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1.2024 JANEIRO\0. TCE\0. TCE\"/>
    </mc:Choice>
  </mc:AlternateContent>
  <xr:revisionPtr revIDLastSave="0" documentId="8_{ADE283BF-10F1-4FDF-8FF4-4E896F99B786}" xr6:coauthVersionLast="47" xr6:coauthVersionMax="47" xr10:uidLastSave="{00000000-0000-0000-0000-000000000000}"/>
  <bookViews>
    <workbookView xWindow="-120" yWindow="-120" windowWidth="20730" windowHeight="11160" xr2:uid="{27E5867B-3BDA-469C-9262-D35025D1B65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<sst xmlns="http://schemas.openxmlformats.org/spreadsheetml/2006/main" count="12" uniqueCount="12">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</sst>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1.2024%20JANEIRO\LIVRO%20FINANCEIRO%20JANEIRO\PCF%20EXECEL-01_2024.xlsx" TargetMode="External"/><Relationship Id="rId1" Type="http://schemas.openxmlformats.org/officeDocument/2006/relationships/externalLinkPath" Target="/SES/PLANILHA%20FINANCEIRA/PLANILHA%20FINANCEIRA%202024/01.2024%20JANEIRO/LIVRO%20FINANCEIRO%20JANEIRO/PCF%20EXECEL-0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 t="str">
            <v>09.759.606/0001-80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N11">
            <v>11533.35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09.759.606/0001-80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N12">
            <v>2145.48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>
            <v>10844611000170</v>
          </cell>
          <cell r="G13" t="str">
            <v>ELSON SOUTO E CIA LTDA</v>
          </cell>
          <cell r="H13" t="str">
            <v>S</v>
          </cell>
          <cell r="I13" t="str">
            <v>N</v>
          </cell>
          <cell r="N13">
            <v>546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>
            <v>17197385000121</v>
          </cell>
          <cell r="G14" t="str">
            <v>ZURICH MINAS BRASIL SEGUROS S/A</v>
          </cell>
          <cell r="H14" t="str">
            <v>S</v>
          </cell>
          <cell r="I14" t="str">
            <v>N</v>
          </cell>
          <cell r="N14">
            <v>754.53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 t="str">
            <v>28.296.399/0001-19</v>
          </cell>
          <cell r="G15" t="str">
            <v xml:space="preserve">AVANNTE COMERCIO E SERVICOS LTDA </v>
          </cell>
          <cell r="H15" t="str">
            <v>B</v>
          </cell>
          <cell r="I15" t="str">
            <v>S</v>
          </cell>
          <cell r="J15" t="str">
            <v>323</v>
          </cell>
          <cell r="K15">
            <v>45320</v>
          </cell>
          <cell r="L15" t="str">
            <v>26240128296399000119550010000003231000019670</v>
          </cell>
          <cell r="M15" t="str">
            <v>2611606 - Recife - PE</v>
          </cell>
          <cell r="N15">
            <v>46920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G16" t="str">
            <v xml:space="preserve">ASSISTENCIA MEDICA E ODONTOLOGICA </v>
          </cell>
          <cell r="H16" t="str">
            <v>S</v>
          </cell>
          <cell r="I16" t="str">
            <v>N</v>
          </cell>
          <cell r="N16">
            <v>1863.78</v>
          </cell>
        </row>
        <row r="17">
          <cell r="C17" t="str">
            <v>UPA CAXANGÁ - CG Nº 007/2022</v>
          </cell>
          <cell r="E17" t="str">
            <v>4.7 - Apoio Administrativo, Técnico e Operacional</v>
          </cell>
          <cell r="F17" t="str">
            <v>306.333.544-49</v>
          </cell>
          <cell r="G17" t="str">
            <v>BRUNO MANOEL DE OLIVEIRA</v>
          </cell>
          <cell r="H17" t="str">
            <v>S</v>
          </cell>
          <cell r="I17" t="str">
            <v>N</v>
          </cell>
          <cell r="N17">
            <v>2002.86</v>
          </cell>
        </row>
        <row r="18">
          <cell r="C18" t="str">
            <v>UPA CAXANGÁ - CG Nº 007/2022</v>
          </cell>
          <cell r="E18" t="str">
            <v>4.7 - Apoio Administrativo, Técnico e Operacional</v>
          </cell>
          <cell r="F18" t="str">
            <v>071.354.704-94</v>
          </cell>
          <cell r="G18" t="str">
            <v>SARA MARTINS DA SILVEIRA SILVA</v>
          </cell>
          <cell r="H18" t="str">
            <v>S</v>
          </cell>
          <cell r="I18" t="str">
            <v>N</v>
          </cell>
          <cell r="N18">
            <v>2332.83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 t="str">
            <v>961.367.824-72</v>
          </cell>
          <cell r="G19" t="str">
            <v>RICARDO VICENTE GOMES LEITE</v>
          </cell>
          <cell r="H19" t="str">
            <v>S</v>
          </cell>
          <cell r="I19" t="str">
            <v>N</v>
          </cell>
          <cell r="N19">
            <v>1842.53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 t="str">
            <v>643.956.264.91</v>
          </cell>
          <cell r="G20" t="str">
            <v>ROSIMARY DOS SANTOS SANTANA</v>
          </cell>
          <cell r="H20" t="str">
            <v>S</v>
          </cell>
          <cell r="I20" t="str">
            <v>N</v>
          </cell>
          <cell r="N20">
            <v>1858.4</v>
          </cell>
        </row>
        <row r="21">
          <cell r="C21" t="str">
            <v>UPA CAXANGÁ - CG Nº 007/2022</v>
          </cell>
          <cell r="E21" t="str">
            <v>4.6 - Serviços de Profissionais de Saúde</v>
          </cell>
          <cell r="F21" t="str">
            <v>054.396.734-40</v>
          </cell>
          <cell r="G21" t="str">
            <v>RENAN WASHINGTON SANTOS DA SILVA</v>
          </cell>
          <cell r="H21" t="str">
            <v>S</v>
          </cell>
          <cell r="I21" t="str">
            <v>N</v>
          </cell>
          <cell r="N21">
            <v>267.54000000000002</v>
          </cell>
        </row>
        <row r="22">
          <cell r="C22" t="str">
            <v>UPA CAXANGÁ - CG Nº 007/2022</v>
          </cell>
          <cell r="E22" t="str">
            <v xml:space="preserve">5.25 - Serviços Bancários </v>
          </cell>
          <cell r="G22" t="str">
            <v>MANUTENÇÃO SANTANDER</v>
          </cell>
          <cell r="H22" t="str">
            <v>S</v>
          </cell>
          <cell r="I22" t="str">
            <v>N</v>
          </cell>
          <cell r="N22">
            <v>350</v>
          </cell>
        </row>
        <row r="23">
          <cell r="C23" t="str">
            <v>UPA CAXANGÁ - CG Nº 007/2022</v>
          </cell>
          <cell r="E23" t="str">
            <v xml:space="preserve">5.25 - Serviços Bancários </v>
          </cell>
          <cell r="G23" t="str">
            <v>MANUTENÇÃO CAIXA</v>
          </cell>
          <cell r="H23" t="str">
            <v>S</v>
          </cell>
          <cell r="I23" t="str">
            <v>N</v>
          </cell>
          <cell r="N23">
            <v>338</v>
          </cell>
        </row>
        <row r="24">
          <cell r="C24" t="str">
            <v>UPA CAXANGÁ - CG Nº 007/2022</v>
          </cell>
          <cell r="E24" t="str">
            <v xml:space="preserve">5.25 - Serviços Bancários </v>
          </cell>
          <cell r="G24" t="str">
            <v>MANUTENÇÃO ITAÚ</v>
          </cell>
          <cell r="H24" t="str">
            <v>S</v>
          </cell>
          <cell r="I24" t="str">
            <v>N</v>
          </cell>
          <cell r="N24">
            <v>61</v>
          </cell>
        </row>
        <row r="25">
          <cell r="C25" t="str">
            <v>UPA CAXANGÁ - CG Nº 007/2022</v>
          </cell>
          <cell r="E25" t="str">
            <v xml:space="preserve">5.25 - Serviços Bancários </v>
          </cell>
          <cell r="G25" t="str">
            <v>TARIFA SANTANDER</v>
          </cell>
          <cell r="H25" t="str">
            <v>S</v>
          </cell>
          <cell r="I25" t="str">
            <v>N</v>
          </cell>
          <cell r="N25">
            <v>16</v>
          </cell>
        </row>
        <row r="26">
          <cell r="C26" t="str">
            <v>UPA CAXANGÁ - CG Nº 007/2022</v>
          </cell>
          <cell r="E26" t="str">
            <v xml:space="preserve">5.25 - Serviços Bancários </v>
          </cell>
          <cell r="G26" t="str">
            <v>TARIFA CAIXA</v>
          </cell>
          <cell r="H26" t="str">
            <v>S</v>
          </cell>
          <cell r="I26" t="str">
            <v>N</v>
          </cell>
          <cell r="N26">
            <v>154</v>
          </cell>
        </row>
        <row r="27">
          <cell r="C27" t="str">
            <v>UPA CAXANGÁ - CG Nº 007/2022</v>
          </cell>
          <cell r="E27" t="str">
            <v xml:space="preserve">5.25 - Serviços Bancários </v>
          </cell>
          <cell r="G27" t="str">
            <v>TARIFA ITAÚ</v>
          </cell>
          <cell r="H27" t="str">
            <v>S</v>
          </cell>
          <cell r="I27" t="str">
            <v>N</v>
          </cell>
          <cell r="N27">
            <v>1</v>
          </cell>
        </row>
        <row r="28">
          <cell r="C28" t="str">
            <v>UPA CAXANGÁ - CG Nº 007/2022</v>
          </cell>
          <cell r="E28" t="str">
            <v>5.99 - Outros Serviços de Terceiros Pessoa Jurídica</v>
          </cell>
          <cell r="G28" t="str">
            <v>JUROS E MULTAS</v>
          </cell>
          <cell r="H28" t="str">
            <v>S</v>
          </cell>
          <cell r="I28" t="str">
            <v>N</v>
          </cell>
          <cell r="N28">
            <v>7.0000000000000007E-2</v>
          </cell>
        </row>
        <row r="29">
          <cell r="C29" t="str">
            <v>UPA CAXANGÁ - CG Nº 007/2022</v>
          </cell>
          <cell r="E29" t="str">
            <v>5.99 - Outros Serviços de Terceiros Pessoa Jurídica</v>
          </cell>
          <cell r="G29" t="str">
            <v>MULTA CLT</v>
          </cell>
          <cell r="H29" t="str">
            <v>S</v>
          </cell>
          <cell r="I29" t="str">
            <v>N</v>
          </cell>
          <cell r="N29">
            <v>2754.78</v>
          </cell>
        </row>
        <row r="30">
          <cell r="C30" t="str">
            <v>UPA CAXANGÁ - CG Nº 007/2022</v>
          </cell>
          <cell r="E30" t="str">
            <v xml:space="preserve">5.21 - Seguros em geral </v>
          </cell>
          <cell r="G30" t="str">
            <v>PORTO SEGURO COMPANHIA DE SEGUROS(SEGURO PREDIAL)</v>
          </cell>
          <cell r="H30" t="str">
            <v>S</v>
          </cell>
          <cell r="I30" t="str">
            <v>N</v>
          </cell>
          <cell r="N30">
            <v>121.98</v>
          </cell>
        </row>
        <row r="31">
          <cell r="C31" t="str">
            <v>UPA CAXANGÁ - CG Nº 007/2022</v>
          </cell>
          <cell r="E31" t="str">
            <v xml:space="preserve">5.21 - Seguros em geral </v>
          </cell>
          <cell r="G31" t="str">
            <v>PORTO SEGURO COMPANHIA DE SEGUROS(AMBULANCIA)</v>
          </cell>
          <cell r="H31" t="str">
            <v>S</v>
          </cell>
          <cell r="I31" t="str">
            <v>N</v>
          </cell>
          <cell r="N31">
            <v>1214.42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 t="str">
            <v>10.779.833/0001-56</v>
          </cell>
          <cell r="G32" t="str">
            <v>MEDICAL MERCANTIL DE APARELHAGEM MEDICA</v>
          </cell>
          <cell r="H32" t="str">
            <v>B</v>
          </cell>
          <cell r="I32" t="str">
            <v>S</v>
          </cell>
          <cell r="J32" t="str">
            <v>593466</v>
          </cell>
          <cell r="K32">
            <v>45294</v>
          </cell>
          <cell r="L32" t="str">
            <v>26240110779833000156550010005934661595490000</v>
          </cell>
          <cell r="M32" t="str">
            <v>26 -  Pernambuco</v>
          </cell>
          <cell r="N32">
            <v>1366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12.882.932/0001-94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179546</v>
          </cell>
          <cell r="K33">
            <v>45296</v>
          </cell>
          <cell r="L33" t="str">
            <v>26240112882932000194550010001795461614824806</v>
          </cell>
          <cell r="M33" t="str">
            <v>26 -  Pernambuco</v>
          </cell>
          <cell r="N33">
            <v>331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 t="str">
            <v>08.674.752/0001-40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183795</v>
          </cell>
          <cell r="K34">
            <v>45299</v>
          </cell>
          <cell r="L34" t="str">
            <v>26240108674752000140550010001837951647216236</v>
          </cell>
          <cell r="M34" t="str">
            <v>26 -  Pernambuco</v>
          </cell>
          <cell r="N34">
            <v>1002.57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63130</v>
          </cell>
          <cell r="K35">
            <v>45297</v>
          </cell>
          <cell r="L35" t="str">
            <v>26240103817043000152550010000631301391252440</v>
          </cell>
          <cell r="M35" t="str">
            <v>26 -  Pernambuco</v>
          </cell>
          <cell r="N35">
            <v>9366.5300000000007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 t="str">
            <v>21.596.736/0001-44</v>
          </cell>
          <cell r="G36" t="str">
            <v>ULTRAMEGA DISTRIBUIDORA HOSPITALAR LTDA</v>
          </cell>
          <cell r="H36" t="str">
            <v>B</v>
          </cell>
          <cell r="I36" t="str">
            <v>S</v>
          </cell>
          <cell r="J36" t="str">
            <v>203151</v>
          </cell>
          <cell r="K36">
            <v>45299</v>
          </cell>
          <cell r="L36" t="str">
            <v>26240121596736000144550010002031511256584049</v>
          </cell>
          <cell r="M36" t="str">
            <v>26 -  Pernambuco</v>
          </cell>
          <cell r="N36">
            <v>3300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 t="str">
            <v>67.729.178/0006-53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65903</v>
          </cell>
          <cell r="K37">
            <v>45296</v>
          </cell>
          <cell r="L37" t="str">
            <v>26240167729178000653550010000659031197980582</v>
          </cell>
          <cell r="M37" t="str">
            <v>26 -  Pernambuco</v>
          </cell>
          <cell r="N37">
            <v>571.4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 t="str">
            <v>08.674.752/0003-01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30066</v>
          </cell>
          <cell r="K38">
            <v>45299</v>
          </cell>
          <cell r="L38" t="str">
            <v>26240108674752000301550010000300661165482287</v>
          </cell>
          <cell r="M38" t="str">
            <v>26 -  Pernambuco</v>
          </cell>
          <cell r="N38">
            <v>1033.3499999999999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 t="str">
            <v>15.218.561/0001-39</v>
          </cell>
          <cell r="G39" t="str">
            <v>NNMED DIST IMP E EXPORT DE MED LTDA</v>
          </cell>
          <cell r="H39" t="str">
            <v>B</v>
          </cell>
          <cell r="I39" t="str">
            <v>S</v>
          </cell>
          <cell r="J39" t="str">
            <v>116820</v>
          </cell>
          <cell r="K39">
            <v>45296</v>
          </cell>
          <cell r="L39" t="str">
            <v>25240115218561000139550010001168201971885203</v>
          </cell>
          <cell r="M39" t="str">
            <v>25 -  Paraíba</v>
          </cell>
          <cell r="N39">
            <v>1256.1600000000001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40.829.708/0001-74</v>
          </cell>
          <cell r="G40" t="str">
            <v>JRV HOSPITALAR COMERCIO E REPRESENTACAO LTDA</v>
          </cell>
          <cell r="H40" t="str">
            <v>B</v>
          </cell>
          <cell r="I40" t="str">
            <v>S</v>
          </cell>
          <cell r="J40" t="str">
            <v>3847</v>
          </cell>
          <cell r="K40">
            <v>45299</v>
          </cell>
          <cell r="L40" t="str">
            <v>26240140829708000174550010000038471102127020</v>
          </cell>
          <cell r="M40" t="str">
            <v>26 -  Pernambuco</v>
          </cell>
          <cell r="N40">
            <v>290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10.779.833/0001-56</v>
          </cell>
          <cell r="G41" t="str">
            <v>MEDICAL MERCANTIL DE APARELHAGEM MEDICA</v>
          </cell>
          <cell r="H41" t="str">
            <v>B</v>
          </cell>
          <cell r="I41" t="str">
            <v>S</v>
          </cell>
          <cell r="J41" t="str">
            <v>593741</v>
          </cell>
          <cell r="K41">
            <v>45299</v>
          </cell>
          <cell r="L41" t="str">
            <v>26240110779833000156550010005937411595765006</v>
          </cell>
          <cell r="M41" t="str">
            <v>26 -  Pernambuco</v>
          </cell>
          <cell r="N41">
            <v>743.82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 t="str">
            <v>05.932.624/0001-60</v>
          </cell>
          <cell r="G42" t="str">
            <v>MEGAMED COMERCIO LTDA</v>
          </cell>
          <cell r="H42" t="str">
            <v>B</v>
          </cell>
          <cell r="I42" t="str">
            <v>S</v>
          </cell>
          <cell r="J42" t="str">
            <v>22150</v>
          </cell>
          <cell r="K42">
            <v>45300</v>
          </cell>
          <cell r="L42" t="str">
            <v>26240105932624000160550010000221501356566017</v>
          </cell>
          <cell r="M42" t="str">
            <v>26 -  Pernambuco</v>
          </cell>
          <cell r="N42">
            <v>1280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 t="str">
            <v>21.596.736/0001-44</v>
          </cell>
          <cell r="G43" t="str">
            <v>ULTRAMEGA DISTRIBUIDORA HOSPITALAR LTDA</v>
          </cell>
          <cell r="H43" t="str">
            <v>B</v>
          </cell>
          <cell r="I43" t="str">
            <v>S</v>
          </cell>
          <cell r="J43" t="str">
            <v>203182</v>
          </cell>
          <cell r="K43">
            <v>45299</v>
          </cell>
          <cell r="L43" t="str">
            <v>26240121596736000144550010002031821859993834</v>
          </cell>
          <cell r="M43" t="str">
            <v>26 -  Pernambuco</v>
          </cell>
          <cell r="N43">
            <v>10626.17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 t="str">
            <v>09.944.371/0002-87</v>
          </cell>
          <cell r="G44" t="str">
            <v>SULMEDIC COMERCIO DE MEDICAMENTOS LTDA</v>
          </cell>
          <cell r="H44" t="str">
            <v>B</v>
          </cell>
          <cell r="I44" t="str">
            <v>S</v>
          </cell>
          <cell r="J44" t="str">
            <v>5418</v>
          </cell>
          <cell r="K44">
            <v>45296</v>
          </cell>
          <cell r="L44" t="str">
            <v>28240109944371000287550020000054181751649375</v>
          </cell>
          <cell r="M44" t="str">
            <v>28 -  Sergipe</v>
          </cell>
          <cell r="N44">
            <v>2209.6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58.426.628/0009-90</v>
          </cell>
          <cell r="G45" t="str">
            <v>SAMTRONIC INDUSTRIA E COMERCIO LTDA</v>
          </cell>
          <cell r="H45" t="str">
            <v>B</v>
          </cell>
          <cell r="I45" t="str">
            <v>S</v>
          </cell>
          <cell r="J45" t="str">
            <v>2786</v>
          </cell>
          <cell r="K45">
            <v>45295</v>
          </cell>
          <cell r="L45" t="str">
            <v>26240158426628000990550010000027861959525744</v>
          </cell>
          <cell r="M45" t="str">
            <v>26 -  Pernambuco</v>
          </cell>
          <cell r="N45">
            <v>915.5</v>
          </cell>
        </row>
        <row r="46">
          <cell r="C46" t="str">
            <v>UPA CAXANGÁ - CG Nº 007/2022</v>
          </cell>
          <cell r="E46" t="str">
            <v>3.12 - Material Hospitalar</v>
          </cell>
          <cell r="F46" t="str">
            <v>15.220.807/0001-07</v>
          </cell>
          <cell r="G46" t="str">
            <v>BCIPHARMA IMPORTADORA E DISTRIBUIDORA LTDA</v>
          </cell>
          <cell r="H46" t="str">
            <v>B</v>
          </cell>
          <cell r="I46" t="str">
            <v>S</v>
          </cell>
          <cell r="J46" t="str">
            <v>519</v>
          </cell>
          <cell r="K46">
            <v>45299</v>
          </cell>
          <cell r="L46" t="str">
            <v>26240115220807000107550010000005191574268470</v>
          </cell>
          <cell r="M46" t="str">
            <v>26 -  Pernambuco</v>
          </cell>
          <cell r="N46">
            <v>540</v>
          </cell>
        </row>
        <row r="47">
          <cell r="C47" t="str">
            <v>UPA CAXANGÁ - CG Nº 007/2022</v>
          </cell>
          <cell r="E47" t="str">
            <v>3.12 - Material Hospitalar</v>
          </cell>
          <cell r="F47" t="str">
            <v>61.418.042/0001-31</v>
          </cell>
          <cell r="G47" t="str">
            <v>CIRURGICA  FERNANDES C MAT CIR HO SO LTDA</v>
          </cell>
          <cell r="H47" t="str">
            <v>B</v>
          </cell>
          <cell r="I47" t="str">
            <v>S</v>
          </cell>
          <cell r="J47" t="str">
            <v>1678185</v>
          </cell>
          <cell r="K47">
            <v>45301</v>
          </cell>
          <cell r="L47" t="str">
            <v>35240161418042000131550040016781851822920810</v>
          </cell>
          <cell r="M47" t="str">
            <v>35 -  São Paulo</v>
          </cell>
          <cell r="N47">
            <v>1862.54</v>
          </cell>
        </row>
        <row r="48">
          <cell r="C48" t="str">
            <v>UPA CAXANGÁ - CG Nº 007/2022</v>
          </cell>
          <cell r="E48" t="str">
            <v>3.12 - Material Hospitalar</v>
          </cell>
          <cell r="F48" t="str">
            <v>66.437.831/0001-33</v>
          </cell>
          <cell r="G48" t="str">
            <v>HTS TECNOLOGIA EM SAUDE COM IMP EXP LTDA</v>
          </cell>
          <cell r="H48" t="str">
            <v>B</v>
          </cell>
          <cell r="I48" t="str">
            <v>S</v>
          </cell>
          <cell r="J48" t="str">
            <v>181596</v>
          </cell>
          <cell r="K48">
            <v>45296</v>
          </cell>
          <cell r="L48" t="str">
            <v>31240166437831000133550010001815961743963116</v>
          </cell>
          <cell r="M48" t="str">
            <v>31 -  Minas Gerais</v>
          </cell>
          <cell r="N48">
            <v>2000</v>
          </cell>
        </row>
        <row r="49">
          <cell r="C49" t="str">
            <v>UPA CAXANGÁ - CG Nº 007/2022</v>
          </cell>
          <cell r="E49" t="str">
            <v>3.12 - Material Hospitalar</v>
          </cell>
          <cell r="F49" t="str">
            <v>59.309.302/0001-99</v>
          </cell>
          <cell r="G49" t="str">
            <v>INJEX INDUSTRIAS CIRURGICAS LTDA</v>
          </cell>
          <cell r="H49" t="str">
            <v>B</v>
          </cell>
          <cell r="I49" t="str">
            <v>S</v>
          </cell>
          <cell r="J49" t="str">
            <v>139922</v>
          </cell>
          <cell r="K49">
            <v>45299</v>
          </cell>
          <cell r="L49" t="str">
            <v>35240159309302000199550010001399221415540890</v>
          </cell>
          <cell r="M49" t="str">
            <v>35 -  São Paulo</v>
          </cell>
          <cell r="N49">
            <v>5752</v>
          </cell>
        </row>
        <row r="50">
          <cell r="C50" t="str">
            <v>UPA CAXANGÁ - CG Nº 007/2022</v>
          </cell>
          <cell r="E50" t="str">
            <v>3.12 - Material Hospitalar</v>
          </cell>
          <cell r="F50" t="str">
            <v>08.774.906/0001-75</v>
          </cell>
          <cell r="G50" t="str">
            <v>HOSPDROGAS COMERCIAL LTDA EPP</v>
          </cell>
          <cell r="H50" t="str">
            <v>B</v>
          </cell>
          <cell r="I50" t="str">
            <v>S</v>
          </cell>
          <cell r="J50" t="str">
            <v>59094</v>
          </cell>
          <cell r="K50">
            <v>45300</v>
          </cell>
          <cell r="L50" t="str">
            <v>52240108774906000175550030000590941775735185</v>
          </cell>
          <cell r="M50" t="str">
            <v>52 -  Goiás</v>
          </cell>
          <cell r="N50">
            <v>161.38</v>
          </cell>
        </row>
        <row r="51">
          <cell r="C51" t="str">
            <v>UPA CAXANGÁ - CG Nº 007/2022</v>
          </cell>
          <cell r="E51" t="str">
            <v>3.12 - Material Hospitalar</v>
          </cell>
          <cell r="F51" t="str">
            <v>21.596.736/0001-44</v>
          </cell>
          <cell r="G51" t="str">
            <v>ULTRAMEGA DISTRIBUIDORA HOSPITALAR LTDA</v>
          </cell>
          <cell r="H51" t="str">
            <v>B</v>
          </cell>
          <cell r="I51" t="str">
            <v>S</v>
          </cell>
          <cell r="J51" t="str">
            <v>205223</v>
          </cell>
          <cell r="K51">
            <v>45317</v>
          </cell>
          <cell r="L51" t="str">
            <v>26240121596736000144550010002052231422492846</v>
          </cell>
          <cell r="M51" t="str">
            <v>26 -  Pernambuco</v>
          </cell>
          <cell r="N51">
            <v>4835.28</v>
          </cell>
        </row>
        <row r="52">
          <cell r="C52" t="str">
            <v>UPA CAXANGÁ - CG Nº 007/2022</v>
          </cell>
          <cell r="E52" t="str">
            <v>3.12 - Material Hospitalar</v>
          </cell>
          <cell r="F52" t="str">
            <v>39.500.536/0001-01</v>
          </cell>
          <cell r="G52" t="str">
            <v>FAROMED COMERCIO DE MATERIAIS HOSPITALARES LTDA</v>
          </cell>
          <cell r="H52" t="str">
            <v>B</v>
          </cell>
          <cell r="I52" t="str">
            <v>S</v>
          </cell>
          <cell r="J52" t="str">
            <v>1076</v>
          </cell>
          <cell r="K52">
            <v>45316</v>
          </cell>
          <cell r="L52" t="str">
            <v>26240139500536000101550010000010761000009020</v>
          </cell>
          <cell r="M52" t="str">
            <v>26 -  Pernambuco</v>
          </cell>
          <cell r="N52">
            <v>522</v>
          </cell>
        </row>
        <row r="53">
          <cell r="C53" t="str">
            <v>UPA CAXANGÁ - CG Nº 007/2022</v>
          </cell>
          <cell r="E53" t="str">
            <v>3.12 - Material Hospitalar</v>
          </cell>
          <cell r="F53" t="str">
            <v>10.779.833/0001-56</v>
          </cell>
          <cell r="G53" t="str">
            <v>MEDICAL MERCANTIL DE APARELHAGEM MEDICA</v>
          </cell>
          <cell r="H53" t="str">
            <v>B</v>
          </cell>
          <cell r="I53" t="str">
            <v>S</v>
          </cell>
          <cell r="J53" t="str">
            <v>595354</v>
          </cell>
          <cell r="K53">
            <v>45321</v>
          </cell>
          <cell r="L53" t="str">
            <v>26240110779833000156550010005953541597378005</v>
          </cell>
          <cell r="M53" t="str">
            <v>26 -  Pernambuco</v>
          </cell>
          <cell r="N53">
            <v>402</v>
          </cell>
        </row>
        <row r="54">
          <cell r="C54" t="str">
            <v>UPA CAXANGÁ - CG Nº 007/2022</v>
          </cell>
          <cell r="E54" t="str">
            <v>3.12 - Material Hospitalar</v>
          </cell>
          <cell r="F54" t="str">
            <v>21.596.736/0001-44</v>
          </cell>
          <cell r="G54" t="str">
            <v>ULTRAMEGA DISTRIBUIDORA HOSPITALAR LTDA</v>
          </cell>
          <cell r="H54" t="str">
            <v>B</v>
          </cell>
          <cell r="I54" t="str">
            <v>S</v>
          </cell>
          <cell r="J54" t="str">
            <v>205367</v>
          </cell>
          <cell r="K54">
            <v>45320</v>
          </cell>
          <cell r="L54" t="str">
            <v>26240121596736000144550010002053671937954300</v>
          </cell>
          <cell r="M54" t="str">
            <v>26 -  Pernambuco</v>
          </cell>
          <cell r="N54">
            <v>1621.18</v>
          </cell>
        </row>
        <row r="55">
          <cell r="C55" t="str">
            <v>UPA CAXANGÁ - CG Nº 007/2022</v>
          </cell>
          <cell r="E55" t="str">
            <v>3.12 - Material Hospitalar</v>
          </cell>
          <cell r="F55" t="str">
            <v>67.729.178/0006-53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67504</v>
          </cell>
          <cell r="K55">
            <v>45320</v>
          </cell>
          <cell r="L55" t="str">
            <v>26240167729178000653550010000675041510086436</v>
          </cell>
          <cell r="M55" t="str">
            <v>26 -  Pernambuco</v>
          </cell>
          <cell r="N55">
            <v>537.88</v>
          </cell>
        </row>
        <row r="56">
          <cell r="C56" t="str">
            <v>UPA CAXANGÁ - CG Nº 007/2022</v>
          </cell>
          <cell r="E56" t="str">
            <v>3.12 - Material Hospitalar</v>
          </cell>
          <cell r="F56" t="str">
            <v>48.495.866/0001-47</v>
          </cell>
          <cell r="G56" t="str">
            <v>BEMED COMERCIO ATACADISTA DE PRODUTOS DE HIGIENE PESSOAL</v>
          </cell>
          <cell r="H56" t="str">
            <v>B</v>
          </cell>
          <cell r="I56" t="str">
            <v>S</v>
          </cell>
          <cell r="J56" t="str">
            <v>992</v>
          </cell>
          <cell r="K56">
            <v>45322</v>
          </cell>
          <cell r="L56" t="str">
            <v>26240148495866000147550010000009921512852421</v>
          </cell>
          <cell r="M56" t="str">
            <v>26 -  Pernambuco</v>
          </cell>
          <cell r="N56">
            <v>256.25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 t="str">
            <v>12.882.932/0001-94</v>
          </cell>
          <cell r="G57" t="str">
            <v>EXOMED COMERCIO ATACADISTA DE MEDICAMENTOS LTDA</v>
          </cell>
          <cell r="H57" t="str">
            <v>B</v>
          </cell>
          <cell r="I57" t="str">
            <v>S</v>
          </cell>
          <cell r="J57" t="str">
            <v>179510</v>
          </cell>
          <cell r="K57">
            <v>45296</v>
          </cell>
          <cell r="L57" t="str">
            <v>26240112882932000194550010001795101919864736</v>
          </cell>
          <cell r="M57" t="str">
            <v>26 -  Pernambuco</v>
          </cell>
          <cell r="N57">
            <v>413.37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 t="str">
            <v>08.778.201/0001-26</v>
          </cell>
          <cell r="G58" t="str">
            <v>DROGAFONTE LTDA</v>
          </cell>
          <cell r="H58" t="str">
            <v>B</v>
          </cell>
          <cell r="I58" t="str">
            <v>S</v>
          </cell>
          <cell r="J58" t="str">
            <v>434916</v>
          </cell>
          <cell r="K58">
            <v>45296</v>
          </cell>
          <cell r="L58" t="str">
            <v>26240108778201000126550010004349161632111122</v>
          </cell>
          <cell r="M58" t="str">
            <v>26 -  Pernambuco</v>
          </cell>
          <cell r="N58">
            <v>658.9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 t="str">
            <v>08.778.201/0001-26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434892</v>
          </cell>
          <cell r="K59">
            <v>45295</v>
          </cell>
          <cell r="L59" t="str">
            <v>26240108778201000126550010004348921818784565</v>
          </cell>
          <cell r="M59" t="str">
            <v>26 -  Pernambuco</v>
          </cell>
          <cell r="N59">
            <v>1168.2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 t="str">
            <v>08.674.752/0001-40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183795</v>
          </cell>
          <cell r="K60">
            <v>45299</v>
          </cell>
          <cell r="L60" t="str">
            <v>26240108674752000140550010001837951647216236</v>
          </cell>
          <cell r="M60" t="str">
            <v>26 -  Pernambuco</v>
          </cell>
          <cell r="N60">
            <v>21.58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 t="str">
            <v>08.674.752/0001-40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183779</v>
          </cell>
          <cell r="K61">
            <v>45299</v>
          </cell>
          <cell r="L61" t="str">
            <v>26240108674752000140550010001837791711492061</v>
          </cell>
          <cell r="M61" t="str">
            <v>26 -  Pernambuco</v>
          </cell>
          <cell r="N61">
            <v>831.05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03.817.043/0001-52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63109</v>
          </cell>
          <cell r="K62">
            <v>45296</v>
          </cell>
          <cell r="L62" t="str">
            <v>26240103817043000152550010000631091150185113</v>
          </cell>
          <cell r="M62" t="str">
            <v>26 -  Pernambuco</v>
          </cell>
          <cell r="N62">
            <v>463.68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03.817.043/0001-52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63084</v>
          </cell>
          <cell r="K63">
            <v>45296</v>
          </cell>
          <cell r="L63" t="str">
            <v>26240103817043000152550010000630841252301170</v>
          </cell>
          <cell r="M63" t="str">
            <v>26 -  Pernambuco</v>
          </cell>
          <cell r="N63">
            <v>33.6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03.817.043/0001-52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63100</v>
          </cell>
          <cell r="K64">
            <v>45296</v>
          </cell>
          <cell r="L64" t="str">
            <v>26240103817043000152550010000631001718727157</v>
          </cell>
          <cell r="M64" t="str">
            <v>26 -  Pernambuco</v>
          </cell>
          <cell r="N64">
            <v>821.45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 t="str">
            <v>12.420.164/0010-48</v>
          </cell>
          <cell r="G65" t="str">
            <v>CM HOSPITALAR S A RECIFE</v>
          </cell>
          <cell r="H65" t="str">
            <v>B</v>
          </cell>
          <cell r="I65" t="str">
            <v>S</v>
          </cell>
          <cell r="J65" t="str">
            <v>215940</v>
          </cell>
          <cell r="K65">
            <v>45299</v>
          </cell>
          <cell r="L65" t="str">
            <v>26240112420164001048550010002159401924934822</v>
          </cell>
          <cell r="M65" t="str">
            <v>26 -  Pernambuco</v>
          </cell>
          <cell r="N65">
            <v>1033</v>
          </cell>
        </row>
        <row r="66">
          <cell r="C66" t="str">
            <v>UPA CAXANGÁ - CG Nº 007/2022</v>
          </cell>
          <cell r="E66" t="str">
            <v>3.4 - Material Farmacológico</v>
          </cell>
          <cell r="F66" t="str">
            <v>67.729.178/0006-53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65907</v>
          </cell>
          <cell r="K66">
            <v>45296</v>
          </cell>
          <cell r="L66" t="str">
            <v>26240167729178000653550010000659071068915155</v>
          </cell>
          <cell r="M66" t="str">
            <v>26 -  Pernambuco</v>
          </cell>
          <cell r="N66">
            <v>4317.0200000000004</v>
          </cell>
        </row>
        <row r="67">
          <cell r="C67" t="str">
            <v>UPA CAXANGÁ - CG Nº 007/2022</v>
          </cell>
          <cell r="E67" t="str">
            <v>3.4 - Material Farmacológico</v>
          </cell>
          <cell r="F67" t="str">
            <v>67.729.178/0006-53</v>
          </cell>
          <cell r="G67" t="str">
            <v>COMERCIAL CIRURGICA RIOCLARENSE LTDA</v>
          </cell>
          <cell r="H67" t="str">
            <v>B</v>
          </cell>
          <cell r="I67" t="str">
            <v>S</v>
          </cell>
          <cell r="J67" t="str">
            <v>65904</v>
          </cell>
          <cell r="K67">
            <v>45296</v>
          </cell>
          <cell r="L67" t="str">
            <v>26240167729178000653550010000659041165056518</v>
          </cell>
          <cell r="M67" t="str">
            <v>26 -  Pernambuco</v>
          </cell>
          <cell r="N67">
            <v>11321.4</v>
          </cell>
        </row>
        <row r="68">
          <cell r="C68" t="str">
            <v>UPA CAXANGÁ - CG Nº 007/2022</v>
          </cell>
          <cell r="E68" t="str">
            <v>3.4 - Material Farmacológico</v>
          </cell>
          <cell r="F68" t="str">
            <v>35.753.111/0001-53</v>
          </cell>
          <cell r="G68" t="str">
            <v>NORD PRODUTOS EM SAUDE LTDA</v>
          </cell>
          <cell r="H68" t="str">
            <v>B</v>
          </cell>
          <cell r="I68" t="str">
            <v>S</v>
          </cell>
          <cell r="J68" t="str">
            <v>20744</v>
          </cell>
          <cell r="K68">
            <v>45296</v>
          </cell>
          <cell r="L68" t="str">
            <v>26240135753111000153550010000207441000262313</v>
          </cell>
          <cell r="M68" t="str">
            <v>26 -  Pernambuco</v>
          </cell>
          <cell r="N68">
            <v>1428</v>
          </cell>
        </row>
        <row r="69">
          <cell r="C69" t="str">
            <v>UPA CAXANGÁ - CG Nº 007/2022</v>
          </cell>
          <cell r="E69" t="str">
            <v>3.4 - Material Farmacológico</v>
          </cell>
          <cell r="F69" t="str">
            <v>22.580.510/0001-18</v>
          </cell>
          <cell r="G69" t="str">
            <v>UNIFAR DISTRIBUIDORA DE MEDICAMENTOS LTDA</v>
          </cell>
          <cell r="H69" t="str">
            <v>B</v>
          </cell>
          <cell r="I69" t="str">
            <v>S</v>
          </cell>
          <cell r="J69" t="str">
            <v>59106</v>
          </cell>
          <cell r="K69">
            <v>45296</v>
          </cell>
          <cell r="L69" t="str">
            <v>26240122580510000118550010000591061000460907</v>
          </cell>
          <cell r="M69" t="str">
            <v>26 -  Pernambuco</v>
          </cell>
          <cell r="N69">
            <v>691.2</v>
          </cell>
        </row>
        <row r="70">
          <cell r="C70" t="str">
            <v>UPA CAXANGÁ - CG Nº 007/2022</v>
          </cell>
          <cell r="E70" t="str">
            <v>3.4 - Material Farmacológico</v>
          </cell>
          <cell r="F70" t="str">
            <v>15.218.561/0001-39</v>
          </cell>
          <cell r="G70" t="str">
            <v>NNMED DIST IMP E EXPORT DE MED LTDA</v>
          </cell>
          <cell r="H70" t="str">
            <v>B</v>
          </cell>
          <cell r="I70" t="str">
            <v>S</v>
          </cell>
          <cell r="J70" t="str">
            <v>116802</v>
          </cell>
          <cell r="K70">
            <v>45296</v>
          </cell>
          <cell r="L70" t="str">
            <v>25240115218561000139550010001168021127721583</v>
          </cell>
          <cell r="M70" t="str">
            <v>25 -  Paraíba</v>
          </cell>
          <cell r="N70">
            <v>5986</v>
          </cell>
        </row>
        <row r="71">
          <cell r="C71" t="str">
            <v>UPA CAXANGÁ - CG Nº 007/2022</v>
          </cell>
          <cell r="E71" t="str">
            <v>3.4 - Material Farmacológico</v>
          </cell>
          <cell r="F71" t="str">
            <v>15.218.561/0001-39</v>
          </cell>
          <cell r="G71" t="str">
            <v>NNMED DIST IMP E EXPORT DE MED LTDA</v>
          </cell>
          <cell r="H71" t="str">
            <v>B</v>
          </cell>
          <cell r="I71" t="str">
            <v>S</v>
          </cell>
          <cell r="J71" t="str">
            <v>116822</v>
          </cell>
          <cell r="K71">
            <v>45296</v>
          </cell>
          <cell r="L71" t="str">
            <v>25240115218561000139550010001168221590810237</v>
          </cell>
          <cell r="M71" t="str">
            <v>25 -  Paraíba</v>
          </cell>
          <cell r="N71">
            <v>4080</v>
          </cell>
        </row>
        <row r="72">
          <cell r="C72" t="str">
            <v>UPA CAXANGÁ - CG Nº 007/2022</v>
          </cell>
          <cell r="E72" t="str">
            <v>3.4 - Material Farmacológico</v>
          </cell>
          <cell r="F72" t="str">
            <v>21.596.736/0001-44</v>
          </cell>
          <cell r="G72" t="str">
            <v>ULTRAMEGA DISTRIBUIDORA HOSPITALAR LTDA</v>
          </cell>
          <cell r="H72" t="str">
            <v>B</v>
          </cell>
          <cell r="I72" t="str">
            <v>S</v>
          </cell>
          <cell r="J72" t="str">
            <v>203182</v>
          </cell>
          <cell r="K72">
            <v>45299</v>
          </cell>
          <cell r="L72" t="str">
            <v>26240121596736000144550010002031821859993834</v>
          </cell>
          <cell r="M72" t="str">
            <v>26 -  Pernambuco</v>
          </cell>
          <cell r="N72">
            <v>424.2</v>
          </cell>
        </row>
        <row r="73">
          <cell r="C73" t="str">
            <v>UPA CAXANGÁ - CG Nº 007/2022</v>
          </cell>
          <cell r="E73" t="str">
            <v>3.4 - Material Farmacológico</v>
          </cell>
          <cell r="F73" t="str">
            <v>09.944.371/0002-87</v>
          </cell>
          <cell r="G73" t="str">
            <v>SULMEDIC COMERCIO DE MEDICAMENTOS LTDA</v>
          </cell>
          <cell r="H73" t="str">
            <v>B</v>
          </cell>
          <cell r="I73" t="str">
            <v>S</v>
          </cell>
          <cell r="J73" t="str">
            <v>5419</v>
          </cell>
          <cell r="K73">
            <v>45296</v>
          </cell>
          <cell r="L73" t="str">
            <v>28240109944371000287550020000054191408481931</v>
          </cell>
          <cell r="M73" t="str">
            <v>28 -  Sergipe</v>
          </cell>
          <cell r="N73">
            <v>4723.9799999999996</v>
          </cell>
        </row>
        <row r="74">
          <cell r="C74" t="str">
            <v>UPA CAXANGÁ - CG Nº 007/2022</v>
          </cell>
          <cell r="E74" t="str">
            <v>3.4 - Material Farmacológico</v>
          </cell>
          <cell r="F74" t="str">
            <v>21.596.736/0001-44</v>
          </cell>
          <cell r="G74" t="str">
            <v>ULTRAMEGA DISTRIBUIDORA HOSPITALAR LTDA</v>
          </cell>
          <cell r="H74" t="str">
            <v>B</v>
          </cell>
          <cell r="I74" t="str">
            <v>S</v>
          </cell>
          <cell r="J74" t="str">
            <v>205223</v>
          </cell>
          <cell r="K74">
            <v>45317</v>
          </cell>
          <cell r="L74" t="str">
            <v>26240121596736000144550010002052231422492846</v>
          </cell>
          <cell r="M74" t="str">
            <v>26 -  Pernambuco</v>
          </cell>
          <cell r="N74">
            <v>380.18</v>
          </cell>
        </row>
        <row r="75">
          <cell r="C75" t="str">
            <v>UPA CAXANGÁ - CG Nº 007/2022</v>
          </cell>
          <cell r="E75" t="str">
            <v>3.2 - Gás e Outros Materiais Engarrafados</v>
          </cell>
          <cell r="F75" t="str">
            <v>24.380.578/0020-41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6783</v>
          </cell>
          <cell r="K75">
            <v>45301</v>
          </cell>
          <cell r="L75" t="str">
            <v>26240124380578002041556030000067831674986971</v>
          </cell>
          <cell r="M75" t="str">
            <v>26 -  Pernambuco</v>
          </cell>
          <cell r="N75">
            <v>386.76</v>
          </cell>
        </row>
        <row r="76">
          <cell r="C76" t="str">
            <v>UPA CAXANGÁ - CG Nº 007/2022</v>
          </cell>
          <cell r="E76" t="str">
            <v>3.2 - Gás e Outros Materiais Engarrafados</v>
          </cell>
          <cell r="F76" t="str">
            <v>24.380.578/0020-41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6798</v>
          </cell>
          <cell r="K76">
            <v>45302</v>
          </cell>
          <cell r="L76" t="str">
            <v>26240124380578002041556030000067981905689686</v>
          </cell>
          <cell r="M76" t="str">
            <v>26 -  Pernambuco</v>
          </cell>
          <cell r="N76">
            <v>257.83</v>
          </cell>
        </row>
        <row r="77">
          <cell r="C77" t="str">
            <v>UPA CAXANGÁ - CG Nº 007/2022</v>
          </cell>
          <cell r="E77" t="str">
            <v>3.2 - Gás e Outros Materiais Engarrafados</v>
          </cell>
          <cell r="F77" t="str">
            <v>24.380.578/0020-41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6964</v>
          </cell>
          <cell r="K77">
            <v>45316</v>
          </cell>
          <cell r="L77" t="str">
            <v>26240124380578002041556030000069641858089374</v>
          </cell>
          <cell r="M77" t="str">
            <v>26 -  Pernambuco</v>
          </cell>
          <cell r="N77">
            <v>257.83</v>
          </cell>
        </row>
        <row r="78">
          <cell r="C78" t="str">
            <v>UPA CAXANGÁ - CG Nº 007/2022</v>
          </cell>
          <cell r="E78" t="str">
            <v>3.2 - Gás e Outros Materiais Engarrafados</v>
          </cell>
          <cell r="F78" t="str">
            <v>24.380.578/0022-03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587</v>
          </cell>
          <cell r="K78">
            <v>45319</v>
          </cell>
          <cell r="L78" t="str">
            <v>26240124380578002203556240000005871957051365</v>
          </cell>
          <cell r="M78" t="str">
            <v>26 -  Pernambuco</v>
          </cell>
          <cell r="N78">
            <v>4098</v>
          </cell>
        </row>
        <row r="79">
          <cell r="C79" t="str">
            <v>UPA CAXANGÁ - CG Nº 007/2022</v>
          </cell>
          <cell r="E79" t="str">
            <v>3.99 - Outras despesas com Material de Consumo</v>
          </cell>
          <cell r="F79" t="str">
            <v>48.146.804/0001-20</v>
          </cell>
          <cell r="G79" t="str">
            <v>UNIVEN LTDA</v>
          </cell>
          <cell r="H79" t="str">
            <v>B</v>
          </cell>
          <cell r="I79" t="str">
            <v>S</v>
          </cell>
          <cell r="J79" t="str">
            <v>1615</v>
          </cell>
          <cell r="K79">
            <v>45315</v>
          </cell>
          <cell r="L79" t="str">
            <v>35240148146804000120550010000016151465844055</v>
          </cell>
          <cell r="M79" t="str">
            <v>35 -  São Paulo</v>
          </cell>
          <cell r="N79">
            <v>2449.64</v>
          </cell>
        </row>
        <row r="80">
          <cell r="C80" t="str">
            <v>UPA CAXANGÁ - CG Nº 007/2022</v>
          </cell>
          <cell r="E80" t="str">
            <v>3.7 - Material de Limpeza e Produtos de Hgienização</v>
          </cell>
          <cell r="F80" t="str">
            <v>05.574.966/0001-56</v>
          </cell>
          <cell r="G80" t="str">
            <v>FAG CAVALCANTI LTDA</v>
          </cell>
          <cell r="H80" t="str">
            <v>B</v>
          </cell>
          <cell r="I80" t="str">
            <v>S</v>
          </cell>
          <cell r="J80" t="str">
            <v>104611</v>
          </cell>
          <cell r="K80">
            <v>45294</v>
          </cell>
          <cell r="L80" t="str">
            <v>26240105574966000156550010001046111268724184</v>
          </cell>
          <cell r="M80" t="str">
            <v>26 -  Pernambuco</v>
          </cell>
          <cell r="N80">
            <v>360</v>
          </cell>
        </row>
        <row r="81">
          <cell r="C81" t="str">
            <v>UPA CAXANGÁ - CG Nº 007/2022</v>
          </cell>
          <cell r="E81" t="str">
            <v>3.7 - Material de Limpeza e Produtos de Hgienização</v>
          </cell>
          <cell r="F81">
            <v>3817043000152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63130</v>
          </cell>
          <cell r="K81">
            <v>45297</v>
          </cell>
          <cell r="L81" t="str">
            <v>26240103817043000152550010000631301391252440</v>
          </cell>
          <cell r="M81" t="str">
            <v>26 -  Pernambuco</v>
          </cell>
          <cell r="N81">
            <v>66.239999999999995</v>
          </cell>
        </row>
        <row r="82">
          <cell r="C82" t="str">
            <v>UPA CAXANGÁ - CG Nº 007/2022</v>
          </cell>
          <cell r="E82" t="str">
            <v>3.7 - Material de Limpeza e Produtos de Hgienização</v>
          </cell>
          <cell r="F82" t="str">
            <v>21.596.736/0001-44</v>
          </cell>
          <cell r="G82" t="str">
            <v>ULTRAMEGA DSTRIBUIDORA</v>
          </cell>
          <cell r="H82" t="str">
            <v>B</v>
          </cell>
          <cell r="I82" t="str">
            <v>S</v>
          </cell>
          <cell r="J82" t="str">
            <v>203182</v>
          </cell>
          <cell r="K82">
            <v>45299</v>
          </cell>
          <cell r="L82" t="str">
            <v>26240121596736000144550010002031821859993834</v>
          </cell>
          <cell r="M82" t="str">
            <v>26 -  Pernambuco</v>
          </cell>
          <cell r="N82">
            <v>1751.11</v>
          </cell>
        </row>
        <row r="83">
          <cell r="C83" t="str">
            <v>UPA CAXANGÁ - CG Nº 007/2022</v>
          </cell>
          <cell r="E83" t="str">
            <v>3.7 - Material de Limpeza e Produtos de Hgienização</v>
          </cell>
          <cell r="F83" t="str">
            <v>46.700.220/0001-29</v>
          </cell>
          <cell r="G83" t="str">
            <v>NOVA DISTRIBUIDORA E ATACADO DE LIMPEZA LTDA</v>
          </cell>
          <cell r="H83" t="str">
            <v>B</v>
          </cell>
          <cell r="I83" t="str">
            <v>S</v>
          </cell>
          <cell r="J83" t="str">
            <v>13095</v>
          </cell>
          <cell r="K83">
            <v>45300</v>
          </cell>
          <cell r="L83" t="str">
            <v>26240146700220000129550010000130951683048266</v>
          </cell>
          <cell r="M83" t="str">
            <v>26 -  Pernambuco</v>
          </cell>
          <cell r="N83">
            <v>149.16</v>
          </cell>
        </row>
        <row r="84">
          <cell r="C84" t="str">
            <v>UPA CAXANGÁ - CG Nº 007/2022</v>
          </cell>
          <cell r="E84" t="str">
            <v>3.7 - Material de Limpeza e Produtos de Hgienização</v>
          </cell>
          <cell r="F84">
            <v>8014460000180</v>
          </cell>
          <cell r="G84" t="str">
            <v>VANPEL MAT DE ESCRITORIO E INFOR</v>
          </cell>
          <cell r="H84" t="str">
            <v>B</v>
          </cell>
          <cell r="I84" t="str">
            <v>S</v>
          </cell>
          <cell r="J84" t="str">
            <v>58699</v>
          </cell>
          <cell r="K84">
            <v>45301</v>
          </cell>
          <cell r="L84" t="str">
            <v>26240108014460000180550010000586991001407376</v>
          </cell>
          <cell r="M84" t="str">
            <v>26 -  Pernambuco</v>
          </cell>
          <cell r="N84">
            <v>612.48</v>
          </cell>
        </row>
        <row r="85">
          <cell r="C85" t="str">
            <v>UPA CAXANGÁ - CG Nº 007/2022</v>
          </cell>
          <cell r="E85" t="str">
            <v>3.7 - Material de Limpeza e Produtos de Hgienização</v>
          </cell>
          <cell r="F85" t="str">
            <v>08.774.906/0001-75</v>
          </cell>
          <cell r="G85" t="str">
            <v>HOSPDROGAS COMERCIAL LTDA EPP</v>
          </cell>
          <cell r="H85" t="str">
            <v>B</v>
          </cell>
          <cell r="I85" t="str">
            <v>S</v>
          </cell>
          <cell r="J85" t="str">
            <v>59094</v>
          </cell>
          <cell r="K85">
            <v>45300</v>
          </cell>
          <cell r="L85" t="str">
            <v>52240108774906000175550030000590941775735185</v>
          </cell>
          <cell r="M85" t="str">
            <v>52 -  Goiás</v>
          </cell>
          <cell r="N85">
            <v>2056.8200000000002</v>
          </cell>
        </row>
        <row r="86">
          <cell r="C86" t="str">
            <v>UPA CAXANGÁ - CG Nº 007/2022</v>
          </cell>
          <cell r="E86" t="str">
            <v>3.7 - Material de Limpeza e Produtos de Hgienização</v>
          </cell>
          <cell r="F86" t="str">
            <v>21.596.736/0001-44</v>
          </cell>
          <cell r="G86" t="str">
            <v>ULTRAMEGA DISTRIBUIDORA HOSPITALAR LTDA</v>
          </cell>
          <cell r="H86" t="str">
            <v>B</v>
          </cell>
          <cell r="I86" t="str">
            <v>S</v>
          </cell>
          <cell r="J86" t="str">
            <v>205223</v>
          </cell>
          <cell r="K86">
            <v>45317</v>
          </cell>
          <cell r="L86" t="str">
            <v>26240121596736000144550010002052231422492846</v>
          </cell>
          <cell r="M86" t="str">
            <v>26 -  Pernambuco</v>
          </cell>
          <cell r="N86">
            <v>572.09</v>
          </cell>
        </row>
        <row r="87">
          <cell r="C87" t="str">
            <v>UPA CAXANGÁ - CG Nº 007/2022</v>
          </cell>
          <cell r="E87" t="str">
            <v>3.14 - Alimentação Preparada</v>
          </cell>
          <cell r="F87" t="str">
            <v>11.840.014/0001-30</v>
          </cell>
          <cell r="G87" t="str">
            <v>MACROPAC PROTECAO E EMBALAGEM LTDA</v>
          </cell>
          <cell r="H87" t="str">
            <v>B</v>
          </cell>
          <cell r="I87" t="str">
            <v>S</v>
          </cell>
          <cell r="J87" t="str">
            <v>459031</v>
          </cell>
          <cell r="K87">
            <v>45295</v>
          </cell>
          <cell r="L87" t="str">
            <v>26240111840014000130550010004590311651018310</v>
          </cell>
          <cell r="M87" t="str">
            <v>26 -  Pernambuco</v>
          </cell>
          <cell r="N87">
            <v>388.2</v>
          </cell>
        </row>
        <row r="88">
          <cell r="C88" t="str">
            <v>UPA CAXANGÁ - CG Nº 007/2022</v>
          </cell>
          <cell r="E88" t="str">
            <v>3.14 - Alimentação Preparada</v>
          </cell>
          <cell r="F88" t="str">
            <v>43.330.918/0001-01</v>
          </cell>
          <cell r="G88" t="str">
            <v>DISTRIBUIDORA JJ DE ALIMENTOS E COSMETICOS LTDA</v>
          </cell>
          <cell r="H88" t="str">
            <v>B</v>
          </cell>
          <cell r="I88" t="str">
            <v>S</v>
          </cell>
          <cell r="J88" t="str">
            <v>9539</v>
          </cell>
          <cell r="K88">
            <v>45295</v>
          </cell>
          <cell r="L88" t="str">
            <v>26240143330918000101550010000095391750602622</v>
          </cell>
          <cell r="M88" t="str">
            <v>26 -  Pernambuco</v>
          </cell>
          <cell r="N88">
            <v>768</v>
          </cell>
        </row>
        <row r="89">
          <cell r="C89" t="str">
            <v>UPA CAXANGÁ - CG Nº 007/2022</v>
          </cell>
          <cell r="E89" t="str">
            <v>3.14 - Alimentação Preparada</v>
          </cell>
          <cell r="F89" t="str">
            <v>70.089.974/0001-79</v>
          </cell>
          <cell r="G89" t="str">
            <v>COMERCIAL VITA NORTE LTDA</v>
          </cell>
          <cell r="H89" t="str">
            <v>B</v>
          </cell>
          <cell r="I89" t="str">
            <v>S</v>
          </cell>
          <cell r="J89" t="str">
            <v>5048354</v>
          </cell>
          <cell r="K89">
            <v>45296</v>
          </cell>
          <cell r="L89" t="str">
            <v>26240170089974000179550010050483541548297764</v>
          </cell>
          <cell r="M89" t="str">
            <v>26 -  Pernambuco</v>
          </cell>
          <cell r="N89">
            <v>546.34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52.809.513/0001-41</v>
          </cell>
          <cell r="G90" t="str">
            <v>JML COMERCIO DE HORTIFRUTIGRANJEIRO LTDA</v>
          </cell>
          <cell r="H90" t="str">
            <v>B</v>
          </cell>
          <cell r="I90" t="str">
            <v>S</v>
          </cell>
          <cell r="J90" t="str">
            <v>9046</v>
          </cell>
          <cell r="K90">
            <v>45296</v>
          </cell>
          <cell r="L90" t="str">
            <v>26240152809513000141550010000090461954538300</v>
          </cell>
          <cell r="M90" t="str">
            <v>26 -  Pernambuco</v>
          </cell>
          <cell r="N90">
            <v>86.29</v>
          </cell>
        </row>
        <row r="91">
          <cell r="C91" t="str">
            <v>UPA CAXANGÁ - CG Nº 007/2022</v>
          </cell>
          <cell r="E91" t="str">
            <v>3.14 - Alimentação Preparada</v>
          </cell>
          <cell r="F91" t="str">
            <v>46.700.220/0001-29</v>
          </cell>
          <cell r="G91" t="str">
            <v>NOVA DISTRIBUIDORA E ATACADO DE LIMPEZA LTDA</v>
          </cell>
          <cell r="H91" t="str">
            <v>B</v>
          </cell>
          <cell r="I91" t="str">
            <v>S</v>
          </cell>
          <cell r="J91" t="str">
            <v>13095</v>
          </cell>
          <cell r="K91">
            <v>45300</v>
          </cell>
          <cell r="L91" t="str">
            <v>26240146700220000129550010000130951683048266</v>
          </cell>
          <cell r="M91" t="str">
            <v>26 -  Pernambuco</v>
          </cell>
          <cell r="N91">
            <v>1000</v>
          </cell>
        </row>
        <row r="92">
          <cell r="C92" t="str">
            <v>UPA CAXANGÁ - CG Nº 007/2022</v>
          </cell>
          <cell r="E92" t="str">
            <v>3.14 - Alimentação Preparada</v>
          </cell>
          <cell r="F92" t="str">
            <v>52.809.513/0001-41</v>
          </cell>
          <cell r="G92" t="str">
            <v>JML COMERCIO DE HORTIFRUTIGRANJEIRO LTDA</v>
          </cell>
          <cell r="H92" t="str">
            <v>B</v>
          </cell>
          <cell r="I92" t="str">
            <v>S</v>
          </cell>
          <cell r="J92" t="str">
            <v>9058</v>
          </cell>
          <cell r="K92">
            <v>45300</v>
          </cell>
          <cell r="L92" t="str">
            <v>26240152809513000141550010000090581839322554</v>
          </cell>
          <cell r="M92" t="str">
            <v>26 -  Pernambuco</v>
          </cell>
          <cell r="N92">
            <v>62.51</v>
          </cell>
        </row>
        <row r="93">
          <cell r="C93" t="str">
            <v>UPA CAXANGÁ - CG Nº 007/2022</v>
          </cell>
          <cell r="E93" t="str">
            <v>3.14 - Alimentação Preparada</v>
          </cell>
          <cell r="F93" t="str">
            <v>08.587.400/0001-57</v>
          </cell>
          <cell r="G93" t="str">
            <v>AFFESTAS</v>
          </cell>
          <cell r="H93" t="str">
            <v>B</v>
          </cell>
          <cell r="I93" t="str">
            <v>S</v>
          </cell>
          <cell r="J93" t="str">
            <v>23666</v>
          </cell>
          <cell r="K93">
            <v>45301</v>
          </cell>
          <cell r="L93" t="str">
            <v>26240108587400000157550010000236661908770418</v>
          </cell>
          <cell r="M93" t="str">
            <v>26 -  Pernambuco</v>
          </cell>
          <cell r="N93">
            <v>229.5</v>
          </cell>
        </row>
        <row r="94">
          <cell r="C94" t="str">
            <v>UPA CAXANGÁ - CG Nº 007/2022</v>
          </cell>
          <cell r="E94" t="str">
            <v>3.14 - Alimentação Preparada</v>
          </cell>
          <cell r="F94" t="str">
            <v>42.434.646/0003-99</v>
          </cell>
          <cell r="G94" t="str">
            <v>PRASO PLATAFORMA DE COMERCIO LTDA</v>
          </cell>
          <cell r="H94" t="str">
            <v>B</v>
          </cell>
          <cell r="I94" t="str">
            <v>S</v>
          </cell>
          <cell r="J94" t="str">
            <v>8177</v>
          </cell>
          <cell r="K94">
            <v>45300</v>
          </cell>
          <cell r="L94" t="str">
            <v>26240142434646000399550020000081771977547190</v>
          </cell>
          <cell r="M94" t="str">
            <v>26 -  Pernambuco</v>
          </cell>
          <cell r="N94">
            <v>923.5</v>
          </cell>
        </row>
        <row r="95">
          <cell r="C95" t="str">
            <v>UPA CAXANGÁ - CG Nº 007/2022</v>
          </cell>
          <cell r="E95" t="str">
            <v>3.14 - Alimentação Preparada</v>
          </cell>
          <cell r="F95" t="str">
            <v>20.300.157/0032-46</v>
          </cell>
          <cell r="G95" t="str">
            <v>NOVO ATACADO COMERCIO DE ALIMENTOS LTDA</v>
          </cell>
          <cell r="H95" t="str">
            <v>B</v>
          </cell>
          <cell r="I95" t="str">
            <v>S</v>
          </cell>
          <cell r="J95" t="str">
            <v>1233</v>
          </cell>
          <cell r="K95">
            <v>45302</v>
          </cell>
          <cell r="L95" t="str">
            <v>26240120300157003246550010000012331351334273</v>
          </cell>
          <cell r="M95" t="str">
            <v>26 -  Pernambuco</v>
          </cell>
          <cell r="N95">
            <v>29.98</v>
          </cell>
        </row>
        <row r="96">
          <cell r="C96" t="str">
            <v>UPA CAXANGÁ - CG Nº 007/2022</v>
          </cell>
          <cell r="E96" t="str">
            <v>3.14 - Alimentação Preparada</v>
          </cell>
          <cell r="F96" t="str">
            <v>30.848.237/0001-98</v>
          </cell>
          <cell r="G96" t="str">
            <v>PH COMERCIO DE PRODUTOS MEDICOS HOSPITAL</v>
          </cell>
          <cell r="H96" t="str">
            <v>B</v>
          </cell>
          <cell r="I96" t="str">
            <v>S</v>
          </cell>
          <cell r="J96" t="str">
            <v>13573</v>
          </cell>
          <cell r="K96">
            <v>45303</v>
          </cell>
          <cell r="L96" t="str">
            <v>26240130848237000198550010000135731706609711</v>
          </cell>
          <cell r="M96" t="str">
            <v>26 -  Pernambuco</v>
          </cell>
          <cell r="N96">
            <v>1296</v>
          </cell>
        </row>
        <row r="97">
          <cell r="C97" t="str">
            <v>UPA CAXANGÁ - CG Nº 007/2022</v>
          </cell>
          <cell r="E97" t="str">
            <v>3.14 - Alimentação Preparada</v>
          </cell>
          <cell r="F97" t="str">
            <v>52.809.513/0001-41</v>
          </cell>
          <cell r="G97" t="str">
            <v>JML COMERCIO DE HORTIFRUTIGRANJEIRO LTDA</v>
          </cell>
          <cell r="H97" t="str">
            <v>B</v>
          </cell>
          <cell r="I97" t="str">
            <v>S</v>
          </cell>
          <cell r="J97" t="str">
            <v>9080</v>
          </cell>
          <cell r="K97">
            <v>45307</v>
          </cell>
          <cell r="L97" t="str">
            <v>26240152809513000141550010000090801046756412</v>
          </cell>
          <cell r="M97" t="str">
            <v>26 -  Pernambuco</v>
          </cell>
          <cell r="N97">
            <v>89.75</v>
          </cell>
        </row>
        <row r="98">
          <cell r="C98" t="str">
            <v>UPA CAXANGÁ - CG Nº 007/2022</v>
          </cell>
          <cell r="E98" t="str">
            <v>3.14 - Alimentação Preparada</v>
          </cell>
          <cell r="F98" t="str">
            <v>52.809.513/0001-41</v>
          </cell>
          <cell r="G98" t="str">
            <v>JML COMERCIO DE HORTIFRUTIGRANJEIRO LTDA</v>
          </cell>
          <cell r="H98" t="str">
            <v>B</v>
          </cell>
          <cell r="I98" t="str">
            <v>S</v>
          </cell>
          <cell r="J98" t="str">
            <v>9120</v>
          </cell>
          <cell r="K98">
            <v>45317</v>
          </cell>
          <cell r="L98" t="str">
            <v>26240152809513000141550010000091201349787540</v>
          </cell>
          <cell r="M98" t="str">
            <v>26 -  Pernambuco</v>
          </cell>
          <cell r="N98">
            <v>61.81</v>
          </cell>
        </row>
        <row r="99">
          <cell r="C99" t="str">
            <v>UPA CAXANGÁ - CG Nº 007/2022</v>
          </cell>
          <cell r="E99" t="str">
            <v>3.14 - Alimentação Preparada</v>
          </cell>
          <cell r="F99" t="str">
            <v>28.296.399/0001-19</v>
          </cell>
          <cell r="G99" t="str">
            <v>AVANNTE COMERCIO E SERVICOS LTDA</v>
          </cell>
          <cell r="H99" t="str">
            <v>B</v>
          </cell>
          <cell r="I99" t="str">
            <v>S</v>
          </cell>
          <cell r="J99" t="str">
            <v>324</v>
          </cell>
          <cell r="K99">
            <v>45320</v>
          </cell>
          <cell r="L99" t="str">
            <v>26240128296399000119550010000003241000019685</v>
          </cell>
          <cell r="M99" t="str">
            <v>26 -  Pernambuco</v>
          </cell>
          <cell r="N99">
            <v>21080</v>
          </cell>
        </row>
        <row r="100">
          <cell r="C100" t="str">
            <v>UPA CAXANGÁ - CG Nº 007/2022</v>
          </cell>
          <cell r="E100" t="str">
            <v>3.14 - Alimentação Preparada</v>
          </cell>
          <cell r="F100">
            <v>43646705000193</v>
          </cell>
          <cell r="G100" t="str">
            <v xml:space="preserve">M EDUARDA GOMES DE ARAUJO NEGOCIOS SERVICOS E LOC DE BENS </v>
          </cell>
          <cell r="H100" t="str">
            <v>B</v>
          </cell>
          <cell r="I100" t="str">
            <v>S</v>
          </cell>
          <cell r="J100" t="str">
            <v>386</v>
          </cell>
          <cell r="K100">
            <v>45322</v>
          </cell>
          <cell r="L100" t="str">
            <v>26240143646705000193550010000003861164321518</v>
          </cell>
          <cell r="M100" t="str">
            <v>26 -  Pernambuco</v>
          </cell>
          <cell r="N100">
            <v>1165.5</v>
          </cell>
        </row>
        <row r="101">
          <cell r="C101" t="str">
            <v>UPA CAXANGÁ - CG Nº 007/2022</v>
          </cell>
          <cell r="E101" t="str">
            <v>3.14 - Alimentação Preparada</v>
          </cell>
          <cell r="F101" t="str">
            <v>18.111.861/0001-02</v>
          </cell>
          <cell r="G101" t="str">
            <v>KLEBER J M DE OLIVEIRA PADARIA E CONFEITARIA</v>
          </cell>
          <cell r="H101" t="str">
            <v>B</v>
          </cell>
          <cell r="I101" t="str">
            <v>S</v>
          </cell>
          <cell r="J101" t="str">
            <v>88</v>
          </cell>
          <cell r="K101">
            <v>45322</v>
          </cell>
          <cell r="L101" t="str">
            <v>26240118111861000102550010000000881079757191</v>
          </cell>
          <cell r="M101" t="str">
            <v>26 -  Pernambuco</v>
          </cell>
          <cell r="N101">
            <v>928</v>
          </cell>
        </row>
        <row r="102">
          <cell r="C102" t="str">
            <v>UPA CAXANGÁ - CG Nº 007/2022</v>
          </cell>
          <cell r="E102" t="str">
            <v>3.6 - Material de Expediente</v>
          </cell>
          <cell r="F102">
            <v>24348443000136</v>
          </cell>
          <cell r="G102" t="str">
            <v>FRANCRIS LIVRARIA E PAPELARIA LTDA ME</v>
          </cell>
          <cell r="H102" t="str">
            <v>B</v>
          </cell>
          <cell r="I102" t="str">
            <v>S</v>
          </cell>
          <cell r="J102" t="str">
            <v>19036</v>
          </cell>
          <cell r="K102">
            <v>45299</v>
          </cell>
          <cell r="L102" t="str">
            <v>26240124348443000136550010000190361678274634</v>
          </cell>
          <cell r="M102" t="str">
            <v>26 -  Pernambuco</v>
          </cell>
          <cell r="N102">
            <v>328</v>
          </cell>
        </row>
        <row r="103">
          <cell r="C103" t="str">
            <v>UPA CAXANGÁ - CG Nº 007/2022</v>
          </cell>
          <cell r="E103" t="str">
            <v>3.6 - Material de Expediente</v>
          </cell>
          <cell r="F103" t="str">
            <v>24.073.694/0001-55</v>
          </cell>
          <cell r="G103" t="str">
            <v>CIL COMERCIO DE INFORMATICA LTDA</v>
          </cell>
          <cell r="H103" t="str">
            <v>B</v>
          </cell>
          <cell r="I103" t="str">
            <v>S</v>
          </cell>
          <cell r="J103" t="str">
            <v>37934</v>
          </cell>
          <cell r="K103">
            <v>45299</v>
          </cell>
          <cell r="L103" t="str">
            <v>26240124073694000155550020000379341000099929</v>
          </cell>
          <cell r="M103" t="str">
            <v>26 -  Pernambuco</v>
          </cell>
          <cell r="N103">
            <v>1504.3</v>
          </cell>
        </row>
        <row r="104">
          <cell r="C104" t="str">
            <v>UPA CAXANGÁ - CG Nº 007/2022</v>
          </cell>
          <cell r="E104" t="str">
            <v>3.6 - Material de Expediente</v>
          </cell>
          <cell r="F104">
            <v>43559107000187</v>
          </cell>
          <cell r="G104" t="str">
            <v>SARAH LIMA GUSMAO NERES</v>
          </cell>
          <cell r="H104" t="str">
            <v>B</v>
          </cell>
          <cell r="I104" t="str">
            <v>S</v>
          </cell>
          <cell r="J104" t="str">
            <v>1098</v>
          </cell>
          <cell r="K104">
            <v>45300</v>
          </cell>
          <cell r="L104" t="str">
            <v>26240143559107000187550010000010981807761060</v>
          </cell>
          <cell r="M104" t="str">
            <v>26 -  Pernambuco</v>
          </cell>
          <cell r="N104">
            <v>2430</v>
          </cell>
        </row>
        <row r="105">
          <cell r="C105" t="str">
            <v>UPA CAXANGÁ - CG Nº 007/2022</v>
          </cell>
          <cell r="E105" t="str">
            <v>3.6 - Material de Expediente</v>
          </cell>
          <cell r="F105" t="str">
            <v>28.526.262/0001-03</v>
          </cell>
          <cell r="G105" t="str">
            <v>PORTUGAL MATERIAL DE ESCRITORIO INFORMATICA E LIMPEZA LTDA</v>
          </cell>
          <cell r="H105" t="str">
            <v>B</v>
          </cell>
          <cell r="I105" t="str">
            <v>S</v>
          </cell>
          <cell r="J105" t="str">
            <v>16754</v>
          </cell>
          <cell r="K105">
            <v>45300</v>
          </cell>
          <cell r="L105" t="str">
            <v>26240128526262000103550010000167541000001889</v>
          </cell>
          <cell r="M105" t="str">
            <v>26 -  Pernambuco</v>
          </cell>
          <cell r="N105">
            <v>627.25</v>
          </cell>
        </row>
        <row r="106">
          <cell r="C106" t="str">
            <v>UPA CAXANGÁ - CG Nº 007/2022</v>
          </cell>
          <cell r="E106" t="str">
            <v>3.6 - Material de Expediente</v>
          </cell>
          <cell r="F106" t="str">
            <v>46.700.220/0001-29</v>
          </cell>
          <cell r="G106" t="str">
            <v>NOVA DISTRIBUIDORA E ATACADO DE LIMPEZA LTDA</v>
          </cell>
          <cell r="H106" t="str">
            <v>B</v>
          </cell>
          <cell r="I106" t="str">
            <v>S</v>
          </cell>
          <cell r="J106" t="str">
            <v>13095</v>
          </cell>
          <cell r="K106">
            <v>45300</v>
          </cell>
          <cell r="L106" t="str">
            <v>26240146700220000129550010000130951683048266</v>
          </cell>
          <cell r="M106" t="str">
            <v>26 -  Pernambuco</v>
          </cell>
          <cell r="N106">
            <v>62.45</v>
          </cell>
        </row>
        <row r="107">
          <cell r="C107" t="str">
            <v>UPA CAXANGÁ - CG Nº 007/2022</v>
          </cell>
          <cell r="E107" t="str">
            <v>3.6 - Material de Expediente</v>
          </cell>
          <cell r="F107">
            <v>8014460000180</v>
          </cell>
          <cell r="G107" t="str">
            <v>VANPEL MAT DE ESCRITORIO E INFOR</v>
          </cell>
          <cell r="H107" t="str">
            <v>B</v>
          </cell>
          <cell r="I107" t="str">
            <v>S</v>
          </cell>
          <cell r="J107" t="str">
            <v>58699</v>
          </cell>
          <cell r="K107">
            <v>45301</v>
          </cell>
          <cell r="L107" t="str">
            <v>26240108014460000180550010000586991001407376</v>
          </cell>
          <cell r="M107" t="str">
            <v>26 -  Pernambuco</v>
          </cell>
          <cell r="N107">
            <v>826.5</v>
          </cell>
        </row>
        <row r="108">
          <cell r="C108" t="str">
            <v>UPA CAXANGÁ - CG Nº 007/2022</v>
          </cell>
          <cell r="E108" t="str">
            <v>3.6 - Material de Expediente</v>
          </cell>
          <cell r="F108">
            <v>43559107000187</v>
          </cell>
          <cell r="G108" t="str">
            <v>SARAH LIMA GUSMAO NERES</v>
          </cell>
          <cell r="H108" t="str">
            <v>B</v>
          </cell>
          <cell r="I108" t="str">
            <v>S</v>
          </cell>
          <cell r="J108" t="str">
            <v>1101</v>
          </cell>
          <cell r="K108">
            <v>45302</v>
          </cell>
          <cell r="L108" t="str">
            <v>26240143559107000187550010000011011824075036</v>
          </cell>
          <cell r="M108" t="str">
            <v>26 -  Pernambuco</v>
          </cell>
          <cell r="N108">
            <v>360</v>
          </cell>
        </row>
        <row r="109">
          <cell r="C109" t="str">
            <v>UPA CAXANGÁ - CG Nº 007/2022</v>
          </cell>
          <cell r="E109" t="str">
            <v>3.6 - Material de Expediente</v>
          </cell>
          <cell r="F109" t="str">
            <v>04.004.741/0001-00</v>
          </cell>
          <cell r="G109" t="str">
            <v>NORLUX LTDA EPP</v>
          </cell>
          <cell r="H109" t="str">
            <v>B</v>
          </cell>
          <cell r="I109" t="str">
            <v>S</v>
          </cell>
          <cell r="J109" t="str">
            <v>10997</v>
          </cell>
          <cell r="K109">
            <v>45302</v>
          </cell>
          <cell r="L109" t="str">
            <v>26240104004741000100550000000109971490119283</v>
          </cell>
          <cell r="M109" t="str">
            <v>26 -  Pernambuco</v>
          </cell>
          <cell r="N109">
            <v>1918.9</v>
          </cell>
        </row>
        <row r="110">
          <cell r="C110" t="str">
            <v>UPA CAXANGÁ - CG Nº 007/2022</v>
          </cell>
          <cell r="E110" t="str">
            <v>3.6 - Material de Expediente</v>
          </cell>
          <cell r="F110" t="str">
            <v>15.610.582/0001-03</v>
          </cell>
          <cell r="G110" t="str">
            <v>M DE F M FRAGOSO ETIQUETAS</v>
          </cell>
          <cell r="H110" t="str">
            <v>B</v>
          </cell>
          <cell r="I110" t="str">
            <v>S</v>
          </cell>
          <cell r="J110" t="str">
            <v>830</v>
          </cell>
          <cell r="K110">
            <v>45303</v>
          </cell>
          <cell r="L110" t="str">
            <v>26240115610582000103550010000008301058545663</v>
          </cell>
          <cell r="M110" t="str">
            <v>26 -  Pernambuco</v>
          </cell>
          <cell r="N110">
            <v>1896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81025</v>
          </cell>
          <cell r="K111">
            <v>45292</v>
          </cell>
          <cell r="L111" t="str">
            <v>26240139548324000102650080000810251000866895</v>
          </cell>
          <cell r="M111" t="str">
            <v>26 -  Pernambuco</v>
          </cell>
          <cell r="N111">
            <v>191.19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81244</v>
          </cell>
          <cell r="K112">
            <v>45294</v>
          </cell>
          <cell r="L112" t="str">
            <v>26240139548324000102650080000812441000869254</v>
          </cell>
          <cell r="M112" t="str">
            <v>26 -  Pernambuco</v>
          </cell>
          <cell r="N112">
            <v>356.61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171701</v>
          </cell>
          <cell r="K113">
            <v>45294</v>
          </cell>
          <cell r="L113" t="str">
            <v>26240139548324000102650070001717011001815495</v>
          </cell>
          <cell r="M113" t="str">
            <v>26 -  Pernambuco</v>
          </cell>
          <cell r="N113">
            <v>245.73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172159</v>
          </cell>
          <cell r="K114">
            <v>45296</v>
          </cell>
          <cell r="L114" t="str">
            <v>26240139548324000102650070001721591001820482</v>
          </cell>
          <cell r="M114" t="str">
            <v>26 -  Pernambuco</v>
          </cell>
          <cell r="N114">
            <v>399.41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81643</v>
          </cell>
          <cell r="K115">
            <v>45297</v>
          </cell>
          <cell r="L115" t="str">
            <v>26240139548324000102650080000816431000873485</v>
          </cell>
          <cell r="M115" t="str">
            <v>26 -  Pernambuco</v>
          </cell>
          <cell r="N115">
            <v>222.41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172390</v>
          </cell>
          <cell r="K116">
            <v>45297</v>
          </cell>
          <cell r="L116" t="str">
            <v>26240139548324000102650070001723901001822966</v>
          </cell>
          <cell r="M116" t="str">
            <v>26 -  Pernambuco</v>
          </cell>
          <cell r="N116">
            <v>250.56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172536</v>
          </cell>
          <cell r="K117">
            <v>45298</v>
          </cell>
          <cell r="L117" t="str">
            <v>26240139548324000102650070001725361001824590</v>
          </cell>
          <cell r="M117" t="str">
            <v>26 -  Pernambuco</v>
          </cell>
          <cell r="N117">
            <v>205.16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81988</v>
          </cell>
          <cell r="K118">
            <v>45300</v>
          </cell>
          <cell r="L118" t="str">
            <v>26240139548324000102650080000819881000877080</v>
          </cell>
          <cell r="M118" t="str">
            <v>26 -  Pernambuco</v>
          </cell>
          <cell r="N118">
            <v>300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81999</v>
          </cell>
          <cell r="K119">
            <v>45300</v>
          </cell>
          <cell r="L119" t="str">
            <v>26240139548324000102650080000819991000877202</v>
          </cell>
          <cell r="M119" t="str">
            <v>26 -  Pernambuco</v>
          </cell>
          <cell r="N119">
            <v>417.05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173318</v>
          </cell>
          <cell r="K120">
            <v>45302</v>
          </cell>
          <cell r="L120" t="str">
            <v>26240139548324000102650070001733181001833226</v>
          </cell>
          <cell r="M120" t="str">
            <v>26 -  Pernambuco</v>
          </cell>
          <cell r="N120">
            <v>343.6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82385</v>
          </cell>
          <cell r="K121">
            <v>45303</v>
          </cell>
          <cell r="L121" t="str">
            <v>26240139548324000102650080000823851000881249</v>
          </cell>
          <cell r="M121" t="str">
            <v>26 -  Pernambuco</v>
          </cell>
          <cell r="N121">
            <v>292.74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82496</v>
          </cell>
          <cell r="K122">
            <v>45304</v>
          </cell>
          <cell r="L122" t="str">
            <v>26240139548324000102650080000824961000882384</v>
          </cell>
          <cell r="M122" t="str">
            <v>26 -  Pernambuco</v>
          </cell>
          <cell r="N122">
            <v>427.92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174092</v>
          </cell>
          <cell r="K123">
            <v>45306</v>
          </cell>
          <cell r="L123" t="str">
            <v>26240139548324000102650070001740921001841470</v>
          </cell>
          <cell r="M123" t="str">
            <v>26 -  Pernambuco</v>
          </cell>
          <cell r="N123">
            <v>250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82848</v>
          </cell>
          <cell r="K124">
            <v>45307</v>
          </cell>
          <cell r="L124" t="str">
            <v>26240139548324000102650080000828481000886198</v>
          </cell>
          <cell r="M124" t="str">
            <v>26 -  Pernambuco</v>
          </cell>
          <cell r="N124">
            <v>242.51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82871</v>
          </cell>
          <cell r="K125">
            <v>45307</v>
          </cell>
          <cell r="L125" t="str">
            <v>26240139548324000102650080000828711000886439</v>
          </cell>
          <cell r="M125" t="str">
            <v>26 -  Pernambuco</v>
          </cell>
          <cell r="N125">
            <v>284.5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82979</v>
          </cell>
          <cell r="K126">
            <v>45308</v>
          </cell>
          <cell r="L126" t="str">
            <v>26240139548324000102650080000829791000887510</v>
          </cell>
          <cell r="M126" t="str">
            <v>26 -  Pernambuco</v>
          </cell>
          <cell r="N126">
            <v>206.32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83293</v>
          </cell>
          <cell r="K127">
            <v>45310</v>
          </cell>
          <cell r="L127" t="str">
            <v>26240139548324000102650080000832931000890893</v>
          </cell>
          <cell r="M127" t="str">
            <v>26 -  Pernambuco</v>
          </cell>
          <cell r="N127">
            <v>240.48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83234</v>
          </cell>
          <cell r="K128">
            <v>45310</v>
          </cell>
          <cell r="L128" t="str">
            <v>26240139548324000102650080000832341000890272</v>
          </cell>
          <cell r="M128" t="str">
            <v>26 -  Pernambuco</v>
          </cell>
          <cell r="N128">
            <v>250.04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83457</v>
          </cell>
          <cell r="K129">
            <v>45311</v>
          </cell>
          <cell r="L129" t="str">
            <v>26240139548324000102650080000834571000892637</v>
          </cell>
          <cell r="M129" t="str">
            <v>26 -  Pernambuco</v>
          </cell>
          <cell r="N129">
            <v>271.23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83488</v>
          </cell>
          <cell r="K130">
            <v>45311</v>
          </cell>
          <cell r="L130" t="str">
            <v>26240139548324000102650080000834881000892951</v>
          </cell>
          <cell r="M130" t="str">
            <v>26 -  Pernambuco</v>
          </cell>
          <cell r="N130">
            <v>93.8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83585</v>
          </cell>
          <cell r="K131">
            <v>45312</v>
          </cell>
          <cell r="L131" t="str">
            <v>26240139548324000102650080000835851000893951</v>
          </cell>
          <cell r="M131" t="str">
            <v>26 -  Pernambuco</v>
          </cell>
          <cell r="N131">
            <v>209.01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175644</v>
          </cell>
          <cell r="K132">
            <v>45313</v>
          </cell>
          <cell r="L132" t="str">
            <v>26240139548324000102650070001756441001858488</v>
          </cell>
          <cell r="M132" t="str">
            <v>26 -  Pernambuco</v>
          </cell>
          <cell r="N132">
            <v>208.51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175602</v>
          </cell>
          <cell r="K133">
            <v>45313</v>
          </cell>
          <cell r="L133" t="str">
            <v>26240139548324000102650070001756021001858020</v>
          </cell>
          <cell r="M133" t="str">
            <v>26 -  Pernambuco</v>
          </cell>
          <cell r="N133">
            <v>220.36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83919</v>
          </cell>
          <cell r="K134">
            <v>45314</v>
          </cell>
          <cell r="L134" t="str">
            <v>26240139548324000102650080000839191000897651</v>
          </cell>
          <cell r="M134" t="str">
            <v>26 -  Pernambuco</v>
          </cell>
          <cell r="N134">
            <v>208.03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84114</v>
          </cell>
          <cell r="K135">
            <v>45315</v>
          </cell>
          <cell r="L135" t="str">
            <v>26240139548324000102650080000841141000899810</v>
          </cell>
          <cell r="M135" t="str">
            <v>26 -  Pernambuco</v>
          </cell>
          <cell r="N135">
            <v>228.17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84115</v>
          </cell>
          <cell r="K136">
            <v>45315</v>
          </cell>
          <cell r="L136" t="str">
            <v>26240139548324000102650080000841151000899826</v>
          </cell>
          <cell r="M136" t="str">
            <v>26 -  Pernambuco</v>
          </cell>
          <cell r="N136">
            <v>188.4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84260</v>
          </cell>
          <cell r="K137">
            <v>45316</v>
          </cell>
          <cell r="L137" t="str">
            <v>26240139548324000102650080000842601000901341</v>
          </cell>
          <cell r="M137" t="str">
            <v>26 -  Pernambuco</v>
          </cell>
          <cell r="N137">
            <v>161.82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84511</v>
          </cell>
          <cell r="K138">
            <v>45317</v>
          </cell>
          <cell r="L138" t="str">
            <v>26240139548324000102650080000845111000903958</v>
          </cell>
          <cell r="M138" t="str">
            <v>26 -  Pernambuco</v>
          </cell>
          <cell r="N138">
            <v>241.65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84624</v>
          </cell>
          <cell r="K139">
            <v>45318</v>
          </cell>
          <cell r="L139" t="str">
            <v>26240139548324000102650080000846241000905148</v>
          </cell>
          <cell r="M139" t="str">
            <v>26 -  Pernambuco</v>
          </cell>
          <cell r="N139">
            <v>284.33</v>
          </cell>
        </row>
        <row r="140">
          <cell r="C140" t="str">
            <v>UPA CAXANGÁ - CG Nº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177071</v>
          </cell>
          <cell r="K140">
            <v>45319</v>
          </cell>
          <cell r="L140" t="str">
            <v>26240139548324000102650070001770711001874711</v>
          </cell>
          <cell r="M140" t="str">
            <v>26 -  Pernambuco</v>
          </cell>
          <cell r="N140">
            <v>205.3</v>
          </cell>
        </row>
        <row r="141">
          <cell r="C141" t="str">
            <v>UPA CAXANGÁ - CG Nº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177070</v>
          </cell>
          <cell r="K141">
            <v>45319</v>
          </cell>
          <cell r="L141" t="str">
            <v>26240139548324000102650070001770701001874706</v>
          </cell>
          <cell r="M141" t="str">
            <v>26 -  Pernambuco</v>
          </cell>
          <cell r="N141">
            <v>251.61</v>
          </cell>
        </row>
        <row r="142">
          <cell r="C142" t="str">
            <v>UPA CAXANGÁ - CG Nº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84832</v>
          </cell>
          <cell r="K142">
            <v>45320</v>
          </cell>
          <cell r="L142" t="str">
            <v>26240139548324000102650080000848321000907607</v>
          </cell>
          <cell r="M142" t="str">
            <v>26 -  Pernambuco</v>
          </cell>
          <cell r="N142">
            <v>138.84</v>
          </cell>
        </row>
        <row r="143">
          <cell r="C143" t="str">
            <v>UPA CAXANGÁ - CG Nº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85006</v>
          </cell>
          <cell r="K143">
            <v>45321</v>
          </cell>
          <cell r="L143" t="str">
            <v>26240139548324000102650080000850061000909678</v>
          </cell>
          <cell r="M143" t="str">
            <v>26 -  Pernambuco</v>
          </cell>
          <cell r="N143">
            <v>257.07</v>
          </cell>
        </row>
        <row r="144">
          <cell r="C144" t="str">
            <v>UPA CAXANGÁ - CG Nº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177802</v>
          </cell>
          <cell r="K144">
            <v>45322</v>
          </cell>
          <cell r="L144" t="str">
            <v>26240139548324000102650070001778021001882427</v>
          </cell>
          <cell r="M144" t="str">
            <v>26 -  Pernambuco</v>
          </cell>
          <cell r="N144">
            <v>300</v>
          </cell>
        </row>
        <row r="145">
          <cell r="C145" t="str">
            <v>UPA CAXANGÁ - CG Nº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177963</v>
          </cell>
          <cell r="K145">
            <v>45322</v>
          </cell>
          <cell r="L145" t="str">
            <v>26240139548324000102650070001779631001884137</v>
          </cell>
          <cell r="M145" t="str">
            <v>26 -  Pernambuco</v>
          </cell>
          <cell r="N145">
            <v>207.63</v>
          </cell>
        </row>
        <row r="146">
          <cell r="C146" t="str">
            <v>UPA CAXANGÁ - CG Nº 007/2022</v>
          </cell>
          <cell r="E146" t="str">
            <v xml:space="preserve">3.9 - Material para Manutenção de Bens Imóveis </v>
          </cell>
          <cell r="F146">
            <v>40893042000113</v>
          </cell>
          <cell r="G146" t="str">
            <v>GERASTEP GERADORES ASSISTÊNCIA TECNICA E PECAS LTDA ME</v>
          </cell>
          <cell r="H146" t="str">
            <v>B</v>
          </cell>
          <cell r="I146" t="str">
            <v>S</v>
          </cell>
          <cell r="J146" t="str">
            <v>3541</v>
          </cell>
          <cell r="K146">
            <v>45294</v>
          </cell>
          <cell r="L146" t="str">
            <v>26240140893042000113550010000035411725241839</v>
          </cell>
          <cell r="M146" t="str">
            <v>26 -  Pernambuco</v>
          </cell>
          <cell r="N146">
            <v>1034</v>
          </cell>
        </row>
        <row r="147">
          <cell r="C147" t="str">
            <v>UPA CAXANGÁ - CG Nº 007/2022</v>
          </cell>
          <cell r="E147" t="str">
            <v xml:space="preserve">3.9 - Material para Manutenção de Bens Imóveis </v>
          </cell>
          <cell r="F147">
            <v>6063897000189</v>
          </cell>
          <cell r="G147" t="str">
            <v>COUTO DO NORDESTE COMERCIO DE MATERIAIS DE CONSTRUCOES LTDA</v>
          </cell>
          <cell r="H147" t="str">
            <v>B</v>
          </cell>
          <cell r="I147" t="str">
            <v>S</v>
          </cell>
          <cell r="J147" t="str">
            <v>27982</v>
          </cell>
          <cell r="K147">
            <v>45295</v>
          </cell>
          <cell r="L147" t="str">
            <v>26240106063897000189650020000279821194229790</v>
          </cell>
          <cell r="M147" t="str">
            <v>26 -  Pernambuco</v>
          </cell>
          <cell r="N147">
            <v>363.5</v>
          </cell>
        </row>
        <row r="148">
          <cell r="C148" t="str">
            <v>UPA CAXANGÁ - CG Nº 007/2022</v>
          </cell>
          <cell r="E148" t="str">
            <v xml:space="preserve">3.9 - Material para Manutenção de Bens Imóveis </v>
          </cell>
          <cell r="F148">
            <v>6063897000189</v>
          </cell>
          <cell r="G148" t="str">
            <v>COUTO DO NORDESTE COMERCIO DE MATERIAIS DE CONSTRUCOES LTDA</v>
          </cell>
          <cell r="H148" t="str">
            <v>B</v>
          </cell>
          <cell r="I148" t="str">
            <v>S</v>
          </cell>
          <cell r="J148" t="str">
            <v>27990</v>
          </cell>
          <cell r="K148">
            <v>45295</v>
          </cell>
          <cell r="L148" t="str">
            <v>26240106063897000189650020000279901545739844</v>
          </cell>
          <cell r="M148" t="str">
            <v>26 -  Pernambuco</v>
          </cell>
          <cell r="N148">
            <v>86.3</v>
          </cell>
        </row>
        <row r="149">
          <cell r="C149" t="str">
            <v>UPA CAXANGÁ - CG Nº 007/2022</v>
          </cell>
          <cell r="E149" t="str">
            <v xml:space="preserve">3.9 - Material para Manutenção de Bens Imóveis </v>
          </cell>
          <cell r="F149" t="str">
            <v>11.623.188/0024-37</v>
          </cell>
          <cell r="G149" t="str">
            <v>ARMAZEM CORAL LTDA</v>
          </cell>
          <cell r="H149" t="str">
            <v>B</v>
          </cell>
          <cell r="I149" t="str">
            <v>S</v>
          </cell>
          <cell r="J149" t="str">
            <v>93717</v>
          </cell>
          <cell r="K149">
            <v>45296</v>
          </cell>
          <cell r="L149" t="str">
            <v>26240111623188002437550010000937171000937186</v>
          </cell>
          <cell r="M149" t="str">
            <v>26 -  Pernambuco</v>
          </cell>
          <cell r="N149">
            <v>72.7</v>
          </cell>
        </row>
        <row r="150">
          <cell r="C150" t="str">
            <v>UPA CAXANGÁ - CG Nº 007/2022</v>
          </cell>
          <cell r="E150" t="str">
            <v xml:space="preserve">3.9 - Material para Manutenção de Bens Imóveis </v>
          </cell>
          <cell r="F150">
            <v>6063897000189</v>
          </cell>
          <cell r="G150" t="str">
            <v>COUTO DO NORDESTE COMERCIO DE MATERIAIS DE CONSTRUCOES LTDA</v>
          </cell>
          <cell r="H150" t="str">
            <v>B</v>
          </cell>
          <cell r="I150" t="str">
            <v>S</v>
          </cell>
          <cell r="J150" t="str">
            <v>28171</v>
          </cell>
          <cell r="K150">
            <v>45306</v>
          </cell>
          <cell r="L150" t="str">
            <v>26240106063897000189650020000281711426044538</v>
          </cell>
          <cell r="M150" t="str">
            <v>26 -  Pernambuco</v>
          </cell>
          <cell r="N150">
            <v>48</v>
          </cell>
        </row>
        <row r="151">
          <cell r="C151" t="str">
            <v>UPA CAXANGÁ - CG Nº 007/2022</v>
          </cell>
          <cell r="E151" t="str">
            <v xml:space="preserve">3.9 - Material para Manutenção de Bens Imóveis </v>
          </cell>
          <cell r="F151" t="str">
            <v>10.540.778/0001-47</v>
          </cell>
          <cell r="G151" t="str">
            <v>G C DE SOUZA FILHO PARAFUSOS EPP</v>
          </cell>
          <cell r="H151" t="str">
            <v>B</v>
          </cell>
          <cell r="I151" t="str">
            <v>S</v>
          </cell>
          <cell r="J151" t="str">
            <v>72163</v>
          </cell>
          <cell r="K151">
            <v>45310</v>
          </cell>
          <cell r="L151" t="str">
            <v>26240110540778000147650010000721631001440197</v>
          </cell>
          <cell r="M151" t="str">
            <v>26 -  Pernambuco</v>
          </cell>
          <cell r="N151">
            <v>24</v>
          </cell>
        </row>
        <row r="152">
          <cell r="C152" t="str">
            <v>UPA CAXANGÁ - CG Nº 007/2022</v>
          </cell>
          <cell r="E152" t="str">
            <v xml:space="preserve">3.9 - Material para Manutenção de Bens Imóveis </v>
          </cell>
          <cell r="F152">
            <v>6063897000189</v>
          </cell>
          <cell r="G152" t="str">
            <v>COUTO DO NORDESTE COMERCIO DE MATERIAIS DE CONSTRUCOES LTDA</v>
          </cell>
          <cell r="H152" t="str">
            <v>B</v>
          </cell>
          <cell r="I152" t="str">
            <v>S</v>
          </cell>
          <cell r="J152" t="str">
            <v>28349</v>
          </cell>
          <cell r="K152">
            <v>45315</v>
          </cell>
          <cell r="L152" t="str">
            <v>26240106063897000189650020000283491637443904</v>
          </cell>
          <cell r="M152" t="str">
            <v>26 -  Pernambuco</v>
          </cell>
          <cell r="N152">
            <v>16.899999999999999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>
            <v>6063897000189</v>
          </cell>
          <cell r="G153" t="str">
            <v>COUTO DO NORDESTE COMERCIO DE MATERIAIS DE CONSTRUCOES LTDA</v>
          </cell>
          <cell r="H153" t="str">
            <v>B</v>
          </cell>
          <cell r="I153" t="str">
            <v>S</v>
          </cell>
          <cell r="J153" t="str">
            <v>28404</v>
          </cell>
          <cell r="K153">
            <v>45316</v>
          </cell>
          <cell r="L153" t="str">
            <v>26240106063897000189650020000284041973579321</v>
          </cell>
          <cell r="M153" t="str">
            <v>26 -  Pernambuco</v>
          </cell>
          <cell r="N153">
            <v>49.8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>
            <v>6063897000189</v>
          </cell>
          <cell r="G154" t="str">
            <v>COUTO DO NORDESTE COMERCIO DE MATERIAIS DE CONSTRUCOES LTDA</v>
          </cell>
          <cell r="H154" t="str">
            <v>B</v>
          </cell>
          <cell r="I154" t="str">
            <v>S</v>
          </cell>
          <cell r="J154" t="str">
            <v>28510</v>
          </cell>
          <cell r="K154">
            <v>45320</v>
          </cell>
          <cell r="L154" t="str">
            <v>26240106063897000189650020000285101889001791</v>
          </cell>
          <cell r="M154" t="str">
            <v>26 -  Pernambuco</v>
          </cell>
          <cell r="N154">
            <v>49</v>
          </cell>
        </row>
        <row r="155">
          <cell r="C155" t="str">
            <v>UPA CAXANGÁ - CG Nº 007/2022</v>
          </cell>
          <cell r="E155" t="str">
            <v xml:space="preserve">3.10 - Material para Manutenção de Bens Móveis </v>
          </cell>
          <cell r="F155" t="str">
            <v>28.526.262/0001-03</v>
          </cell>
          <cell r="G155" t="str">
            <v>PORTUGAL MATERIAL DE ESCRITORIO INFORMATICA E LIMPEZA LTDA</v>
          </cell>
          <cell r="H155" t="str">
            <v>B</v>
          </cell>
          <cell r="I155" t="str">
            <v>S</v>
          </cell>
          <cell r="J155" t="str">
            <v>16754</v>
          </cell>
          <cell r="K155">
            <v>45300</v>
          </cell>
          <cell r="L155" t="str">
            <v>26240128526262000103550010000167541000001889</v>
          </cell>
          <cell r="M155" t="str">
            <v>26 -  Pernambuco</v>
          </cell>
          <cell r="N155">
            <v>90</v>
          </cell>
        </row>
        <row r="156">
          <cell r="C156" t="str">
            <v>UPA CAXANGÁ - CG Nº 007/2022</v>
          </cell>
          <cell r="E156" t="str">
            <v xml:space="preserve">3.8 - Uniformes, Tecidos e Aviamentos </v>
          </cell>
          <cell r="F156" t="str">
            <v>08.587.400/0001-57</v>
          </cell>
          <cell r="G156" t="str">
            <v>AFFESTAS</v>
          </cell>
          <cell r="H156" t="str">
            <v>B</v>
          </cell>
          <cell r="I156" t="str">
            <v>S</v>
          </cell>
          <cell r="J156" t="str">
            <v>23666</v>
          </cell>
          <cell r="K156">
            <v>45301</v>
          </cell>
          <cell r="L156" t="str">
            <v>26240108587400000157550010000236661908770418</v>
          </cell>
          <cell r="M156" t="str">
            <v>26 -  Pernambuco</v>
          </cell>
          <cell r="N156">
            <v>3510</v>
          </cell>
        </row>
        <row r="157">
          <cell r="C157" t="str">
            <v>UPA CAXANGÁ - CG Nº 007/2022</v>
          </cell>
          <cell r="E157" t="str">
            <v>3.99 - Outras despesas com Material de Consumo</v>
          </cell>
          <cell r="F157" t="str">
            <v>51.413.651/0001-44</v>
          </cell>
          <cell r="G157" t="str">
            <v>PROSPEQTUS LTDA</v>
          </cell>
          <cell r="H157" t="str">
            <v>B</v>
          </cell>
          <cell r="I157" t="str">
            <v>S</v>
          </cell>
          <cell r="J157" t="str">
            <v>119</v>
          </cell>
          <cell r="K157">
            <v>45275</v>
          </cell>
          <cell r="L157" t="str">
            <v>26231251413651000144550010000001191662597560</v>
          </cell>
          <cell r="M157" t="str">
            <v>26 -  Pernambuco</v>
          </cell>
          <cell r="N157">
            <v>420</v>
          </cell>
        </row>
        <row r="158">
          <cell r="C158" t="str">
            <v>UPA CAXANGÁ - CG Nº 007/2022</v>
          </cell>
          <cell r="E158" t="str">
            <v>3.99 - Outras despesas com Material de Consumo</v>
          </cell>
          <cell r="F158" t="str">
            <v>24.073.694/0001-55</v>
          </cell>
          <cell r="G158" t="str">
            <v>CIL COMERCIO DE INFORMATICA LTDA</v>
          </cell>
          <cell r="H158" t="str">
            <v>B</v>
          </cell>
          <cell r="I158" t="str">
            <v>S</v>
          </cell>
          <cell r="J158" t="str">
            <v>37934</v>
          </cell>
          <cell r="K158">
            <v>45299</v>
          </cell>
          <cell r="L158" t="str">
            <v>26240124073694000155550020000379341000099929</v>
          </cell>
          <cell r="M158" t="str">
            <v>26 -  Pernambuco</v>
          </cell>
          <cell r="N158">
            <v>120.56</v>
          </cell>
        </row>
        <row r="159">
          <cell r="C159" t="str">
            <v>UPA CAXANGÁ - CG Nº 007/2022</v>
          </cell>
          <cell r="E159" t="str">
            <v>3.99 - Outras despesas com Material de Consumo</v>
          </cell>
          <cell r="F159" t="str">
            <v>41.097.379/0004-20</v>
          </cell>
          <cell r="G159" t="str">
            <v>ARMAZEM JENIPAPO MATERIAS DE CONSTRUÇAO GERAL LTDA</v>
          </cell>
          <cell r="H159" t="str">
            <v>B</v>
          </cell>
          <cell r="I159" t="str">
            <v>S</v>
          </cell>
          <cell r="J159" t="str">
            <v>16033</v>
          </cell>
          <cell r="K159">
            <v>45307</v>
          </cell>
          <cell r="L159" t="str">
            <v>26240141097379000420550010000160331220631671</v>
          </cell>
          <cell r="M159" t="str">
            <v>26 -  Pernambuco</v>
          </cell>
          <cell r="N159">
            <v>268.99</v>
          </cell>
        </row>
        <row r="160">
          <cell r="C160" t="str">
            <v>UPA CAXANGÁ - CG Nº 007/2022</v>
          </cell>
          <cell r="E160" t="str">
            <v>5.13 - Água e Esgoto</v>
          </cell>
          <cell r="F160">
            <v>9769035000164</v>
          </cell>
          <cell r="G160" t="str">
            <v>COMPANHIA PERNAMBUCANA DE SANEAMENTO</v>
          </cell>
          <cell r="H160" t="str">
            <v>S</v>
          </cell>
          <cell r="I160" t="str">
            <v>N</v>
          </cell>
          <cell r="M160" t="str">
            <v>2611606 - Recife - PE</v>
          </cell>
          <cell r="N160">
            <v>79.86</v>
          </cell>
        </row>
        <row r="161">
          <cell r="C161" t="str">
            <v>UPA CAXANGÁ - CG Nº 007/2022</v>
          </cell>
          <cell r="E161" t="str">
            <v>5.12 - Energia Elétrica</v>
          </cell>
          <cell r="F161">
            <v>10835932000108</v>
          </cell>
          <cell r="G161" t="str">
            <v>COMPANHIA ENERGETICA DE PERNAMBUCO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21209.83</v>
          </cell>
        </row>
        <row r="162">
          <cell r="C162" t="str">
            <v>UPA CAXANGÁ - CG Nº 007/2022</v>
          </cell>
          <cell r="E162" t="str">
            <v>5.3 - Locação de Máquinas e Equipamentos</v>
          </cell>
          <cell r="F162" t="str">
            <v>24.380.578/0022-03</v>
          </cell>
          <cell r="G162" t="str">
            <v>WHITE MARTINS GASES INDUSTRIAIS NE LTDA</v>
          </cell>
          <cell r="H162" t="str">
            <v>S</v>
          </cell>
          <cell r="I162" t="str">
            <v>S</v>
          </cell>
          <cell r="J162" t="str">
            <v>94381324</v>
          </cell>
          <cell r="K162">
            <v>45304</v>
          </cell>
          <cell r="M162" t="str">
            <v>2607901 - Jaboatão dos Guararapes - PE</v>
          </cell>
          <cell r="N162">
            <v>5679.38</v>
          </cell>
        </row>
        <row r="163">
          <cell r="C163" t="str">
            <v>UPA CAXANGÁ - CG Nº 007/2022</v>
          </cell>
          <cell r="E163" t="str">
            <v>5.3 - Locação de Máquinas e Equipamentos</v>
          </cell>
          <cell r="F163">
            <v>7264015000106</v>
          </cell>
          <cell r="G163" t="str">
            <v>ALIOMAR DE GUSMAO NERES ME</v>
          </cell>
          <cell r="H163" t="str">
            <v>S</v>
          </cell>
          <cell r="I163" t="str">
            <v>S</v>
          </cell>
          <cell r="J163" t="str">
            <v>20227</v>
          </cell>
          <cell r="K163">
            <v>45324</v>
          </cell>
          <cell r="M163" t="str">
            <v>2611606 - Recife - PE</v>
          </cell>
          <cell r="N163">
            <v>4282.97</v>
          </cell>
        </row>
        <row r="164">
          <cell r="C164" t="str">
            <v>UPA CAXANGÁ - CG Nº 007/2022</v>
          </cell>
          <cell r="E164" t="str">
            <v>5.3 - Locação de Máquinas e Equipamentos</v>
          </cell>
          <cell r="F164">
            <v>14543772000184</v>
          </cell>
          <cell r="G164" t="str">
            <v>BRAVO LOCACAO DE MAQUINAS E EQUIPAMENTOS LTDA</v>
          </cell>
          <cell r="H164" t="str">
            <v>S</v>
          </cell>
          <cell r="I164" t="str">
            <v>S</v>
          </cell>
          <cell r="J164" t="str">
            <v>10101</v>
          </cell>
          <cell r="K164">
            <v>45323</v>
          </cell>
          <cell r="M164" t="str">
            <v>2607901 - Jaboatão dos Guararapes - PE</v>
          </cell>
          <cell r="N164">
            <v>3000</v>
          </cell>
        </row>
        <row r="165">
          <cell r="C165" t="str">
            <v>UPA CAXANGÁ - CG Nº 007/2022</v>
          </cell>
          <cell r="E165" t="str">
            <v>5.3 - Locação de Máquinas e Equipamentos</v>
          </cell>
          <cell r="F165" t="str">
            <v>26.081.685/0001-31</v>
          </cell>
          <cell r="G165" t="str">
            <v>CG REFRIGERAÇOES LTDA</v>
          </cell>
          <cell r="H165" t="str">
            <v>S</v>
          </cell>
          <cell r="I165" t="str">
            <v>S</v>
          </cell>
          <cell r="J165" t="str">
            <v>10156</v>
          </cell>
          <cell r="K165">
            <v>45323</v>
          </cell>
          <cell r="M165" t="str">
            <v>2611606 - Recife - PE</v>
          </cell>
          <cell r="N165">
            <v>4900</v>
          </cell>
        </row>
        <row r="166">
          <cell r="C166" t="str">
            <v>UPA CAXANGÁ - CG Nº 007/2022</v>
          </cell>
          <cell r="E166" t="str">
            <v>5.3 - Locação de Máquinas e Equipamentos</v>
          </cell>
          <cell r="F166" t="str">
            <v>22.400.267/0001-09</v>
          </cell>
          <cell r="G166" t="str">
            <v>ACAO SERVICOS TELECOM LTDA</v>
          </cell>
          <cell r="H166" t="str">
            <v>S</v>
          </cell>
          <cell r="I166" t="str">
            <v>S</v>
          </cell>
          <cell r="J166" t="str">
            <v>10022024</v>
          </cell>
          <cell r="K166">
            <v>45322</v>
          </cell>
          <cell r="M166" t="str">
            <v>2611606 - Recife - PE</v>
          </cell>
          <cell r="N166">
            <v>1060</v>
          </cell>
        </row>
        <row r="167">
          <cell r="C167" t="str">
            <v>UPA CAXANGÁ - CG Nº 007/2022</v>
          </cell>
          <cell r="E167" t="str">
            <v>5.3 - Locação de Máquinas e Equipamentos</v>
          </cell>
          <cell r="F167" t="str">
            <v>20.451.492/0001-49</v>
          </cell>
          <cell r="G167" t="str">
            <v>TOLDOS PE SERVICOS LTDA ME</v>
          </cell>
          <cell r="H167" t="str">
            <v>S</v>
          </cell>
          <cell r="I167" t="str">
            <v>S</v>
          </cell>
          <cell r="J167" t="str">
            <v>169</v>
          </cell>
          <cell r="K167">
            <v>45320</v>
          </cell>
          <cell r="M167" t="str">
            <v>2611606 - Recife - PE</v>
          </cell>
          <cell r="N167">
            <v>500</v>
          </cell>
        </row>
        <row r="168">
          <cell r="C168" t="str">
            <v>UPA CAXANGÁ - CG Nº 007/2022</v>
          </cell>
          <cell r="E168" t="str">
            <v>5.1 - Locação de Equipamentos Médicos-Hospitalares</v>
          </cell>
          <cell r="F168">
            <v>5011743000180</v>
          </cell>
          <cell r="G168" t="str">
            <v>ALMERI ANGELO SALVIANO DA SILVA</v>
          </cell>
          <cell r="H168" t="str">
            <v>S</v>
          </cell>
          <cell r="I168" t="str">
            <v>S</v>
          </cell>
          <cell r="J168" t="str">
            <v>6225</v>
          </cell>
          <cell r="K168">
            <v>45301</v>
          </cell>
          <cell r="M168" t="str">
            <v>2611606 - Recife - PE</v>
          </cell>
          <cell r="N168">
            <v>2000</v>
          </cell>
        </row>
        <row r="169">
          <cell r="C169" t="str">
            <v>UPA CAXANGÁ - CG Nº 007/2022</v>
          </cell>
          <cell r="E169" t="str">
            <v>5.1 - Locação de Equipamentos Médicos-Hospitalares</v>
          </cell>
          <cell r="F169" t="str">
            <v>10.859.287/0001-63</v>
          </cell>
          <cell r="G169" t="str">
            <v>NEWMED COMERCIO E CONSERTO DE EQUIPAMENTO MEDICO HOSPITALAR</v>
          </cell>
          <cell r="H169" t="str">
            <v>S</v>
          </cell>
          <cell r="I169" t="str">
            <v>S</v>
          </cell>
          <cell r="J169" t="str">
            <v>702</v>
          </cell>
          <cell r="K169">
            <v>45329</v>
          </cell>
          <cell r="M169" t="str">
            <v>2609600 - Olinda - PE</v>
          </cell>
          <cell r="N169">
            <v>600</v>
          </cell>
        </row>
        <row r="170">
          <cell r="C170" t="str">
            <v>UPA CAXANGÁ - CG Nº 007/2022</v>
          </cell>
          <cell r="E170" t="str">
            <v>5.1 - Locação de Equipamentos Médicos-Hospitalares</v>
          </cell>
          <cell r="F170" t="str">
            <v>18.271.934/0001-23</v>
          </cell>
          <cell r="G170" t="str">
            <v>NOVA BIOMEDICAL DIAGNOSTICOS MEDICOS E BIOTECNOLOGIA LTDA</v>
          </cell>
          <cell r="H170" t="str">
            <v>S</v>
          </cell>
          <cell r="I170" t="str">
            <v>S</v>
          </cell>
          <cell r="J170" t="str">
            <v>2024/002</v>
          </cell>
          <cell r="K170">
            <v>45341</v>
          </cell>
          <cell r="M170" t="str">
            <v>2507507 - João Pessoa - PB</v>
          </cell>
          <cell r="N170">
            <v>1500</v>
          </cell>
        </row>
        <row r="171">
          <cell r="C171" t="str">
            <v>UPA CAXANGÁ - CG Nº 007/2022</v>
          </cell>
          <cell r="E171" t="str">
            <v>5.1 - Locação de Equipamentos Médicos-Hospitalares</v>
          </cell>
          <cell r="F171">
            <v>331788002405</v>
          </cell>
          <cell r="G171" t="str">
            <v>AIRLIQUEDE BRASIL LTDA</v>
          </cell>
          <cell r="H171" t="str">
            <v>S</v>
          </cell>
          <cell r="I171" t="str">
            <v>S</v>
          </cell>
          <cell r="J171" t="str">
            <v>50464</v>
          </cell>
          <cell r="K171">
            <v>45288</v>
          </cell>
          <cell r="M171" t="str">
            <v>2602902 - Cabo de Santo Agostinho - PE</v>
          </cell>
          <cell r="N171">
            <v>5371.64</v>
          </cell>
        </row>
        <row r="172">
          <cell r="C172" t="str">
            <v>UPA CAXANGÁ - CG Nº 007/2022</v>
          </cell>
          <cell r="E172" t="str">
            <v>5.99 - Outros Serviços de Terceiros Pessoa Jurídica</v>
          </cell>
          <cell r="F172" t="str">
            <v>23.755.654/0001-20</v>
          </cell>
          <cell r="G172" t="str">
            <v>COPYLASER GRAFICA LTDA</v>
          </cell>
          <cell r="H172" t="str">
            <v>S</v>
          </cell>
          <cell r="I172" t="str">
            <v>S</v>
          </cell>
          <cell r="J172" t="str">
            <v>35</v>
          </cell>
          <cell r="K172">
            <v>45308</v>
          </cell>
          <cell r="L172" t="str">
            <v>UGAJ-LRHB</v>
          </cell>
          <cell r="M172" t="str">
            <v>2611606 - Recife - PE</v>
          </cell>
          <cell r="N172">
            <v>320</v>
          </cell>
        </row>
        <row r="173">
          <cell r="C173" t="str">
            <v>UPA CAXANGÁ - CG Nº 007/2022</v>
          </cell>
          <cell r="E173" t="str">
            <v>5.16 - Serviços Médico-Hospitalares, Odotonlogia e Laboratoriais</v>
          </cell>
          <cell r="F173" t="str">
            <v>52.874.673/0001/74</v>
          </cell>
          <cell r="G173" t="str">
            <v>VITORIA A C MELO SERVICOS MEDICOS LTDA</v>
          </cell>
          <cell r="H173" t="str">
            <v>S</v>
          </cell>
          <cell r="I173" t="str">
            <v>S</v>
          </cell>
          <cell r="J173" t="str">
            <v>2</v>
          </cell>
          <cell r="K173">
            <v>45323</v>
          </cell>
          <cell r="L173" t="str">
            <v>A1QK-3L7PL</v>
          </cell>
          <cell r="M173" t="str">
            <v>2601201 - Arcoverde - PE</v>
          </cell>
          <cell r="N173">
            <v>1250</v>
          </cell>
        </row>
        <row r="174">
          <cell r="C174" t="str">
            <v>UPA CAXANGÁ - CG Nº 007/2022</v>
          </cell>
          <cell r="E174" t="str">
            <v>5.16 - Serviços Médico-Hospitalares, Odotonlogia e Laboratoriais</v>
          </cell>
          <cell r="F174" t="str">
            <v>52.693.378/0001-11</v>
          </cell>
          <cell r="G174" t="str">
            <v>PSCC SERVICOS MEDICOS LTDA</v>
          </cell>
          <cell r="H174" t="str">
            <v>S</v>
          </cell>
          <cell r="I174" t="str">
            <v>S</v>
          </cell>
          <cell r="J174" t="str">
            <v>15</v>
          </cell>
          <cell r="K174">
            <v>45323</v>
          </cell>
          <cell r="L174" t="str">
            <v>XAWT-HLQL</v>
          </cell>
          <cell r="M174" t="str">
            <v>2610806 - Pedra - PE</v>
          </cell>
          <cell r="N174">
            <v>12000</v>
          </cell>
        </row>
        <row r="175">
          <cell r="C175" t="str">
            <v>UPA CAXANGÁ - CG Nº 007/2022</v>
          </cell>
          <cell r="E175" t="str">
            <v>5.16 - Serviços Médico-Hospitalares, Odotonlogia e Laboratoriais</v>
          </cell>
          <cell r="F175">
            <v>46911593000149</v>
          </cell>
          <cell r="G175" t="str">
            <v>LIDIA LILLIAN S BARBOSA LTDA</v>
          </cell>
          <cell r="H175" t="str">
            <v>S</v>
          </cell>
          <cell r="I175" t="str">
            <v>S</v>
          </cell>
          <cell r="J175" t="str">
            <v>28</v>
          </cell>
          <cell r="K175">
            <v>45323</v>
          </cell>
          <cell r="L175" t="str">
            <v>566DF174</v>
          </cell>
          <cell r="M175" t="str">
            <v>2211001 - Teresina - PI</v>
          </cell>
          <cell r="N175">
            <v>2500</v>
          </cell>
        </row>
        <row r="176">
          <cell r="C176" t="str">
            <v>UPA CAXANGÁ - CG Nº 007/2022</v>
          </cell>
          <cell r="E176" t="str">
            <v>5.16 - Serviços Médico-Hospitalares, Odotonlogia e Laboratoriais</v>
          </cell>
          <cell r="F176" t="str">
            <v>53.343.530/0001-07</v>
          </cell>
          <cell r="G176" t="str">
            <v>MTWG SERVICOS MEDICOS LTDA</v>
          </cell>
          <cell r="H176" t="str">
            <v>S</v>
          </cell>
          <cell r="I176" t="str">
            <v>S</v>
          </cell>
          <cell r="J176" t="str">
            <v>1</v>
          </cell>
          <cell r="K176">
            <v>45323</v>
          </cell>
          <cell r="L176" t="str">
            <v>VBRP-ZBHW</v>
          </cell>
          <cell r="M176" t="str">
            <v>2611606 - Recife - PE</v>
          </cell>
          <cell r="N176">
            <v>2200</v>
          </cell>
        </row>
        <row r="177">
          <cell r="C177" t="str">
            <v>UPA CAXANGÁ - CG Nº 007/2022</v>
          </cell>
          <cell r="E177" t="str">
            <v>5.16 - Serviços Médico-Hospitalares, Odotonlogia e Laboratoriais</v>
          </cell>
          <cell r="F177" t="str">
            <v>52.974.846/0001-26</v>
          </cell>
          <cell r="G177" t="str">
            <v>AVF SERVICOS MEDICOS LTDA</v>
          </cell>
          <cell r="H177" t="str">
            <v>S</v>
          </cell>
          <cell r="I177" t="str">
            <v>S</v>
          </cell>
          <cell r="J177" t="str">
            <v>1000009</v>
          </cell>
          <cell r="K177">
            <v>45324</v>
          </cell>
          <cell r="L177" t="str">
            <v>5VODBBVLZ</v>
          </cell>
          <cell r="M177" t="str">
            <v>2507507 - João Pessoa - PB</v>
          </cell>
          <cell r="N177">
            <v>2500</v>
          </cell>
        </row>
        <row r="178">
          <cell r="C178" t="str">
            <v>UPA CAXANGÁ - CG Nº 007/2022</v>
          </cell>
          <cell r="E178" t="str">
            <v>5.16 - Serviços Médico-Hospitalares, Odotonlogia e Laboratoriais</v>
          </cell>
          <cell r="F178" t="str">
            <v>53.180.173/0001-03</v>
          </cell>
          <cell r="G178" t="str">
            <v>RAMON GONCALVES DE MELO VALENTE SERVICOS MEDICOS LTDA</v>
          </cell>
          <cell r="H178" t="str">
            <v>S</v>
          </cell>
          <cell r="I178" t="str">
            <v>S</v>
          </cell>
          <cell r="J178" t="str">
            <v>4</v>
          </cell>
          <cell r="K178">
            <v>45327</v>
          </cell>
          <cell r="L178" t="str">
            <v>ECHP-AMET</v>
          </cell>
          <cell r="M178" t="str">
            <v>2611606 - Recife - PE</v>
          </cell>
          <cell r="N178">
            <v>1250</v>
          </cell>
        </row>
        <row r="179">
          <cell r="C179" t="str">
            <v>UPA CAXANGÁ - CG Nº 007/2022</v>
          </cell>
          <cell r="E179" t="str">
            <v>5.16 - Serviços Médico-Hospitalares, Odotonlogia e Laboratoriais</v>
          </cell>
          <cell r="F179" t="str">
            <v>47.159.170/0001-87</v>
          </cell>
          <cell r="G179" t="str">
            <v>DEO MAX MEDICAL LTDA</v>
          </cell>
          <cell r="H179" t="str">
            <v>S</v>
          </cell>
          <cell r="I179" t="str">
            <v>S</v>
          </cell>
          <cell r="J179" t="str">
            <v>47</v>
          </cell>
          <cell r="K179">
            <v>45327</v>
          </cell>
          <cell r="L179" t="str">
            <v>DB8X-XYW7</v>
          </cell>
          <cell r="M179" t="str">
            <v>2611606 - Recife - PE</v>
          </cell>
          <cell r="N179">
            <v>9900</v>
          </cell>
        </row>
        <row r="180">
          <cell r="C180" t="str">
            <v>UPA CAXANGÁ - CG Nº 007/2022</v>
          </cell>
          <cell r="E180" t="str">
            <v>5.16 - Serviços Médico-Hospitalares, Odotonlogia e Laboratoriais</v>
          </cell>
          <cell r="F180" t="str">
            <v>26.332.878/0001-18</v>
          </cell>
          <cell r="G180" t="str">
            <v>MEDICAL SERVICOS MEDICOS LTDA</v>
          </cell>
          <cell r="H180" t="str">
            <v>S</v>
          </cell>
          <cell r="I180" t="str">
            <v>S</v>
          </cell>
          <cell r="J180" t="str">
            <v>6241</v>
          </cell>
          <cell r="K180">
            <v>45327</v>
          </cell>
          <cell r="L180" t="str">
            <v>JYZG53RNS</v>
          </cell>
          <cell r="M180" t="str">
            <v>2704302 - Maceió - AL</v>
          </cell>
          <cell r="N180">
            <v>4850</v>
          </cell>
        </row>
        <row r="181">
          <cell r="C181" t="str">
            <v>UPA CAXANGÁ - CG Nº 007/2022</v>
          </cell>
          <cell r="E181" t="str">
            <v>5.16 - Serviços Médico-Hospitalares, Odotonlogia e Laboratoriais</v>
          </cell>
          <cell r="F181">
            <v>51205282000102</v>
          </cell>
          <cell r="G181" t="str">
            <v>RIO PISOM SERVICOS MEDICOS LTDA</v>
          </cell>
          <cell r="H181" t="str">
            <v>S</v>
          </cell>
          <cell r="I181" t="str">
            <v>S</v>
          </cell>
          <cell r="J181" t="str">
            <v>25</v>
          </cell>
          <cell r="K181">
            <v>45327</v>
          </cell>
          <cell r="L181" t="str">
            <v>A520.08EF.A3D5</v>
          </cell>
          <cell r="M181" t="str">
            <v>2700300 - Arapiraca - AL</v>
          </cell>
          <cell r="N181">
            <v>2600</v>
          </cell>
        </row>
        <row r="182">
          <cell r="C182" t="str">
            <v>UPA CAXANGÁ - CG Nº 007/2022</v>
          </cell>
          <cell r="E182" t="str">
            <v>5.16 - Serviços Médico-Hospitalares, Odotonlogia e Laboratoriais</v>
          </cell>
          <cell r="F182">
            <v>45397939000170</v>
          </cell>
          <cell r="G182" t="str">
            <v>ARAUJO E GUIMARAES SERVICÇOS MEDICOS</v>
          </cell>
          <cell r="H182" t="str">
            <v>S</v>
          </cell>
          <cell r="I182" t="str">
            <v>S</v>
          </cell>
          <cell r="J182" t="str">
            <v>1000083</v>
          </cell>
          <cell r="K182">
            <v>45327</v>
          </cell>
          <cell r="L182" t="str">
            <v>K4M58RGSU</v>
          </cell>
          <cell r="M182" t="str">
            <v>2507507 - João Pessoa - PB</v>
          </cell>
          <cell r="N182">
            <v>15650</v>
          </cell>
        </row>
        <row r="183">
          <cell r="C183" t="str">
            <v>UPA CAXANGÁ - CG Nº 007/2022</v>
          </cell>
          <cell r="E183" t="str">
            <v>5.16 - Serviços Médico-Hospitalares, Odotonlogia e Laboratoriais</v>
          </cell>
          <cell r="F183" t="str">
            <v>52.396.002/0001-45</v>
          </cell>
          <cell r="G183" t="str">
            <v>LEANDRO MENEZES SERVICOS MEDICOS LTDA</v>
          </cell>
          <cell r="H183" t="str">
            <v>S</v>
          </cell>
          <cell r="I183" t="str">
            <v>S</v>
          </cell>
          <cell r="J183" t="str">
            <v>14</v>
          </cell>
          <cell r="K183">
            <v>45327</v>
          </cell>
          <cell r="L183" t="str">
            <v>NFS.JIKME2RL01.J3GN6SHUHT.00000E</v>
          </cell>
          <cell r="M183" t="str">
            <v>2615003 - Taquaritinga do Norte - PE</v>
          </cell>
          <cell r="N183">
            <v>11850</v>
          </cell>
        </row>
        <row r="184">
          <cell r="C184" t="str">
            <v>UPA CAXANGÁ - CG Nº 007/2022</v>
          </cell>
          <cell r="E184" t="str">
            <v>5.16 - Serviços Médico-Hospitalares, Odotonlogia e Laboratoriais</v>
          </cell>
          <cell r="F184" t="str">
            <v>46.190.399/0001-11</v>
          </cell>
          <cell r="G184" t="str">
            <v>HPC SAUDE SERVIÇOS MEDICOS LTDA</v>
          </cell>
          <cell r="H184" t="str">
            <v>S</v>
          </cell>
          <cell r="I184" t="str">
            <v>S</v>
          </cell>
          <cell r="J184" t="str">
            <v>595</v>
          </cell>
          <cell r="K184">
            <v>45327</v>
          </cell>
          <cell r="L184" t="str">
            <v>RLZZ-MYSN</v>
          </cell>
          <cell r="M184" t="str">
            <v>2611606 - Recife - PE</v>
          </cell>
          <cell r="N184">
            <v>2600</v>
          </cell>
        </row>
        <row r="185">
          <cell r="C185" t="str">
            <v>UPA CAXANGÁ - CG Nº 007/2022</v>
          </cell>
          <cell r="E185" t="str">
            <v>5.16 - Serviços Médico-Hospitalares, Odotonlogia e Laboratoriais</v>
          </cell>
          <cell r="F185" t="str">
            <v>44.669.923/0001-06</v>
          </cell>
          <cell r="G185" t="str">
            <v>LETICIA SIQUEIRA CAVALCANTE &amp; CIA LTDA</v>
          </cell>
          <cell r="H185" t="str">
            <v>S</v>
          </cell>
          <cell r="I185" t="str">
            <v>S</v>
          </cell>
          <cell r="J185" t="str">
            <v>72</v>
          </cell>
          <cell r="K185">
            <v>45327</v>
          </cell>
          <cell r="L185" t="str">
            <v>EAJZ-RZD8N</v>
          </cell>
          <cell r="M185" t="str">
            <v>2610004 - Palmares - PE</v>
          </cell>
          <cell r="N185">
            <v>9900</v>
          </cell>
        </row>
        <row r="186">
          <cell r="C186" t="str">
            <v>UPA CAXANGÁ - CG Nº 007/2022</v>
          </cell>
          <cell r="E186" t="str">
            <v>5.16 - Serviços Médico-Hospitalares, Odotonlogia e Laboratoriais</v>
          </cell>
          <cell r="F186">
            <v>44539916000190</v>
          </cell>
          <cell r="G186" t="str">
            <v>MARIA LUIZA DE OLIVEIRA GONDIN REIS LTDA</v>
          </cell>
          <cell r="H186" t="str">
            <v>S</v>
          </cell>
          <cell r="I186" t="str">
            <v>S</v>
          </cell>
          <cell r="J186" t="str">
            <v>26</v>
          </cell>
          <cell r="K186">
            <v>45327</v>
          </cell>
          <cell r="L186" t="str">
            <v>JPBV-ZCSH</v>
          </cell>
          <cell r="M186" t="str">
            <v>2611606 - Recife - PE</v>
          </cell>
          <cell r="N186">
            <v>8750</v>
          </cell>
        </row>
        <row r="187">
          <cell r="C187" t="str">
            <v>UPA CAXANGÁ - CG Nº 007/2022</v>
          </cell>
          <cell r="E187" t="str">
            <v>5.16 - Serviços Médico-Hospitalares, Odotonlogia e Laboratoriais</v>
          </cell>
          <cell r="F187">
            <v>49505406000115</v>
          </cell>
          <cell r="G187" t="str">
            <v>MANUELLA DE MELO NERY CAVALCANTI SERVICOS MEDICOS LTDA</v>
          </cell>
          <cell r="H187" t="str">
            <v>S</v>
          </cell>
          <cell r="I187" t="str">
            <v>S</v>
          </cell>
          <cell r="J187" t="str">
            <v>18</v>
          </cell>
          <cell r="K187">
            <v>45327</v>
          </cell>
          <cell r="L187" t="str">
            <v>2VYF-CQUJ</v>
          </cell>
          <cell r="M187" t="str">
            <v>2611606 - Recife - PE</v>
          </cell>
          <cell r="N187">
            <v>11650</v>
          </cell>
        </row>
        <row r="188">
          <cell r="C188" t="str">
            <v>UPA CAXANGÁ - CG Nº 007/2022</v>
          </cell>
          <cell r="E188" t="str">
            <v>5.16 - Serviços Médico-Hospitalares, Odotonlogia e Laboratoriais</v>
          </cell>
          <cell r="F188">
            <v>51287658000167</v>
          </cell>
          <cell r="G188" t="str">
            <v>DXC SERVICOS MEDICOS LTDA</v>
          </cell>
          <cell r="H188" t="str">
            <v>S</v>
          </cell>
          <cell r="I188" t="str">
            <v>S</v>
          </cell>
          <cell r="J188" t="str">
            <v>7</v>
          </cell>
          <cell r="K188">
            <v>45327</v>
          </cell>
          <cell r="L188" t="str">
            <v>5G5B-VCSE</v>
          </cell>
          <cell r="M188" t="str">
            <v>2611606 - Recife - PE</v>
          </cell>
          <cell r="N188">
            <v>8750</v>
          </cell>
        </row>
        <row r="189">
          <cell r="C189" t="str">
            <v>UPA CAXANGÁ - CG Nº 007/2022</v>
          </cell>
          <cell r="E189" t="str">
            <v>5.16 - Serviços Médico-Hospitalares, Odotonlogia e Laboratoriais</v>
          </cell>
          <cell r="F189" t="str">
            <v>45.637.249/0001-40</v>
          </cell>
          <cell r="G189" t="str">
            <v>STARMED ATIVIDADES MEDICAS LTDA</v>
          </cell>
          <cell r="H189" t="str">
            <v>S</v>
          </cell>
          <cell r="I189" t="str">
            <v>S</v>
          </cell>
          <cell r="J189" t="str">
            <v>1366</v>
          </cell>
          <cell r="K189">
            <v>45327</v>
          </cell>
          <cell r="L189" t="str">
            <v>XI7A-1ERB</v>
          </cell>
          <cell r="M189" t="str">
            <v>2611606 - Recife - PE</v>
          </cell>
          <cell r="N189">
            <v>19250</v>
          </cell>
        </row>
        <row r="190">
          <cell r="C190" t="str">
            <v>UPA CAXANGÁ - CG Nº 007/2022</v>
          </cell>
          <cell r="E190" t="str">
            <v>5.16 - Serviços Médico-Hospitalares, Odotonlogia e Laboratoriais</v>
          </cell>
          <cell r="F190">
            <v>43843356000108</v>
          </cell>
          <cell r="G190" t="str">
            <v>SAUDEMED ATIVIDADES MEDICAS LTDA</v>
          </cell>
          <cell r="H190" t="str">
            <v>S</v>
          </cell>
          <cell r="I190" t="str">
            <v>S</v>
          </cell>
          <cell r="J190" t="str">
            <v>2760</v>
          </cell>
          <cell r="K190">
            <v>45327</v>
          </cell>
          <cell r="L190" t="str">
            <v>LVTU72767</v>
          </cell>
          <cell r="M190" t="str">
            <v>2609600 - Olinda - PE</v>
          </cell>
          <cell r="N190">
            <v>3300</v>
          </cell>
        </row>
        <row r="191">
          <cell r="C191" t="str">
            <v>UPA CAXANGÁ - CG Nº 007/2022</v>
          </cell>
          <cell r="E191" t="str">
            <v>5.16 - Serviços Médico-Hospitalares, Odotonlogia e Laboratoriais</v>
          </cell>
          <cell r="F191" t="str">
            <v>34.214.394/0001-00</v>
          </cell>
          <cell r="G191" t="str">
            <v>YAGO DE ANDRADE LIMA SERVIÇOS DE PRESTAÇÃO HOSPITALARES</v>
          </cell>
          <cell r="H191" t="str">
            <v>S</v>
          </cell>
          <cell r="I191" t="str">
            <v>S</v>
          </cell>
          <cell r="J191" t="str">
            <v>102</v>
          </cell>
          <cell r="K191">
            <v>45327</v>
          </cell>
          <cell r="L191" t="str">
            <v>KZMR-QLNB</v>
          </cell>
          <cell r="M191" t="str">
            <v>2611606 - Recife - PE</v>
          </cell>
          <cell r="N191">
            <v>5200</v>
          </cell>
        </row>
        <row r="192">
          <cell r="C192" t="str">
            <v>UPA CAXANGÁ - CG Nº 007/2022</v>
          </cell>
          <cell r="E192" t="str">
            <v>5.16 - Serviços Médico-Hospitalares, Odotonlogia e Laboratoriais</v>
          </cell>
          <cell r="F192" t="str">
            <v>46.400.282/0001-15</v>
          </cell>
          <cell r="G192" t="str">
            <v>MONTE SINAI SERVIÇOS MEDICOS</v>
          </cell>
          <cell r="H192" t="str">
            <v>S</v>
          </cell>
          <cell r="I192" t="str">
            <v>S</v>
          </cell>
          <cell r="J192" t="str">
            <v>29</v>
          </cell>
          <cell r="K192">
            <v>45327</v>
          </cell>
          <cell r="L192" t="str">
            <v>BFDW29260</v>
          </cell>
          <cell r="M192" t="str">
            <v>2606002 - Garanhuns - PE</v>
          </cell>
          <cell r="N192">
            <v>7700</v>
          </cell>
        </row>
        <row r="193">
          <cell r="C193" t="str">
            <v>UPA CAXANGÁ - CG Nº 007/2022</v>
          </cell>
          <cell r="E193" t="str">
            <v>5.16 - Serviços Médico-Hospitalares, Odotonlogia e Laboratoriais</v>
          </cell>
          <cell r="F193" t="str">
            <v>44.767.462/0001-04</v>
          </cell>
          <cell r="G193" t="str">
            <v>ANDRADE E VASCONCELOS SERVICOS MEDICOS LTDA</v>
          </cell>
          <cell r="H193" t="str">
            <v>S</v>
          </cell>
          <cell r="I193" t="str">
            <v>S</v>
          </cell>
          <cell r="J193" t="str">
            <v>115</v>
          </cell>
          <cell r="K193">
            <v>45327</v>
          </cell>
          <cell r="L193" t="str">
            <v>LPTS-JAPP</v>
          </cell>
          <cell r="M193" t="str">
            <v>2611606 - Recife - PE</v>
          </cell>
          <cell r="N193">
            <v>3600</v>
          </cell>
        </row>
        <row r="194">
          <cell r="C194" t="str">
            <v>UPA CAXANGÁ - CG Nº 007/2022</v>
          </cell>
          <cell r="E194" t="str">
            <v>5.16 - Serviços Médico-Hospitalares, Odotonlogia e Laboratoriais</v>
          </cell>
          <cell r="F194">
            <v>50522924000126</v>
          </cell>
          <cell r="G194" t="str">
            <v>MARIA LUIZA DIAS MARTINS DE SIQUEIRA SERVIÇOS MEDICOS LTDA</v>
          </cell>
          <cell r="H194" t="str">
            <v>S</v>
          </cell>
          <cell r="I194" t="str">
            <v>S</v>
          </cell>
          <cell r="J194" t="str">
            <v>23</v>
          </cell>
          <cell r="K194">
            <v>45327</v>
          </cell>
          <cell r="L194" t="str">
            <v>HEKM-RCIB</v>
          </cell>
          <cell r="M194" t="str">
            <v>2611606 - Recife - PE</v>
          </cell>
          <cell r="N194">
            <v>14100</v>
          </cell>
        </row>
        <row r="195">
          <cell r="C195" t="str">
            <v>UPA CAXANGÁ - CG Nº 007/2022</v>
          </cell>
          <cell r="E195" t="str">
            <v>5.16 - Serviços Médico-Hospitalares, Odotonlogia e Laboratoriais</v>
          </cell>
          <cell r="F195">
            <v>40554268000190</v>
          </cell>
          <cell r="G195" t="str">
            <v>RC CONSULTORIA MED1 LTDA</v>
          </cell>
          <cell r="H195" t="str">
            <v>S</v>
          </cell>
          <cell r="I195" t="str">
            <v>S</v>
          </cell>
          <cell r="J195" t="str">
            <v>1450</v>
          </cell>
          <cell r="K195">
            <v>45327</v>
          </cell>
          <cell r="L195" t="str">
            <v>YZRD-IEXF</v>
          </cell>
          <cell r="M195" t="str">
            <v>2611606 - Recife - PE</v>
          </cell>
          <cell r="N195">
            <v>17000</v>
          </cell>
        </row>
        <row r="196">
          <cell r="C196" t="str">
            <v>UPA CAXANGÁ - CG Nº 007/2022</v>
          </cell>
          <cell r="E196" t="str">
            <v>5.16 - Serviços Médico-Hospitalares, Odotonlogia e Laboratoriais</v>
          </cell>
          <cell r="F196">
            <v>41477015000122</v>
          </cell>
          <cell r="G196" t="str">
            <v>PENTAMED ATIVIDADES MEDICAS LTDA</v>
          </cell>
          <cell r="H196" t="str">
            <v>S</v>
          </cell>
          <cell r="I196" t="str">
            <v>S</v>
          </cell>
          <cell r="J196" t="str">
            <v>504</v>
          </cell>
          <cell r="K196">
            <v>45327</v>
          </cell>
          <cell r="L196" t="str">
            <v>99UF-9TST</v>
          </cell>
          <cell r="M196" t="str">
            <v>2611606 - Recife - PE</v>
          </cell>
          <cell r="N196">
            <v>4400</v>
          </cell>
        </row>
        <row r="197">
          <cell r="C197" t="str">
            <v>UPA CAXANGÁ - CG Nº 007/2022</v>
          </cell>
          <cell r="E197" t="str">
            <v>5.16 - Serviços Médico-Hospitalares, Odotonlogia e Laboratoriais</v>
          </cell>
          <cell r="F197" t="str">
            <v>38.823.495/0001-21</v>
          </cell>
          <cell r="G197" t="str">
            <v>CENTRALMED ATIVIDADES MEDICAS LTDA</v>
          </cell>
          <cell r="H197" t="str">
            <v>S</v>
          </cell>
          <cell r="I197" t="str">
            <v>S</v>
          </cell>
          <cell r="J197" t="str">
            <v>651</v>
          </cell>
          <cell r="K197">
            <v>45327</v>
          </cell>
          <cell r="L197" t="str">
            <v>8S8X-27JS</v>
          </cell>
          <cell r="M197" t="str">
            <v>2611606 - Recife - PE</v>
          </cell>
          <cell r="N197">
            <v>5000</v>
          </cell>
        </row>
        <row r="198">
          <cell r="C198" t="str">
            <v>UPA CAXANGÁ - CG Nº 007/2022</v>
          </cell>
          <cell r="E198" t="str">
            <v>5.16 - Serviços Médico-Hospitalares, Odotonlogia e Laboratoriais</v>
          </cell>
          <cell r="F198" t="str">
            <v>48.877.442/0001-47</v>
          </cell>
          <cell r="G198" t="str">
            <v>BLF SAUDE LTDA</v>
          </cell>
          <cell r="H198" t="str">
            <v>S</v>
          </cell>
          <cell r="I198" t="str">
            <v>S</v>
          </cell>
          <cell r="J198" t="str">
            <v>24</v>
          </cell>
          <cell r="K198">
            <v>45327</v>
          </cell>
          <cell r="L198" t="str">
            <v>F5EZ-CRVJ</v>
          </cell>
          <cell r="M198" t="str">
            <v>2611606 - Recife - PE</v>
          </cell>
          <cell r="N198">
            <v>7900</v>
          </cell>
        </row>
        <row r="199">
          <cell r="C199" t="str">
            <v>UPA CAXANGÁ - CG Nº 007/2022</v>
          </cell>
          <cell r="E199" t="str">
            <v>5.16 - Serviços Médico-Hospitalares, Odotonlogia e Laboratoriais</v>
          </cell>
          <cell r="F199">
            <v>46618437000194</v>
          </cell>
          <cell r="G199" t="str">
            <v>DR SANDI SARDINHA FREITAS SERVIÇOS MÉDICOS LTDA</v>
          </cell>
          <cell r="H199" t="str">
            <v>S</v>
          </cell>
          <cell r="I199" t="str">
            <v>S</v>
          </cell>
          <cell r="J199" t="str">
            <v>65</v>
          </cell>
          <cell r="K199">
            <v>45327</v>
          </cell>
          <cell r="L199" t="str">
            <v>YLW3-QJYE</v>
          </cell>
          <cell r="M199" t="str">
            <v>2611606 - Recife - PE</v>
          </cell>
          <cell r="N199">
            <v>3750</v>
          </cell>
        </row>
        <row r="200">
          <cell r="C200" t="str">
            <v>UPA CAXANGÁ - CG Nº 007/2022</v>
          </cell>
          <cell r="E200" t="str">
            <v>5.16 - Serviços Médico-Hospitalares, Odotonlogia e Laboratoriais</v>
          </cell>
          <cell r="F200" t="str">
            <v>48.396.699/0001-87</v>
          </cell>
          <cell r="G200" t="str">
            <v>LEAO SERVICOS MEDICOS LTDA</v>
          </cell>
          <cell r="H200" t="str">
            <v>S</v>
          </cell>
          <cell r="I200" t="str">
            <v>S</v>
          </cell>
          <cell r="J200" t="str">
            <v>18</v>
          </cell>
          <cell r="K200">
            <v>45327</v>
          </cell>
          <cell r="L200" t="str">
            <v>ANZA-WTHI</v>
          </cell>
          <cell r="M200" t="str">
            <v>2611606 - Recife - PE</v>
          </cell>
          <cell r="N200">
            <v>4050</v>
          </cell>
        </row>
        <row r="201">
          <cell r="C201" t="str">
            <v>UPA CAXANGÁ - CG Nº 007/2022</v>
          </cell>
          <cell r="E201" t="str">
            <v>5.16 - Serviços Médico-Hospitalares, Odotonlogia e Laboratoriais</v>
          </cell>
          <cell r="F201" t="str">
            <v>45.554.568/0001-92</v>
          </cell>
          <cell r="G201" t="str">
            <v>FORTEMED ATIVIDADES MEDICAS LTDA</v>
          </cell>
          <cell r="H201" t="str">
            <v>S</v>
          </cell>
          <cell r="I201" t="str">
            <v>S</v>
          </cell>
          <cell r="J201" t="str">
            <v>399</v>
          </cell>
          <cell r="K201">
            <v>45327</v>
          </cell>
          <cell r="L201" t="str">
            <v>SL2P-KE4W</v>
          </cell>
          <cell r="M201" t="str">
            <v>2611606 - Recife - PE</v>
          </cell>
          <cell r="N201">
            <v>18700</v>
          </cell>
        </row>
        <row r="202">
          <cell r="C202" t="str">
            <v>UPA CAXANGÁ - CG Nº 007/2022</v>
          </cell>
          <cell r="E202" t="str">
            <v>5.16 - Serviços Médico-Hospitalares, Odotonlogia e Laboratoriais</v>
          </cell>
          <cell r="F202" t="str">
            <v>44.005.081/0001-98</v>
          </cell>
          <cell r="G202" t="str">
            <v>ULTRASAUDE LTDA</v>
          </cell>
          <cell r="H202" t="str">
            <v>S</v>
          </cell>
          <cell r="I202" t="str">
            <v>S</v>
          </cell>
          <cell r="J202" t="str">
            <v>1022</v>
          </cell>
          <cell r="K202">
            <v>45327</v>
          </cell>
          <cell r="L202" t="str">
            <v>NIHD-Z3KM</v>
          </cell>
          <cell r="M202" t="str">
            <v>2611606 - Recife - PE</v>
          </cell>
          <cell r="N202">
            <v>2200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>
            <v>43853893000120</v>
          </cell>
          <cell r="G203" t="str">
            <v>MAISMED ATIVIDADES MEDICAS LTDA</v>
          </cell>
          <cell r="H203" t="str">
            <v>S</v>
          </cell>
          <cell r="I203" t="str">
            <v>S</v>
          </cell>
          <cell r="J203" t="str">
            <v>691</v>
          </cell>
          <cell r="K203">
            <v>45327</v>
          </cell>
          <cell r="L203" t="str">
            <v>WFML07019</v>
          </cell>
          <cell r="M203" t="str">
            <v>2609600 - Olinda - PE</v>
          </cell>
          <cell r="N203">
            <v>14900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 t="str">
            <v>43.644.880/0001-41</v>
          </cell>
          <cell r="G204" t="str">
            <v>PORTALMED ATIVIDADES MEDICAS LTDA</v>
          </cell>
          <cell r="H204" t="str">
            <v>S</v>
          </cell>
          <cell r="I204" t="str">
            <v>S</v>
          </cell>
          <cell r="J204" t="str">
            <v>744</v>
          </cell>
          <cell r="K204">
            <v>45327</v>
          </cell>
          <cell r="L204" t="str">
            <v>DTPW92554</v>
          </cell>
          <cell r="M204" t="str">
            <v>2609600 - Olinda - PE</v>
          </cell>
          <cell r="N204">
            <v>2500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 t="str">
            <v>45.735.127/0001-97</v>
          </cell>
          <cell r="G205" t="str">
            <v>GLOBALMED ATIVIDADES MEDICAS LTDA</v>
          </cell>
          <cell r="H205" t="str">
            <v>S</v>
          </cell>
          <cell r="I205" t="str">
            <v>S</v>
          </cell>
          <cell r="J205" t="str">
            <v>1093</v>
          </cell>
          <cell r="K205">
            <v>45327</v>
          </cell>
          <cell r="L205" t="str">
            <v>GKJU02621</v>
          </cell>
          <cell r="M205" t="str">
            <v>2609600 - Olinda - PE</v>
          </cell>
          <cell r="N205">
            <v>5000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>
            <v>45969705000150</v>
          </cell>
          <cell r="G206" t="str">
            <v>MEDMAIS ATIVIDADES MEDICAS LTDA</v>
          </cell>
          <cell r="H206" t="str">
            <v>S</v>
          </cell>
          <cell r="I206" t="str">
            <v>S</v>
          </cell>
          <cell r="J206" t="str">
            <v>1103</v>
          </cell>
          <cell r="K206">
            <v>45327</v>
          </cell>
          <cell r="L206" t="str">
            <v>VBAK67819</v>
          </cell>
          <cell r="M206" t="str">
            <v>2609600 - Olinda - PE</v>
          </cell>
          <cell r="N206">
            <v>5000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 t="str">
            <v>52.923.617/0001-82</v>
          </cell>
          <cell r="G207" t="str">
            <v>ESTEVAO CAMINHA SERVICOS MEDICOS LTDA</v>
          </cell>
          <cell r="H207" t="str">
            <v>S</v>
          </cell>
          <cell r="I207" t="str">
            <v>S</v>
          </cell>
          <cell r="J207" t="str">
            <v>3</v>
          </cell>
          <cell r="K207">
            <v>45327</v>
          </cell>
          <cell r="L207" t="str">
            <v>433064738</v>
          </cell>
          <cell r="M207" t="str">
            <v>2304400 - Fortaleza - CE</v>
          </cell>
          <cell r="N207">
            <v>1350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 t="str">
            <v>52.690.296/0001-13</v>
          </cell>
          <cell r="G208" t="str">
            <v>TORRECILHA SERVICOS MEDICOS LTDA</v>
          </cell>
          <cell r="H208" t="str">
            <v>S</v>
          </cell>
          <cell r="I208" t="str">
            <v>S</v>
          </cell>
          <cell r="J208" t="str">
            <v>10</v>
          </cell>
          <cell r="K208">
            <v>45327</v>
          </cell>
          <cell r="L208" t="str">
            <v>ZEB6-L6CG</v>
          </cell>
          <cell r="M208" t="str">
            <v>2611606 - Recife - PE</v>
          </cell>
          <cell r="N208">
            <v>1100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 t="str">
            <v>53.155.330/0001-12</v>
          </cell>
          <cell r="G209" t="str">
            <v>BIANCA VERAS DE HOLLANDA CAVALCANTI SERVICOS MEDICOS LTDA</v>
          </cell>
          <cell r="H209" t="str">
            <v>S</v>
          </cell>
          <cell r="I209" t="str">
            <v>S</v>
          </cell>
          <cell r="J209" t="str">
            <v>6</v>
          </cell>
          <cell r="K209">
            <v>45327</v>
          </cell>
          <cell r="L209" t="str">
            <v>JR9J-BLGU</v>
          </cell>
          <cell r="M209" t="str">
            <v>2611606 - Recife - PE</v>
          </cell>
          <cell r="N209">
            <v>2500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 t="str">
            <v>49.396.970/0001-47</v>
          </cell>
          <cell r="G210" t="str">
            <v>ALLAN TAVARES SERVICOS MEDICOS LTDA</v>
          </cell>
          <cell r="H210" t="str">
            <v>S</v>
          </cell>
          <cell r="I210" t="str">
            <v>S</v>
          </cell>
          <cell r="J210" t="str">
            <v>29</v>
          </cell>
          <cell r="K210">
            <v>45327</v>
          </cell>
          <cell r="L210" t="str">
            <v>TCBW-YESJ</v>
          </cell>
          <cell r="M210" t="str">
            <v>2611606 - Recife - PE</v>
          </cell>
          <cell r="N210">
            <v>2200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>
            <v>37149233000160</v>
          </cell>
          <cell r="G211" t="str">
            <v>PRISCILLA DE CARVALHO GRECH ORTOPEDIA</v>
          </cell>
          <cell r="H211" t="str">
            <v>S</v>
          </cell>
          <cell r="I211" t="str">
            <v>S</v>
          </cell>
          <cell r="J211" t="str">
            <v>61</v>
          </cell>
          <cell r="K211">
            <v>45327</v>
          </cell>
          <cell r="L211" t="str">
            <v>YEGQ-JTEX</v>
          </cell>
          <cell r="M211" t="str">
            <v>2611606 - Recife - PE</v>
          </cell>
          <cell r="N211">
            <v>8800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 t="str">
            <v>45.237.924/0001-44</v>
          </cell>
          <cell r="G212" t="str">
            <v>MEDCENTER ATIVIDADES MEDICAS LTDA</v>
          </cell>
          <cell r="H212" t="str">
            <v>S</v>
          </cell>
          <cell r="I212" t="str">
            <v>S</v>
          </cell>
          <cell r="J212" t="str">
            <v>1032</v>
          </cell>
          <cell r="K212">
            <v>45327</v>
          </cell>
          <cell r="L212" t="str">
            <v>GWEF40549</v>
          </cell>
          <cell r="M212" t="str">
            <v>2609600 - Olinda - PE</v>
          </cell>
          <cell r="N212">
            <v>1250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>
            <v>49159260000101</v>
          </cell>
          <cell r="G213" t="str">
            <v>MEDVIDA ATIVIDADES MEDICAS LTDA</v>
          </cell>
          <cell r="H213" t="str">
            <v>S</v>
          </cell>
          <cell r="I213" t="str">
            <v>S</v>
          </cell>
          <cell r="J213" t="str">
            <v>444</v>
          </cell>
          <cell r="K213">
            <v>45327</v>
          </cell>
          <cell r="L213" t="str">
            <v>ZLRT50375</v>
          </cell>
          <cell r="M213" t="str">
            <v>2609600 - Olinda - PE</v>
          </cell>
          <cell r="N213">
            <v>7700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 t="str">
            <v>50.988.215/0001-30</v>
          </cell>
          <cell r="G214" t="str">
            <v>PETERSON SERVICOS MEDICOS LTDA</v>
          </cell>
          <cell r="H214" t="str">
            <v>S</v>
          </cell>
          <cell r="I214" t="str">
            <v>S</v>
          </cell>
          <cell r="J214" t="str">
            <v>25</v>
          </cell>
          <cell r="K214">
            <v>45327</v>
          </cell>
          <cell r="L214" t="str">
            <v>DUD2W4Q6M</v>
          </cell>
          <cell r="M214" t="str">
            <v>2604106 - Caruaru - PE</v>
          </cell>
          <cell r="N214">
            <v>2500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 t="str">
            <v>52.530.830/0001-24</v>
          </cell>
          <cell r="G215" t="str">
            <v>RAISSA LEMOS SERVICOS MEDICOS LTDA</v>
          </cell>
          <cell r="H215" t="str">
            <v>S</v>
          </cell>
          <cell r="I215" t="str">
            <v>S</v>
          </cell>
          <cell r="J215" t="str">
            <v>13</v>
          </cell>
          <cell r="K215">
            <v>45328</v>
          </cell>
          <cell r="L215" t="str">
            <v>WNCJ-LTJV</v>
          </cell>
          <cell r="M215" t="str">
            <v>2611606 - Recife - PE</v>
          </cell>
          <cell r="N215">
            <v>2500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>
            <v>48991451000164</v>
          </cell>
          <cell r="G216" t="str">
            <v>DR VICTOR BRANDAO FONSECA LIMA SERVICOS MEDICOS LTDA</v>
          </cell>
          <cell r="H216" t="str">
            <v>S</v>
          </cell>
          <cell r="I216" t="str">
            <v>S</v>
          </cell>
          <cell r="J216" t="str">
            <v>22</v>
          </cell>
          <cell r="K216">
            <v>45328</v>
          </cell>
          <cell r="L216" t="str">
            <v>BXNB-QQGX</v>
          </cell>
          <cell r="M216" t="str">
            <v>2611606 - Recife - PE</v>
          </cell>
          <cell r="N216">
            <v>4050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 t="str">
            <v>12.823.779/0001-24</v>
          </cell>
          <cell r="G217" t="str">
            <v>BIOMEDE LTDA</v>
          </cell>
          <cell r="H217" t="str">
            <v>S</v>
          </cell>
          <cell r="I217" t="str">
            <v>S</v>
          </cell>
          <cell r="J217" t="str">
            <v>1114</v>
          </cell>
          <cell r="K217">
            <v>45328</v>
          </cell>
          <cell r="L217" t="str">
            <v>TLXK-J7GW</v>
          </cell>
          <cell r="M217" t="str">
            <v>2611606 - Recife - PE</v>
          </cell>
          <cell r="N217">
            <v>5000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 t="str">
            <v>53.299.862/0001-23</v>
          </cell>
          <cell r="G218" t="str">
            <v>LAIS SALES SERVICOS MEDICOS LTDA</v>
          </cell>
          <cell r="H218" t="str">
            <v>S</v>
          </cell>
          <cell r="I218" t="str">
            <v>S</v>
          </cell>
          <cell r="J218" t="str">
            <v>1000002</v>
          </cell>
          <cell r="K218">
            <v>45328</v>
          </cell>
          <cell r="L218" t="str">
            <v>LWW9JOFP7</v>
          </cell>
          <cell r="M218" t="str">
            <v>2507507 - João Pessoa - PB</v>
          </cell>
          <cell r="N218">
            <v>6600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 t="str">
            <v>51.903.971/0001-82</v>
          </cell>
          <cell r="G219" t="str">
            <v>FRANCISCO JOAO R NETO SERVICOS MEDICOS LTDA</v>
          </cell>
          <cell r="H219" t="str">
            <v>S</v>
          </cell>
          <cell r="I219" t="str">
            <v>S</v>
          </cell>
          <cell r="J219" t="str">
            <v>6</v>
          </cell>
          <cell r="K219">
            <v>45328</v>
          </cell>
          <cell r="L219" t="str">
            <v>720842915</v>
          </cell>
          <cell r="M219" t="str">
            <v>2304400 - Fortaleza - CE</v>
          </cell>
          <cell r="N219">
            <v>5500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>
            <v>42004301000133</v>
          </cell>
          <cell r="G220" t="str">
            <v>MARINA LIRA SERVICOS MEDICOS LTDA</v>
          </cell>
          <cell r="H220" t="str">
            <v>S</v>
          </cell>
          <cell r="I220" t="str">
            <v>S</v>
          </cell>
          <cell r="J220" t="str">
            <v>70</v>
          </cell>
          <cell r="K220">
            <v>45328</v>
          </cell>
          <cell r="L220" t="str">
            <v>259838645</v>
          </cell>
          <cell r="M220" t="str">
            <v>2408102 - Natal - RN</v>
          </cell>
          <cell r="N220">
            <v>7500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>
            <v>35395370000150</v>
          </cell>
          <cell r="G221" t="str">
            <v>BRUNO MAIA CORREIA DE ARAUJO FILHO</v>
          </cell>
          <cell r="H221" t="str">
            <v>S</v>
          </cell>
          <cell r="I221" t="str">
            <v>S</v>
          </cell>
          <cell r="J221" t="str">
            <v>110</v>
          </cell>
          <cell r="K221">
            <v>45328</v>
          </cell>
          <cell r="L221" t="str">
            <v>ZHXV89319</v>
          </cell>
          <cell r="M221" t="str">
            <v>2607901 - Jaboatão dos Guararapes - PE</v>
          </cell>
          <cell r="N221">
            <v>2200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 t="str">
            <v>37.488.672/0001-06</v>
          </cell>
          <cell r="G222" t="str">
            <v>CONSULTORIO DE NUTROLOGIA DYEGO AUGUSTO LTDA</v>
          </cell>
          <cell r="H222" t="str">
            <v>S</v>
          </cell>
          <cell r="I222" t="str">
            <v>S</v>
          </cell>
          <cell r="J222" t="str">
            <v>1359</v>
          </cell>
          <cell r="K222">
            <v>45328</v>
          </cell>
          <cell r="L222" t="str">
            <v>BN8X-8NTJ</v>
          </cell>
          <cell r="M222" t="str">
            <v>2611606 - Recife - PE</v>
          </cell>
          <cell r="N222">
            <v>13500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 t="str">
            <v>37.488.672/0001-06</v>
          </cell>
          <cell r="G223" t="str">
            <v>CONSULTORIO DE NUTROLOGIA DYEGO AUGUSTO LTDA</v>
          </cell>
          <cell r="H223" t="str">
            <v>S</v>
          </cell>
          <cell r="I223" t="str">
            <v>S</v>
          </cell>
          <cell r="J223" t="str">
            <v>1360</v>
          </cell>
          <cell r="K223">
            <v>45328</v>
          </cell>
          <cell r="L223" t="str">
            <v>G3ZR-YYCA</v>
          </cell>
          <cell r="M223" t="str">
            <v>2611606 - Recife - PE</v>
          </cell>
          <cell r="N223">
            <v>3750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 t="str">
            <v>52.355.127/0001-27</v>
          </cell>
          <cell r="G224" t="str">
            <v>ASS OLIVEIRA SERVICOS MEDICOS LTDA</v>
          </cell>
          <cell r="H224" t="str">
            <v>S</v>
          </cell>
          <cell r="I224" t="str">
            <v>S</v>
          </cell>
          <cell r="J224" t="str">
            <v>16</v>
          </cell>
          <cell r="K224">
            <v>45328</v>
          </cell>
          <cell r="L224" t="str">
            <v>TCJN-WBYA</v>
          </cell>
          <cell r="M224" t="str">
            <v>2611606 - Recife - PE</v>
          </cell>
          <cell r="N224">
            <v>1100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 t="str">
            <v>48.748.082/0001-83</v>
          </cell>
          <cell r="G225" t="str">
            <v>ANA GEORGIA SOUTO LIMA SERVICOS MEDICOS LTDA</v>
          </cell>
          <cell r="H225" t="str">
            <v>S</v>
          </cell>
          <cell r="I225" t="str">
            <v>S</v>
          </cell>
          <cell r="J225" t="str">
            <v>39</v>
          </cell>
          <cell r="K225">
            <v>45328</v>
          </cell>
          <cell r="L225" t="str">
            <v>9ETY-KLQB</v>
          </cell>
          <cell r="M225" t="str">
            <v>2611606 - Recife - PE</v>
          </cell>
          <cell r="N225">
            <v>6100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 t="str">
            <v>50.850.525/0001-94</v>
          </cell>
          <cell r="G226" t="str">
            <v>LAURA KIRZNER SERVIÇOS MEDICOS LTDA</v>
          </cell>
          <cell r="H226" t="str">
            <v>S</v>
          </cell>
          <cell r="I226" t="str">
            <v>S</v>
          </cell>
          <cell r="J226" t="str">
            <v>18</v>
          </cell>
          <cell r="K226">
            <v>45328</v>
          </cell>
          <cell r="L226" t="str">
            <v>178939517</v>
          </cell>
          <cell r="M226" t="str">
            <v>2304400 - Fortaleza - CE</v>
          </cell>
          <cell r="N226">
            <v>11250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>
            <v>49158209000177</v>
          </cell>
          <cell r="G227" t="str">
            <v>PAMED ATIVIDADES MEDICAS LTDA</v>
          </cell>
          <cell r="H227" t="str">
            <v>S</v>
          </cell>
          <cell r="I227" t="str">
            <v>S</v>
          </cell>
          <cell r="J227" t="str">
            <v>546</v>
          </cell>
          <cell r="K227">
            <v>45329</v>
          </cell>
          <cell r="L227" t="str">
            <v>TUUB79322</v>
          </cell>
          <cell r="M227" t="str">
            <v>2609600 - Olinda - PE</v>
          </cell>
          <cell r="N227">
            <v>18900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 t="str">
            <v>50.666.805/0001-47</v>
          </cell>
          <cell r="G228" t="str">
            <v>RAIANY RODRIGUES SERVICOS MEDICOS LTDA</v>
          </cell>
          <cell r="H228" t="str">
            <v>S</v>
          </cell>
          <cell r="I228" t="str">
            <v>S</v>
          </cell>
          <cell r="J228" t="str">
            <v>27</v>
          </cell>
          <cell r="K228">
            <v>45329</v>
          </cell>
          <cell r="L228" t="str">
            <v>985854183</v>
          </cell>
          <cell r="M228" t="str">
            <v>2304400 - Fortaleza - CE</v>
          </cell>
          <cell r="N228">
            <v>1350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48.714.775/0001-55</v>
          </cell>
          <cell r="G229" t="str">
            <v>CCS SERVICOS MEDICOS LTDA</v>
          </cell>
          <cell r="H229" t="str">
            <v>S</v>
          </cell>
          <cell r="I229" t="str">
            <v>S</v>
          </cell>
          <cell r="J229" t="str">
            <v>9</v>
          </cell>
          <cell r="K229">
            <v>45329</v>
          </cell>
          <cell r="L229" t="str">
            <v>FZMWIN3E2GX67Y8I9VBDJ4R5TUA</v>
          </cell>
          <cell r="M229" t="str">
            <v>2304202 - Crato - CE</v>
          </cell>
          <cell r="N229">
            <v>5300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 t="str">
            <v>50.523.153/0001-91</v>
          </cell>
          <cell r="G230" t="str">
            <v>PAULA ROSE M ZANELLA RIBEIRO SERVICOS MEDICOS LTDA</v>
          </cell>
          <cell r="H230" t="str">
            <v>S</v>
          </cell>
          <cell r="I230" t="str">
            <v>S</v>
          </cell>
          <cell r="J230" t="str">
            <v>29</v>
          </cell>
          <cell r="K230">
            <v>45330</v>
          </cell>
          <cell r="L230" t="str">
            <v>231078620</v>
          </cell>
          <cell r="M230" t="str">
            <v>2304400 - Fortaleza - CE</v>
          </cell>
          <cell r="N230">
            <v>6750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 t="str">
            <v>48.983.476/0001-16</v>
          </cell>
          <cell r="G231" t="str">
            <v>GCA SAUDE E SERVIÇOS MEDICOS LTDA</v>
          </cell>
          <cell r="H231" t="str">
            <v>S</v>
          </cell>
          <cell r="I231" t="str">
            <v>S</v>
          </cell>
          <cell r="J231" t="str">
            <v>43</v>
          </cell>
          <cell r="K231">
            <v>45330</v>
          </cell>
          <cell r="L231" t="str">
            <v>YRIZ-CLP1</v>
          </cell>
          <cell r="M231" t="str">
            <v>2611606 - Recife - PE</v>
          </cell>
          <cell r="N231">
            <v>14000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 t="str">
            <v>53.282.677/0001-26</v>
          </cell>
          <cell r="G232" t="str">
            <v>CONT EMPREENDIMENTOS MEDICOS LTDA</v>
          </cell>
          <cell r="H232" t="str">
            <v>S</v>
          </cell>
          <cell r="I232" t="str">
            <v>S</v>
          </cell>
          <cell r="J232" t="str">
            <v>6</v>
          </cell>
          <cell r="K232">
            <v>45331</v>
          </cell>
          <cell r="L232" t="str">
            <v>BYGG-26JQ</v>
          </cell>
          <cell r="M232" t="str">
            <v>2611606 - Recife - PE</v>
          </cell>
          <cell r="N232">
            <v>2500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 t="str">
            <v>53.324.683/0001-07</v>
          </cell>
          <cell r="G233" t="str">
            <v>MC SERVICOS MEDICOS LTDA</v>
          </cell>
          <cell r="H233" t="str">
            <v>S</v>
          </cell>
          <cell r="I233" t="str">
            <v>S</v>
          </cell>
          <cell r="J233" t="str">
            <v>2</v>
          </cell>
          <cell r="K233">
            <v>45331</v>
          </cell>
          <cell r="L233" t="str">
            <v>EINB49471</v>
          </cell>
          <cell r="M233" t="str">
            <v>2609600 - Olinda - PE</v>
          </cell>
          <cell r="N233">
            <v>5500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>
            <v>47328825000101</v>
          </cell>
          <cell r="G234" t="str">
            <v>MFJN SERVICOS MÉDICOS LTDA</v>
          </cell>
          <cell r="H234" t="str">
            <v>S</v>
          </cell>
          <cell r="I234" t="str">
            <v>S</v>
          </cell>
          <cell r="J234" t="str">
            <v>46</v>
          </cell>
          <cell r="K234">
            <v>45337</v>
          </cell>
          <cell r="L234" t="str">
            <v>PCBD-Y6VA</v>
          </cell>
          <cell r="M234" t="str">
            <v>2611606 - Recife - PE</v>
          </cell>
          <cell r="N234">
            <v>13800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 t="str">
            <v>48.836.367/0001-76</v>
          </cell>
          <cell r="G235" t="str">
            <v>LLA SAUDE E SERVIÇOS MEDICOS LTDA</v>
          </cell>
          <cell r="H235" t="str">
            <v>S</v>
          </cell>
          <cell r="I235" t="str">
            <v>S</v>
          </cell>
          <cell r="J235" t="str">
            <v>19</v>
          </cell>
          <cell r="K235">
            <v>45338</v>
          </cell>
          <cell r="L235" t="str">
            <v>FSWC-8PRQ</v>
          </cell>
          <cell r="M235" t="str">
            <v>2611606 - Recife - PE</v>
          </cell>
          <cell r="N235">
            <v>17800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 t="str">
            <v>53.373.123/0001-34</v>
          </cell>
          <cell r="G236" t="str">
            <v>LEMONADE ASSESSORIA MEDICA LTDA</v>
          </cell>
          <cell r="H236" t="str">
            <v>S</v>
          </cell>
          <cell r="I236" t="str">
            <v>S</v>
          </cell>
          <cell r="J236" t="str">
            <v>2</v>
          </cell>
          <cell r="K236">
            <v>45338</v>
          </cell>
          <cell r="L236" t="str">
            <v>RIXM63438</v>
          </cell>
          <cell r="M236" t="str">
            <v>2609600 - Olinda - PE</v>
          </cell>
          <cell r="N236">
            <v>1250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>
            <v>46705567000164</v>
          </cell>
          <cell r="G237" t="str">
            <v>RESFISIO FISIOTERAPIA LTDA</v>
          </cell>
          <cell r="H237" t="str">
            <v>S</v>
          </cell>
          <cell r="I237" t="str">
            <v>S</v>
          </cell>
          <cell r="J237" t="str">
            <v>136</v>
          </cell>
          <cell r="K237">
            <v>45327</v>
          </cell>
          <cell r="L237" t="str">
            <v>FGMQ-H1LC</v>
          </cell>
          <cell r="M237" t="str">
            <v>2611606 - Recife - PE</v>
          </cell>
          <cell r="N237">
            <v>21800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 t="str">
            <v>35.369.111/0001-54</v>
          </cell>
          <cell r="G238" t="str">
            <v>ASSOCIACAO ADOLFO LUTZ DE PESQUISAS E DIAGNOSTICOS</v>
          </cell>
          <cell r="H238" t="str">
            <v>S</v>
          </cell>
          <cell r="I238" t="str">
            <v>S</v>
          </cell>
          <cell r="J238" t="str">
            <v>31</v>
          </cell>
          <cell r="K238">
            <v>45324</v>
          </cell>
          <cell r="L238" t="str">
            <v>G6GR-JPP5</v>
          </cell>
          <cell r="M238" t="str">
            <v>2611606 - Recife - PE</v>
          </cell>
          <cell r="N238">
            <v>36000</v>
          </cell>
        </row>
        <row r="239">
          <cell r="C239" t="str">
            <v>UPA CAXANGÁ - CG Nº 007/2022</v>
          </cell>
          <cell r="E239" t="str">
            <v>5.8 - Locação de Veículos Automotores</v>
          </cell>
          <cell r="F239">
            <v>29932922000119</v>
          </cell>
          <cell r="G239" t="str">
            <v>MEDLIFE LOCACAO DE MAQUINAS E EQUIPAMENTOS LTDA</v>
          </cell>
          <cell r="H239" t="str">
            <v>S</v>
          </cell>
          <cell r="I239" t="str">
            <v>S</v>
          </cell>
          <cell r="J239" t="str">
            <v>767</v>
          </cell>
          <cell r="K239">
            <v>45323</v>
          </cell>
          <cell r="M239" t="str">
            <v>2611606 - Recife - PE</v>
          </cell>
          <cell r="N239">
            <v>14000</v>
          </cell>
        </row>
        <row r="240">
          <cell r="C240" t="str">
            <v>UPA CAXANGÁ - CG Nº 007/2022</v>
          </cell>
          <cell r="E240" t="str">
            <v>5.15 - Serviços Domésticos</v>
          </cell>
          <cell r="F240">
            <v>31675417000188</v>
          </cell>
          <cell r="G240" t="str">
            <v>LAVECLIN LAVANDERIA HOSPITALAR LTDA</v>
          </cell>
          <cell r="H240" t="str">
            <v>S</v>
          </cell>
          <cell r="I240" t="str">
            <v>S</v>
          </cell>
          <cell r="J240" t="str">
            <v>650</v>
          </cell>
          <cell r="K240">
            <v>45323</v>
          </cell>
          <cell r="L240" t="str">
            <v>GJZB20581</v>
          </cell>
          <cell r="M240" t="str">
            <v>2603454 - Camaragibe - PE</v>
          </cell>
          <cell r="N240">
            <v>2694.78</v>
          </cell>
        </row>
        <row r="241">
          <cell r="C241" t="str">
            <v>UPA CAXANGÁ - CG Nº 007/2022</v>
          </cell>
          <cell r="E241" t="str">
            <v>5.10 - Detetização/Tratamento de Resíduos e Afins</v>
          </cell>
          <cell r="F241">
            <v>26893667000154</v>
          </cell>
          <cell r="G241" t="str">
            <v>AMBIPAR HEALTH WASTE SERVICES S.A</v>
          </cell>
          <cell r="H241" t="str">
            <v>S</v>
          </cell>
          <cell r="I241" t="str">
            <v>S</v>
          </cell>
          <cell r="J241" t="str">
            <v>37708</v>
          </cell>
          <cell r="K241">
            <v>45329</v>
          </cell>
          <cell r="L241" t="str">
            <v>F9VP-ATPJ</v>
          </cell>
          <cell r="M241" t="str">
            <v>2611606 - Recife - PE</v>
          </cell>
          <cell r="N241">
            <v>2433.62</v>
          </cell>
        </row>
        <row r="242">
          <cell r="C242" t="str">
            <v>UPA CAXANGÁ - CG Nº 007/2022</v>
          </cell>
          <cell r="E242" t="str">
            <v>5.17 - Manutenção de Software, Certificação Digital e Microfilmagem</v>
          </cell>
          <cell r="F242" t="str">
            <v>92.306.257/0010-85</v>
          </cell>
          <cell r="G242" t="str">
            <v>MV INFORMATICA NORDESTE LTDA</v>
          </cell>
          <cell r="H242" t="str">
            <v>S</v>
          </cell>
          <cell r="I242" t="str">
            <v>S</v>
          </cell>
          <cell r="J242" t="str">
            <v>2024/47</v>
          </cell>
          <cell r="K242">
            <v>45295</v>
          </cell>
          <cell r="L242" t="str">
            <v>FF698AFF</v>
          </cell>
          <cell r="M242" t="str">
            <v>4314902 - Porto Alegre - RS</v>
          </cell>
          <cell r="N242">
            <v>778.86</v>
          </cell>
        </row>
        <row r="243">
          <cell r="C243" t="str">
            <v>UPA CAXANGÁ - CG Nº 007/2022</v>
          </cell>
          <cell r="E243" t="str">
            <v>5.17 - Manutenção de Software, Certificação Digital e Microfilmagem</v>
          </cell>
          <cell r="F243" t="str">
            <v>92.306.257/0007-80</v>
          </cell>
          <cell r="G243" t="str">
            <v>MV INFORMATICA NORDESTE LTDA</v>
          </cell>
          <cell r="H243" t="str">
            <v>S</v>
          </cell>
          <cell r="I243" t="str">
            <v>S</v>
          </cell>
          <cell r="J243" t="str">
            <v>66979</v>
          </cell>
          <cell r="K243">
            <v>45295</v>
          </cell>
          <cell r="L243" t="str">
            <v>WAB6-8JFH</v>
          </cell>
          <cell r="M243" t="str">
            <v>2611606 - Recife - PE</v>
          </cell>
          <cell r="N243">
            <v>12898.59</v>
          </cell>
        </row>
        <row r="244">
          <cell r="C244" t="str">
            <v>UPA CAXANGÁ - CG Nº 007/2022</v>
          </cell>
          <cell r="E244" t="str">
            <v>5.17 - Manutenção de Software, Certificação Digital e Microfilmagem</v>
          </cell>
          <cell r="F244" t="str">
            <v>92.306.257/0007-80</v>
          </cell>
          <cell r="G244" t="str">
            <v>MV INFORMATICA NORDESTE LTDA</v>
          </cell>
          <cell r="H244" t="str">
            <v>S</v>
          </cell>
          <cell r="I244" t="str">
            <v>S</v>
          </cell>
          <cell r="J244" t="str">
            <v>66980</v>
          </cell>
          <cell r="K244">
            <v>45295</v>
          </cell>
          <cell r="L244" t="str">
            <v>2VW8-JA76</v>
          </cell>
          <cell r="M244" t="str">
            <v>2611606 - Recife - PE</v>
          </cell>
          <cell r="N244">
            <v>1554.2</v>
          </cell>
        </row>
        <row r="245">
          <cell r="C245" t="str">
            <v>UPA CAXANGÁ - CG Nº 007/2022</v>
          </cell>
          <cell r="E245" t="str">
            <v>5.17 - Manutenção de Software, Certificação Digital e Microfilmagem</v>
          </cell>
          <cell r="F245">
            <v>3124977000109</v>
          </cell>
          <cell r="G245" t="str">
            <v>MV SISTEMA DE MEDICINA DIAGNOSTICA LTDA</v>
          </cell>
          <cell r="H245" t="str">
            <v>S</v>
          </cell>
          <cell r="I245" t="str">
            <v>S</v>
          </cell>
          <cell r="J245" t="str">
            <v>142</v>
          </cell>
          <cell r="K245">
            <v>45295</v>
          </cell>
          <cell r="L245" t="str">
            <v>SNA9-I17Q</v>
          </cell>
          <cell r="M245" t="str">
            <v>3305802 - Teresópolis - RJ</v>
          </cell>
          <cell r="N245">
            <v>565.46</v>
          </cell>
        </row>
        <row r="246">
          <cell r="C246" t="str">
            <v>UPA CAXANGÁ - CG Nº 007/2022</v>
          </cell>
          <cell r="E246" t="str">
            <v>5.17 - Manutenção de Software, Certificação Digital e Microfilmagem</v>
          </cell>
          <cell r="F246">
            <v>10891998000115</v>
          </cell>
          <cell r="G246" t="str">
            <v>ADVISERSIT SERVICOS EM INFORMÁTICA</v>
          </cell>
          <cell r="H246" t="str">
            <v>S</v>
          </cell>
          <cell r="I246" t="str">
            <v>S</v>
          </cell>
          <cell r="J246" t="str">
            <v>1027</v>
          </cell>
          <cell r="K246">
            <v>45321</v>
          </cell>
          <cell r="L246" t="str">
            <v>LXZX86126</v>
          </cell>
          <cell r="M246" t="str">
            <v>2610707 - Paulista - PE</v>
          </cell>
          <cell r="N246">
            <v>1200</v>
          </cell>
        </row>
        <row r="247">
          <cell r="C247" t="str">
            <v>UPA CAXANGÁ - CG Nº 007/2022</v>
          </cell>
          <cell r="E247" t="str">
            <v>5.17 - Manutenção de Software, Certificação Digital e Microfilmagem</v>
          </cell>
          <cell r="F247" t="str">
            <v>04.069.709/0001-02</v>
          </cell>
          <cell r="G247" t="str">
            <v>BIONEXO S.A</v>
          </cell>
          <cell r="H247" t="str">
            <v>S</v>
          </cell>
          <cell r="I247" t="str">
            <v>S</v>
          </cell>
          <cell r="J247" t="str">
            <v>432517</v>
          </cell>
          <cell r="K247">
            <v>45323</v>
          </cell>
          <cell r="L247" t="str">
            <v>AJZL-42L7</v>
          </cell>
          <cell r="M247" t="str">
            <v>3550308 - São Paulo - SP</v>
          </cell>
          <cell r="N247">
            <v>900</v>
          </cell>
        </row>
        <row r="248">
          <cell r="C248" t="str">
            <v>UPA CAXANGÁ - CG Nº 007/2022</v>
          </cell>
          <cell r="E248" t="str">
            <v>5.17 - Manutenção de Software, Certificação Digital e Microfilmagem</v>
          </cell>
          <cell r="F248">
            <v>5633849000116</v>
          </cell>
          <cell r="G248" t="str">
            <v>GCINET SERVICOS DE INFORMATICA LTDA EPP</v>
          </cell>
          <cell r="H248" t="str">
            <v>S</v>
          </cell>
          <cell r="I248" t="str">
            <v>S</v>
          </cell>
          <cell r="J248" t="str">
            <v>82556</v>
          </cell>
          <cell r="K248">
            <v>45323</v>
          </cell>
          <cell r="L248" t="str">
            <v>1QH1-FNUL</v>
          </cell>
          <cell r="M248" t="str">
            <v>2611606 - Recife - PE</v>
          </cell>
          <cell r="N248">
            <v>1806.44</v>
          </cell>
        </row>
        <row r="249">
          <cell r="C249" t="str">
            <v>UPA CAXANGÁ - CG Nº 007/2022</v>
          </cell>
          <cell r="E249" t="str">
            <v>5.17 - Manutenção de Software, Certificação Digital e Microfilmagem</v>
          </cell>
          <cell r="F249">
            <v>18630942000119</v>
          </cell>
          <cell r="G249" t="str">
            <v>PROVTEL TECNOLOGIA SERVICOS GERENCIADOS LTDA</v>
          </cell>
          <cell r="H249" t="str">
            <v>S</v>
          </cell>
          <cell r="I249" t="str">
            <v>S</v>
          </cell>
          <cell r="J249" t="str">
            <v>3362</v>
          </cell>
          <cell r="K249">
            <v>45324</v>
          </cell>
          <cell r="L249" t="str">
            <v>8MAS-DBUR</v>
          </cell>
          <cell r="M249" t="str">
            <v>2611606 - Recife - PE</v>
          </cell>
          <cell r="N249">
            <v>9350</v>
          </cell>
        </row>
        <row r="250">
          <cell r="C250" t="str">
            <v>UPA CAXANGÁ - CG Nº 007/2022</v>
          </cell>
          <cell r="E250" t="str">
            <v>5.17 - Manutenção de Software, Certificação Digital e Microfilmagem</v>
          </cell>
          <cell r="F250" t="str">
            <v>07.333.111/0001-69</v>
          </cell>
          <cell r="G250" t="str">
            <v>SAFETEC INFORMATICA LTDA</v>
          </cell>
          <cell r="H250" t="str">
            <v>S</v>
          </cell>
          <cell r="I250" t="str">
            <v>S</v>
          </cell>
          <cell r="J250" t="str">
            <v>115179</v>
          </cell>
          <cell r="K250">
            <v>45323</v>
          </cell>
          <cell r="L250" t="str">
            <v>3TDQ-XZXZ</v>
          </cell>
          <cell r="M250" t="str">
            <v>2611606 - Recife - PE</v>
          </cell>
          <cell r="N250">
            <v>242.96</v>
          </cell>
        </row>
        <row r="251">
          <cell r="C251" t="str">
            <v>UPA CAXANGÁ - CG Nº 007/2022</v>
          </cell>
          <cell r="E251" t="str">
            <v>5.17 - Manutenção de Software, Certificação Digital e Microfilmagem</v>
          </cell>
          <cell r="F251" t="str">
            <v>06.312.868/0001-03</v>
          </cell>
          <cell r="G251" t="str">
            <v>TASCOM INFORMATICA LTDA</v>
          </cell>
          <cell r="H251" t="str">
            <v>S</v>
          </cell>
          <cell r="I251" t="str">
            <v>S</v>
          </cell>
          <cell r="J251" t="str">
            <v>1179</v>
          </cell>
          <cell r="K251">
            <v>45324</v>
          </cell>
          <cell r="L251" t="str">
            <v>XLPB59783</v>
          </cell>
          <cell r="M251" t="str">
            <v>2610707 - Paulista - PE</v>
          </cell>
          <cell r="N251">
            <v>1434.31</v>
          </cell>
        </row>
        <row r="252">
          <cell r="C252" t="str">
            <v>UPA CAXANGÁ - CG Nº 007/2022</v>
          </cell>
          <cell r="E252" t="str">
            <v>5.17 - Manutenção de Software, Certificação Digital e Microfilmagem</v>
          </cell>
          <cell r="F252" t="str">
            <v>23.412.408/0001-76</v>
          </cell>
          <cell r="G252" t="str">
            <v>WEK TECHNOLOGY IN BUSINESS LTDA ME</v>
          </cell>
          <cell r="H252" t="str">
            <v>S</v>
          </cell>
          <cell r="I252" t="str">
            <v>S</v>
          </cell>
          <cell r="J252" t="str">
            <v>9971</v>
          </cell>
          <cell r="K252">
            <v>45323</v>
          </cell>
          <cell r="L252" t="str">
            <v>55B32798-BAA5-4009-AB39-C60D53C17CE0</v>
          </cell>
          <cell r="M252" t="str">
            <v>4209102 - Joinville - SC</v>
          </cell>
          <cell r="N252">
            <v>197.05</v>
          </cell>
        </row>
        <row r="253">
          <cell r="C253" t="str">
            <v>UPA CAXANGÁ - CG Nº 007/2022</v>
          </cell>
          <cell r="E253" t="str">
            <v>5.17 - Manutenção de Software, Certificação Digital e Microfilmagem</v>
          </cell>
          <cell r="F253" t="str">
            <v>23.412.408/0001-76</v>
          </cell>
          <cell r="G253" t="str">
            <v>WEK TECHNOLOGY IN BUSINESS LTDA ME</v>
          </cell>
          <cell r="H253" t="str">
            <v>S</v>
          </cell>
          <cell r="I253" t="str">
            <v>S</v>
          </cell>
          <cell r="J253" t="str">
            <v>9972</v>
          </cell>
          <cell r="K253">
            <v>45323</v>
          </cell>
          <cell r="L253" t="str">
            <v>8B002871-AE0E-1425-FBF1-32C5ED848210</v>
          </cell>
          <cell r="M253" t="str">
            <v>4209102 - Joinville - SC</v>
          </cell>
          <cell r="N253">
            <v>1080</v>
          </cell>
        </row>
        <row r="254">
          <cell r="C254" t="str">
            <v>UPA CAXANGÁ - CG Nº 007/2022</v>
          </cell>
          <cell r="E254" t="str">
            <v>5.22 - Vigilância Ostensiva / Monitorada</v>
          </cell>
          <cell r="F254">
            <v>7360290000123</v>
          </cell>
          <cell r="G254" t="str">
            <v xml:space="preserve">SERVAL SERVICOS E LIMPEZA LTDA </v>
          </cell>
          <cell r="H254" t="str">
            <v>S</v>
          </cell>
          <cell r="I254" t="str">
            <v>S</v>
          </cell>
          <cell r="J254" t="str">
            <v>52326</v>
          </cell>
          <cell r="K254">
            <v>45323</v>
          </cell>
          <cell r="L254" t="str">
            <v>677231498</v>
          </cell>
          <cell r="M254" t="str">
            <v>2304400 - Fortaleza - CE</v>
          </cell>
          <cell r="N254">
            <v>32752.52</v>
          </cell>
        </row>
        <row r="255">
          <cell r="C255" t="str">
            <v>UPA CAXANGÁ - CG Nº 007/2022</v>
          </cell>
          <cell r="E255" t="str">
            <v>5.22 - Vigilância Ostensiva / Monitorada</v>
          </cell>
          <cell r="F255" t="str">
            <v>11.572.781/0001-05</v>
          </cell>
          <cell r="G255" t="str">
            <v>SOSERVI VIGILANCIA LTDA</v>
          </cell>
          <cell r="H255" t="str">
            <v>S</v>
          </cell>
          <cell r="I255" t="str">
            <v>S</v>
          </cell>
          <cell r="J255" t="str">
            <v>9750</v>
          </cell>
          <cell r="K255">
            <v>45310</v>
          </cell>
          <cell r="L255" t="str">
            <v>GXMZ63230</v>
          </cell>
          <cell r="M255" t="str">
            <v>2609600 - Olinda - PE</v>
          </cell>
          <cell r="N255">
            <v>21490.66</v>
          </cell>
        </row>
        <row r="256">
          <cell r="C256" t="str">
            <v>UPA CAXANGÁ - CG Nº 007/2022</v>
          </cell>
          <cell r="E256" t="str">
            <v>5.10 - Detetização/Tratamento de Resíduos e Afins</v>
          </cell>
          <cell r="F256">
            <v>35474980000149</v>
          </cell>
          <cell r="G256" t="str">
            <v>LIMPSERVICE LTDA</v>
          </cell>
          <cell r="H256" t="str">
            <v>S</v>
          </cell>
          <cell r="I256" t="str">
            <v>S</v>
          </cell>
          <cell r="J256" t="str">
            <v>5170</v>
          </cell>
          <cell r="K256">
            <v>45294</v>
          </cell>
          <cell r="L256" t="str">
            <v>FJOW71051</v>
          </cell>
          <cell r="M256" t="str">
            <v>2609600 - Olinda - PE</v>
          </cell>
          <cell r="N256">
            <v>342.51</v>
          </cell>
        </row>
        <row r="257">
          <cell r="C257" t="str">
            <v>UPA CAXANGÁ - CG Nº 007/2022</v>
          </cell>
          <cell r="E257" t="str">
            <v>5.23 - Limpeza e Conservação</v>
          </cell>
          <cell r="F257">
            <v>9863853000121</v>
          </cell>
          <cell r="G257" t="str">
            <v>SOSERVI-SOCIEDADE DE SERVICOS GERAIS LTDA</v>
          </cell>
          <cell r="H257" t="str">
            <v>S</v>
          </cell>
          <cell r="I257" t="str">
            <v>S</v>
          </cell>
          <cell r="J257" t="str">
            <v>74768</v>
          </cell>
          <cell r="K257">
            <v>45294</v>
          </cell>
          <cell r="L257" t="str">
            <v>KBBC11962</v>
          </cell>
          <cell r="M257" t="str">
            <v>2609600 - Olinda - PE</v>
          </cell>
          <cell r="N257">
            <v>50701.55</v>
          </cell>
        </row>
        <row r="258">
          <cell r="C258" t="str">
            <v>UPA CAXANGÁ - CG Nº 007/2022</v>
          </cell>
          <cell r="E258" t="str">
            <v>5.99 - Outros Serviços de Terceiros Pessoa Jurídica</v>
          </cell>
          <cell r="F258">
            <v>19786063000143</v>
          </cell>
          <cell r="G258" t="str">
            <v xml:space="preserve">MARINHO E CASTRO SERVICOS LTDA ME </v>
          </cell>
          <cell r="H258" t="str">
            <v>S</v>
          </cell>
          <cell r="I258" t="str">
            <v>S</v>
          </cell>
          <cell r="J258" t="str">
            <v>5903</v>
          </cell>
          <cell r="K258">
            <v>45315</v>
          </cell>
          <cell r="L258" t="str">
            <v>JL2Q-E3J5</v>
          </cell>
          <cell r="M258" t="str">
            <v>2611606 - Recife - PE</v>
          </cell>
          <cell r="N258">
            <v>4100</v>
          </cell>
        </row>
        <row r="259">
          <cell r="C259" t="str">
            <v>UPA CAXANGÁ - CG Nº 007/2022</v>
          </cell>
          <cell r="E259" t="str">
            <v>5.99 - Outros Serviços de Terceiros Pessoa Jurídica</v>
          </cell>
          <cell r="F259">
            <v>19786063000143</v>
          </cell>
          <cell r="G259" t="str">
            <v xml:space="preserve">MARINHO E CASTRO SERVICOS LTDA ME </v>
          </cell>
          <cell r="H259" t="str">
            <v>S</v>
          </cell>
          <cell r="I259" t="str">
            <v>S</v>
          </cell>
          <cell r="J259" t="str">
            <v>5957</v>
          </cell>
          <cell r="K259">
            <v>45330</v>
          </cell>
          <cell r="L259" t="str">
            <v>PGBA-CXMD</v>
          </cell>
          <cell r="M259" t="str">
            <v>2611606 - Recife - PE</v>
          </cell>
          <cell r="N259">
            <v>260</v>
          </cell>
        </row>
        <row r="260">
          <cell r="C260" t="str">
            <v>UPA CAXANGÁ - CG Nº 007/2022</v>
          </cell>
          <cell r="E260" t="str">
            <v>5.99 - Outros Serviços de Terceiros Pessoa Jurídica</v>
          </cell>
          <cell r="F260">
            <v>7523792000128</v>
          </cell>
          <cell r="G260" t="str">
            <v>AFARIAS E ROCHA ADVOCACIA - ME</v>
          </cell>
          <cell r="H260" t="str">
            <v>S</v>
          </cell>
          <cell r="I260" t="str">
            <v>S</v>
          </cell>
          <cell r="J260" t="str">
            <v>1185</v>
          </cell>
          <cell r="K260">
            <v>45323</v>
          </cell>
          <cell r="L260" t="str">
            <v>B5XT-GFJE</v>
          </cell>
          <cell r="M260" t="str">
            <v>2611606 - Recife - PE</v>
          </cell>
          <cell r="N260">
            <v>2233.5100000000002</v>
          </cell>
        </row>
        <row r="261">
          <cell r="C261" t="str">
            <v>UPA CAXANGÁ - CG Nº 007/2022</v>
          </cell>
          <cell r="E261" t="str">
            <v>5.99 - Outros Serviços de Terceiros Pessoa Jurídica</v>
          </cell>
          <cell r="F261">
            <v>21794062000192</v>
          </cell>
          <cell r="G261" t="str">
            <v>ASOS OCUPACIONAL LTDA</v>
          </cell>
          <cell r="H261" t="str">
            <v>S</v>
          </cell>
          <cell r="I261" t="str">
            <v>S</v>
          </cell>
          <cell r="J261" t="str">
            <v>711</v>
          </cell>
          <cell r="K261">
            <v>45324</v>
          </cell>
          <cell r="L261" t="str">
            <v>BXAK08164</v>
          </cell>
          <cell r="M261" t="str">
            <v>2607901 - Jaboatão dos Guararapes - PE</v>
          </cell>
          <cell r="N261">
            <v>3200</v>
          </cell>
        </row>
        <row r="262">
          <cell r="C262" t="str">
            <v>UPA CAXANGÁ - CG Nº 007/2022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235</v>
          </cell>
          <cell r="K262">
            <v>45323</v>
          </cell>
          <cell r="L262" t="str">
            <v>E6PE-YLXQ</v>
          </cell>
          <cell r="M262" t="str">
            <v>2611606 - Recife - PE</v>
          </cell>
          <cell r="N262">
            <v>2233.5100000000002</v>
          </cell>
        </row>
        <row r="263">
          <cell r="C263" t="str">
            <v>UPA CAXANGÁ - CG Nº 007/2022</v>
          </cell>
          <cell r="E263" t="str">
            <v>5.99 - Outros Serviços de Terceiros Pessoa Jurídica</v>
          </cell>
          <cell r="F263" t="str">
            <v>08.654.123/0001-58</v>
          </cell>
          <cell r="G263" t="str">
            <v>AUDISA -AUDITORES ASSOCIADOS S/S</v>
          </cell>
          <cell r="H263" t="str">
            <v>S</v>
          </cell>
          <cell r="I263" t="str">
            <v>S</v>
          </cell>
          <cell r="J263" t="str">
            <v>22043</v>
          </cell>
          <cell r="K263">
            <v>45294</v>
          </cell>
          <cell r="L263" t="str">
            <v>100R.4921.6722.0209999-Z</v>
          </cell>
          <cell r="M263" t="str">
            <v>3505708 - Barueri - SP</v>
          </cell>
          <cell r="N263">
            <v>1005.78</v>
          </cell>
        </row>
        <row r="264">
          <cell r="C264" t="str">
            <v>UPA CAXANGÁ - CG Nº 007/2022</v>
          </cell>
          <cell r="E264" t="str">
            <v>5.99 - Outros Serviços de Terceiros Pessoa Jurídica</v>
          </cell>
          <cell r="F264" t="str">
            <v>60.765.823/0001-30</v>
          </cell>
          <cell r="G264" t="str">
            <v>SOCIEDADE BENEF ISRAELITABRAS HOSPITAL ALBERT EINSTEIN</v>
          </cell>
          <cell r="H264" t="str">
            <v>S</v>
          </cell>
          <cell r="I264" t="str">
            <v>S</v>
          </cell>
          <cell r="J264" t="str">
            <v>14999433</v>
          </cell>
          <cell r="K264">
            <v>45320</v>
          </cell>
          <cell r="L264" t="str">
            <v>EDCB-DPRJ</v>
          </cell>
          <cell r="M264" t="str">
            <v>3550308 - São Paulo - SP</v>
          </cell>
          <cell r="N264">
            <v>1013.93</v>
          </cell>
        </row>
        <row r="265">
          <cell r="C265" t="str">
            <v>UPA CAXANGÁ - CG Nº 007/2022</v>
          </cell>
          <cell r="E265" t="str">
            <v>5.99 - Outros Serviços de Terceiros Pessoa Jurídica</v>
          </cell>
          <cell r="F265">
            <v>10816775000274</v>
          </cell>
          <cell r="G265" t="str">
            <v>INSPETORIA SALESIANA DO NORDESTE DO BRASIL</v>
          </cell>
          <cell r="H265" t="str">
            <v>S</v>
          </cell>
          <cell r="I265" t="str">
            <v>S</v>
          </cell>
          <cell r="J265" t="str">
            <v>19429</v>
          </cell>
          <cell r="K265">
            <v>45296</v>
          </cell>
          <cell r="L265" t="str">
            <v>YDNQ-5LWM</v>
          </cell>
          <cell r="M265" t="str">
            <v>2611606 - Recife - PE</v>
          </cell>
          <cell r="N265">
            <v>770</v>
          </cell>
        </row>
        <row r="266">
          <cell r="C266" t="str">
            <v>UPA CAXANGÁ - CG Nº 007/2022</v>
          </cell>
          <cell r="E266" t="str">
            <v>5.99 - Outros Serviços de Terceiros Pessoa Jurídica</v>
          </cell>
          <cell r="F266">
            <v>2668797000125</v>
          </cell>
          <cell r="G266" t="str">
            <v>BRASIL GESTAO DE DADOS INFORMAÇOES E DOCUMENTOS LTDA</v>
          </cell>
          <cell r="H266" t="str">
            <v>S</v>
          </cell>
          <cell r="I266" t="str">
            <v>S</v>
          </cell>
          <cell r="J266" t="str">
            <v>3598</v>
          </cell>
          <cell r="K266">
            <v>45324</v>
          </cell>
          <cell r="L266" t="str">
            <v>KBEG-EVRY</v>
          </cell>
          <cell r="M266" t="str">
            <v>2611606 - Recife - PE</v>
          </cell>
          <cell r="N266">
            <v>1485.72</v>
          </cell>
        </row>
        <row r="267">
          <cell r="C267" t="str">
            <v>UPA CAXANGÁ - CG Nº 007/2022</v>
          </cell>
          <cell r="E267" t="str">
            <v>5.99 - Outros Serviços de Terceiros Pessoa Jurídica</v>
          </cell>
          <cell r="F267">
            <v>35343136000189</v>
          </cell>
          <cell r="G267" t="str">
            <v>EMBRAESTER EMPRESA BRASILEIRA DE ESTERILIZACOES EIRELI</v>
          </cell>
          <cell r="H267" t="str">
            <v>S</v>
          </cell>
          <cell r="I267" t="str">
            <v>S</v>
          </cell>
          <cell r="J267" t="str">
            <v>12834</v>
          </cell>
          <cell r="K267">
            <v>45323</v>
          </cell>
          <cell r="L267" t="str">
            <v>EBGV-VKGL</v>
          </cell>
          <cell r="M267" t="str">
            <v>2611606 - Recife - PE</v>
          </cell>
          <cell r="N267">
            <v>7177.5</v>
          </cell>
        </row>
        <row r="268">
          <cell r="C268" t="str">
            <v>UPA CAXANGÁ - CG Nº 007/2022</v>
          </cell>
          <cell r="E268" t="str">
            <v>5.99 - Outros Serviços de Terceiros Pessoa Jurídica</v>
          </cell>
          <cell r="F268" t="str">
            <v>41.382.855/0001-01</v>
          </cell>
          <cell r="G268" t="str">
            <v>TAMYRES FERNANDA ALVES CHALEGRE</v>
          </cell>
          <cell r="H268" t="str">
            <v>S</v>
          </cell>
          <cell r="I268" t="str">
            <v>S</v>
          </cell>
          <cell r="J268" t="str">
            <v>171</v>
          </cell>
          <cell r="K268">
            <v>45327</v>
          </cell>
          <cell r="L268" t="str">
            <v>KWYA-RQ4A</v>
          </cell>
          <cell r="M268" t="str">
            <v>2611606 - Recife - PE</v>
          </cell>
          <cell r="N268">
            <v>2500</v>
          </cell>
        </row>
        <row r="269">
          <cell r="C269" t="str">
            <v>UPA CAXANGÁ - CG Nº 007/2022</v>
          </cell>
          <cell r="E269" t="str">
            <v>5.99 - Outros Serviços de Terceiros Pessoa Jurídica</v>
          </cell>
          <cell r="F269" t="str">
            <v>12.242.919/0001-70</v>
          </cell>
          <cell r="G269" t="str">
            <v>WILSON REIS DE ALCANTARA 03202405411</v>
          </cell>
          <cell r="H269" t="str">
            <v>S</v>
          </cell>
          <cell r="I269" t="str">
            <v>S</v>
          </cell>
          <cell r="J269" t="str">
            <v>40</v>
          </cell>
          <cell r="K269">
            <v>45296</v>
          </cell>
          <cell r="L269" t="str">
            <v>26079012212242909000170000000000004024014631599395</v>
          </cell>
          <cell r="M269" t="str">
            <v>2607901 - Jaboatão dos Guararapes - PE</v>
          </cell>
          <cell r="N269">
            <v>360</v>
          </cell>
        </row>
        <row r="270">
          <cell r="C270" t="str">
            <v>UPA CAXANGÁ - CG Nº 007/2022</v>
          </cell>
          <cell r="E270" t="str">
            <v>5.99 - Outros Serviços de Terceiros Pessoa Jurídica</v>
          </cell>
          <cell r="F270" t="str">
            <v>01.699.696/0001-59</v>
          </cell>
          <cell r="G270" t="str">
            <v>QUALIAGUA LABORATORIO E CONSULTORIA LTDA</v>
          </cell>
          <cell r="H270" t="str">
            <v>S</v>
          </cell>
          <cell r="I270" t="str">
            <v>S</v>
          </cell>
          <cell r="J270" t="str">
            <v>67958</v>
          </cell>
          <cell r="K270">
            <v>45293</v>
          </cell>
          <cell r="L270" t="str">
            <v>UHVX-N7ST</v>
          </cell>
          <cell r="M270" t="str">
            <v>2611606 - Recife - PE</v>
          </cell>
          <cell r="N270">
            <v>246.21</v>
          </cell>
        </row>
        <row r="271">
          <cell r="C271" t="str">
            <v>UPA CAXANGÁ - CG Nº 007/2022</v>
          </cell>
          <cell r="E271" t="str">
            <v>5.99 - Outros Serviços de Terceiros Pessoa Jurídica</v>
          </cell>
          <cell r="F271" t="str">
            <v>11.735.586/0001-59</v>
          </cell>
          <cell r="G271" t="str">
            <v>FUNDACAO DE APOIO AO DESENVOLVIMENTO DA UNIVERSIDADE</v>
          </cell>
          <cell r="H271" t="str">
            <v>S</v>
          </cell>
          <cell r="I271" t="str">
            <v>S</v>
          </cell>
          <cell r="J271" t="str">
            <v>75392</v>
          </cell>
          <cell r="K271">
            <v>45314</v>
          </cell>
          <cell r="L271" t="str">
            <v>1IJM-G44B</v>
          </cell>
          <cell r="M271" t="str">
            <v>2611606 - Recife - PE</v>
          </cell>
          <cell r="N271">
            <v>775.71</v>
          </cell>
        </row>
        <row r="272">
          <cell r="C272" t="str">
            <v>UPA CAXANGÁ - CG Nº 007/2022</v>
          </cell>
          <cell r="E272" t="str">
            <v>5.5 - Reparo e Manutenção de Máquinas e Equipamentos</v>
          </cell>
          <cell r="F272" t="str">
            <v>18.204.483/0001-01</v>
          </cell>
          <cell r="G272" t="str">
            <v>WAGNER FERNANDES SALES DA SILVA &amp; CIA LTDA</v>
          </cell>
          <cell r="H272" t="str">
            <v>S</v>
          </cell>
          <cell r="I272" t="str">
            <v>S</v>
          </cell>
          <cell r="J272" t="str">
            <v>4655</v>
          </cell>
          <cell r="K272">
            <v>45323</v>
          </cell>
          <cell r="L272" t="str">
            <v>QOQDBNNQE</v>
          </cell>
          <cell r="M272" t="str">
            <v>2704302 - Maceió - AL</v>
          </cell>
          <cell r="N272">
            <v>2880</v>
          </cell>
        </row>
        <row r="273">
          <cell r="C273" t="str">
            <v>UPA CAXANGÁ - CG Nº 007/2022</v>
          </cell>
          <cell r="E273" t="str">
            <v>5.5 - Reparo e Manutenção de Máquinas e Equipamentos</v>
          </cell>
          <cell r="F273">
            <v>7221834000176</v>
          </cell>
          <cell r="G273" t="str">
            <v>C2 COMERCIO E SERVICOS LTDA-ME</v>
          </cell>
          <cell r="H273" t="str">
            <v>S</v>
          </cell>
          <cell r="I273" t="str">
            <v>S</v>
          </cell>
          <cell r="J273" t="str">
            <v>117</v>
          </cell>
          <cell r="K273">
            <v>45314</v>
          </cell>
          <cell r="L273" t="str">
            <v>GJHD-ZRI7</v>
          </cell>
          <cell r="M273" t="str">
            <v>2611606 - Recife - PE</v>
          </cell>
          <cell r="N273">
            <v>2800</v>
          </cell>
        </row>
        <row r="274">
          <cell r="C274" t="str">
            <v>UPA CAXANGÁ - CG Nº 007/2022</v>
          </cell>
          <cell r="E274" t="str">
            <v>5.5 - Reparo e Manutenção de Máquinas e Equipamentos</v>
          </cell>
          <cell r="F274">
            <v>24380578002041</v>
          </cell>
          <cell r="G274" t="str">
            <v>WHITE MARTINS GASES INDUSTRIAIS DO NORDESTE LTDA</v>
          </cell>
          <cell r="H274" t="str">
            <v>S</v>
          </cell>
          <cell r="I274" t="str">
            <v>S</v>
          </cell>
          <cell r="J274" t="str">
            <v>16148</v>
          </cell>
          <cell r="K274">
            <v>45306</v>
          </cell>
          <cell r="L274" t="str">
            <v>WJED26120</v>
          </cell>
          <cell r="M274" t="str">
            <v>2607901 - Jaboatão dos Guararapes - PE</v>
          </cell>
          <cell r="N274">
            <v>1844.62</v>
          </cell>
        </row>
        <row r="275">
          <cell r="C275" t="str">
            <v>UPA CAXANGÁ - CG Nº 007/2022</v>
          </cell>
          <cell r="E275" t="str">
            <v>5.5 - Reparo e Manutenção de Máquinas e Equipamentos</v>
          </cell>
          <cell r="F275" t="str">
            <v>01.141.468/0001-69</v>
          </cell>
          <cell r="G275" t="str">
            <v>MEDCALL COMERCIO E SERVICOS DE EQUIPAMENTOS MEDICOS LTDA</v>
          </cell>
          <cell r="H275" t="str">
            <v>S</v>
          </cell>
          <cell r="I275" t="str">
            <v>S</v>
          </cell>
          <cell r="J275" t="str">
            <v>3947</v>
          </cell>
          <cell r="K275">
            <v>45321</v>
          </cell>
          <cell r="L275" t="str">
            <v>1XVF-U4PF</v>
          </cell>
          <cell r="M275" t="str">
            <v>2611606 - Recife - PE</v>
          </cell>
          <cell r="N275">
            <v>2800</v>
          </cell>
        </row>
        <row r="276">
          <cell r="C276" t="str">
            <v>UPA CAXANGÁ - CG Nº 007/2022</v>
          </cell>
          <cell r="E276" t="str">
            <v>5.5 - Reparo e Manutenção de Máquinas e Equipamentos</v>
          </cell>
          <cell r="F276" t="str">
            <v>39.238.865/0001-26</v>
          </cell>
          <cell r="G276" t="str">
            <v>MAC ANALISE AMBIENTAL LTDA</v>
          </cell>
          <cell r="H276" t="str">
            <v>S</v>
          </cell>
          <cell r="I276" t="str">
            <v>S</v>
          </cell>
          <cell r="J276" t="str">
            <v>1722</v>
          </cell>
          <cell r="K276">
            <v>45301</v>
          </cell>
          <cell r="L276" t="str">
            <v>H8B5-LJDU</v>
          </cell>
          <cell r="M276" t="str">
            <v>2611606 - Recife - PE</v>
          </cell>
          <cell r="N276">
            <v>1860</v>
          </cell>
        </row>
        <row r="277">
          <cell r="C277" t="str">
            <v>UPA CAXANGÁ - CG Nº 007/2022</v>
          </cell>
          <cell r="E277" t="str">
            <v>5.5 - Reparo e Manutenção de Máquinas e Equipamentos</v>
          </cell>
          <cell r="F277" t="str">
            <v>21.854.632/0001-92</v>
          </cell>
          <cell r="G277" t="str">
            <v>G M DANTAS ELEVACAO E GERACAO ME</v>
          </cell>
          <cell r="H277" t="str">
            <v>S</v>
          </cell>
          <cell r="I277" t="str">
            <v>S</v>
          </cell>
          <cell r="J277" t="str">
            <v>1502</v>
          </cell>
          <cell r="K277">
            <v>45323</v>
          </cell>
          <cell r="L277" t="str">
            <v>XKCM-7RQR</v>
          </cell>
          <cell r="M277" t="str">
            <v>2611606 - Recife - PE</v>
          </cell>
          <cell r="N277">
            <v>400</v>
          </cell>
        </row>
        <row r="278">
          <cell r="C278" t="str">
            <v>UPA CAXANGÁ - CG Nº 007/2022</v>
          </cell>
          <cell r="E278" t="str">
            <v xml:space="preserve">5.7 - Reparo e Manutenção de Bens Movéis de Outras Naturezas </v>
          </cell>
          <cell r="F278">
            <v>40893042000113</v>
          </cell>
          <cell r="G278" t="str">
            <v>GERASTEP GERADORES ASSISTÊNCIA TECNICA E PECAS LTDA ME</v>
          </cell>
          <cell r="H278" t="str">
            <v>S</v>
          </cell>
          <cell r="I278" t="str">
            <v>S</v>
          </cell>
          <cell r="J278" t="str">
            <v>46701</v>
          </cell>
          <cell r="K278">
            <v>45296</v>
          </cell>
          <cell r="L278" t="str">
            <v>FVSH-KT8I</v>
          </cell>
          <cell r="M278" t="str">
            <v>2611606 - Recife - PE</v>
          </cell>
          <cell r="N278">
            <v>365</v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9994-8F78-4A09-A164-94EE5A99372E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11533.35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09.759.606/0001-80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2145.48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>
        <f>'[1]TCE - ANEXO IV - Preencher'!F13</f>
        <v>10844611000170</v>
      </c>
      <c r="E4" s="5" t="str">
        <f>'[1]TCE - ANEXO IV - Preencher'!G13</f>
        <v>ELSON SOUTO E CIA LTDA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546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>
        <f>'[1]TCE - ANEXO IV - Preencher'!F14</f>
        <v>17197385000121</v>
      </c>
      <c r="E5" s="5" t="str">
        <f>'[1]TCE - ANEXO IV - Preencher'!G14</f>
        <v>ZURICH MINAS BRASIL SEGUROS S/A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754.53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 t="str">
        <f>'[1]TCE - ANEXO IV - Preencher'!F15</f>
        <v>28.296.399/0001-19</v>
      </c>
      <c r="E6" s="5" t="str">
        <f>'[1]TCE - ANEXO IV - Preencher'!G15</f>
        <v xml:space="preserve">AVANNTE COMERCIO E SERVICOS LTDA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323</v>
      </c>
      <c r="I6" s="6">
        <f>IF('[1]TCE - ANEXO IV - Preencher'!K15="","",'[1]TCE - ANEXO IV - Preencher'!K15)</f>
        <v>45320</v>
      </c>
      <c r="J6" s="5" t="str">
        <f>'[1]TCE - ANEXO IV - Preencher'!L15</f>
        <v>26240128296399000119550010000003231000019670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46920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>
        <f>'[1]TCE - ANEXO IV - Preencher'!F16</f>
        <v>0</v>
      </c>
      <c r="E7" s="5" t="str">
        <f>'[1]TCE - ANEXO IV - Preencher'!G16</f>
        <v xml:space="preserve">ASSISTENCIA MEDICA E ODONTOLOGICA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1863.78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4.7 - Apoio Administrativo, Técnico e Operacional</v>
      </c>
      <c r="D8" s="3" t="str">
        <f>'[1]TCE - ANEXO IV - Preencher'!F17</f>
        <v>306.333.544-49</v>
      </c>
      <c r="E8" s="5" t="str">
        <f>'[1]TCE - ANEXO IV - Preencher'!G17</f>
        <v>BRUNO MANOEL DE OLIVEIRA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2002.86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4.7 - Apoio Administrativo, Técnico e Operacional</v>
      </c>
      <c r="D9" s="3" t="str">
        <f>'[1]TCE - ANEXO IV - Preencher'!F18</f>
        <v>071.354.704-94</v>
      </c>
      <c r="E9" s="5" t="str">
        <f>'[1]TCE - ANEXO IV - Preencher'!G18</f>
        <v>SARA MARTINS DA SILVEIRA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2332.83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 t="str">
        <f>'[1]TCE - ANEXO IV - Preencher'!F19</f>
        <v>961.367.824-72</v>
      </c>
      <c r="E10" s="5" t="str">
        <f>'[1]TCE - ANEXO IV - Preencher'!G19</f>
        <v>RICARDO VICENTE GOMES LEITE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1842.53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 t="str">
        <f>'[1]TCE - ANEXO IV - Preencher'!F20</f>
        <v>643.956.264.91</v>
      </c>
      <c r="E11" s="5" t="str">
        <f>'[1]TCE - ANEXO IV - Preencher'!G20</f>
        <v>ROSIMARY DOS SANTOS SANTANA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1858.4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4.6 - Serviços de Profissionais de Saúde</v>
      </c>
      <c r="D12" s="3" t="str">
        <f>'[1]TCE - ANEXO IV - Preencher'!F21</f>
        <v>054.396.734-40</v>
      </c>
      <c r="E12" s="5" t="str">
        <f>'[1]TCE - ANEXO IV - Preencher'!G21</f>
        <v>RENAN WASHINGTON SANTOS DA SILVA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267.54000000000002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 xml:space="preserve">5.25 - Serviços Bancários </v>
      </c>
      <c r="D13" s="3">
        <f>'[1]TCE - ANEXO IV - Preencher'!F22</f>
        <v>0</v>
      </c>
      <c r="E13" s="5" t="str">
        <f>'[1]TCE - ANEXO IV - Preencher'!G22</f>
        <v>MANUTENÇÃO SANTANDER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350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 xml:space="preserve">5.25 - Serviços Bancários </v>
      </c>
      <c r="D14" s="3">
        <f>'[1]TCE - ANEXO IV - Preencher'!F23</f>
        <v>0</v>
      </c>
      <c r="E14" s="5" t="str">
        <f>'[1]TCE - ANEXO IV - Preencher'!G23</f>
        <v>MANUTENÇÃO CAIXA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338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 xml:space="preserve">5.25 - Serviços Bancários </v>
      </c>
      <c r="D15" s="3">
        <f>'[1]TCE - ANEXO IV - Preencher'!F24</f>
        <v>0</v>
      </c>
      <c r="E15" s="5" t="str">
        <f>'[1]TCE - ANEXO IV - Preencher'!G24</f>
        <v>MANUTENÇÃO ITAÚ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61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 xml:space="preserve">5.25 - Serviços Bancários </v>
      </c>
      <c r="D16" s="3">
        <f>'[1]TCE - ANEXO IV - Preencher'!F25</f>
        <v>0</v>
      </c>
      <c r="E16" s="5" t="str">
        <f>'[1]TCE - ANEXO IV - Preencher'!G25</f>
        <v>TARIFA SANTANDER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16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 xml:space="preserve">5.25 - Serviços Bancários </v>
      </c>
      <c r="D17" s="3">
        <f>'[1]TCE - ANEXO IV - Preencher'!F26</f>
        <v>0</v>
      </c>
      <c r="E17" s="5" t="str">
        <f>'[1]TCE - ANEXO IV - Preencher'!G26</f>
        <v>TARIFA CAIXA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154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 xml:space="preserve">5.25 - Serviços Bancários </v>
      </c>
      <c r="D18" s="3">
        <f>'[1]TCE - ANEXO IV - Preencher'!F27</f>
        <v>0</v>
      </c>
      <c r="E18" s="5" t="str">
        <f>'[1]TCE - ANEXO IV - Preencher'!G27</f>
        <v>TARIFA ITAÚ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5.99 - Outros Serviços de Terceiros Pessoa Jurídica</v>
      </c>
      <c r="D19" s="3">
        <f>'[1]TCE - ANEXO IV - Preencher'!F28</f>
        <v>0</v>
      </c>
      <c r="E19" s="5" t="str">
        <f>'[1]TCE - ANEXO IV - Preencher'!G28</f>
        <v>JUROS E MULTAS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7.0000000000000007E-2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5.99 - Outros Serviços de Terceiros Pessoa Jurídica</v>
      </c>
      <c r="D20" s="3">
        <f>'[1]TCE - ANEXO IV - Preencher'!F29</f>
        <v>0</v>
      </c>
      <c r="E20" s="5" t="str">
        <f>'[1]TCE - ANEXO IV - Preencher'!G29</f>
        <v>MULTA CLT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2754.78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 xml:space="preserve">5.21 - Seguros em geral </v>
      </c>
      <c r="D21" s="3">
        <f>'[1]TCE - ANEXO IV - Preencher'!F30</f>
        <v>0</v>
      </c>
      <c r="E21" s="5" t="str">
        <f>'[1]TCE - ANEXO IV - Preencher'!G30</f>
        <v>PORTO SEGURO COMPANHIA DE SEGUROS(SEGURO PREDIAL)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121.98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 xml:space="preserve">5.21 - Seguros em geral </v>
      </c>
      <c r="D22" s="3">
        <f>'[1]TCE - ANEXO IV - Preencher'!F31</f>
        <v>0</v>
      </c>
      <c r="E22" s="5" t="str">
        <f>'[1]TCE - ANEXO IV - Preencher'!G31</f>
        <v>PORTO SEGURO COMPANHIA DE SEGUROS(AMBULANCIA)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1214.42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 t="str">
        <f>'[1]TCE - ANEXO IV - Preencher'!F32</f>
        <v>10.779.833/0001-56</v>
      </c>
      <c r="E23" s="5" t="str">
        <f>'[1]TCE - ANEXO IV - Preencher'!G32</f>
        <v>MEDICAL MERCANTIL DE APARELHAGEM MEDICA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593466</v>
      </c>
      <c r="I23" s="6">
        <f>IF('[1]TCE - ANEXO IV - Preencher'!K32="","",'[1]TCE - ANEXO IV - Preencher'!K32)</f>
        <v>45294</v>
      </c>
      <c r="J23" s="5" t="str">
        <f>'[1]TCE - ANEXO IV - Preencher'!L32</f>
        <v>26240110779833000156550010005934661595490000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1366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12.882.932/0001-94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179546</v>
      </c>
      <c r="I24" s="6">
        <f>IF('[1]TCE - ANEXO IV - Preencher'!K33="","",'[1]TCE - ANEXO IV - Preencher'!K33)</f>
        <v>45296</v>
      </c>
      <c r="J24" s="5" t="str">
        <f>'[1]TCE - ANEXO IV - Preencher'!L33</f>
        <v>26240112882932000194550010001795461614824806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331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 t="str">
        <f>'[1]TCE - ANEXO IV - Preencher'!F34</f>
        <v>08.674.752/0001-40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183795</v>
      </c>
      <c r="I25" s="6">
        <f>IF('[1]TCE - ANEXO IV - Preencher'!K34="","",'[1]TCE - ANEXO IV - Preencher'!K34)</f>
        <v>45299</v>
      </c>
      <c r="J25" s="5" t="str">
        <f>'[1]TCE - ANEXO IV - Preencher'!L34</f>
        <v>26240108674752000140550010001837951647216236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1002.57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63130</v>
      </c>
      <c r="I26" s="6">
        <f>IF('[1]TCE - ANEXO IV - Preencher'!K35="","",'[1]TCE - ANEXO IV - Preencher'!K35)</f>
        <v>45297</v>
      </c>
      <c r="J26" s="5" t="str">
        <f>'[1]TCE - ANEXO IV - Preencher'!L35</f>
        <v>26240103817043000152550010000631301391252440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9366.5300000000007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 t="str">
        <f>'[1]TCE - ANEXO IV - Preencher'!F36</f>
        <v>21.596.736/0001-44</v>
      </c>
      <c r="E27" s="5" t="str">
        <f>'[1]TCE - ANEXO IV - Preencher'!G36</f>
        <v>ULTRAMEGA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203151</v>
      </c>
      <c r="I27" s="6">
        <f>IF('[1]TCE - ANEXO IV - Preencher'!K36="","",'[1]TCE - ANEXO IV - Preencher'!K36)</f>
        <v>45299</v>
      </c>
      <c r="J27" s="5" t="str">
        <f>'[1]TCE - ANEXO IV - Preencher'!L36</f>
        <v>26240121596736000144550010002031511256584049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3300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 t="str">
        <f>'[1]TCE - ANEXO IV - Preencher'!F37</f>
        <v>67.729.178/0006-53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65903</v>
      </c>
      <c r="I28" s="6">
        <f>IF('[1]TCE - ANEXO IV - Preencher'!K37="","",'[1]TCE - ANEXO IV - Preencher'!K37)</f>
        <v>45296</v>
      </c>
      <c r="J28" s="5" t="str">
        <f>'[1]TCE - ANEXO IV - Preencher'!L37</f>
        <v>26240167729178000653550010000659031197980582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571.4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 t="str">
        <f>'[1]TCE - ANEXO IV - Preencher'!F38</f>
        <v>08.674.752/0003-01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30066</v>
      </c>
      <c r="I29" s="6">
        <f>IF('[1]TCE - ANEXO IV - Preencher'!K38="","",'[1]TCE - ANEXO IV - Preencher'!K38)</f>
        <v>45299</v>
      </c>
      <c r="J29" s="5" t="str">
        <f>'[1]TCE - ANEXO IV - Preencher'!L38</f>
        <v>26240108674752000301550010000300661165482287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1033.3499999999999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 t="str">
        <f>'[1]TCE - ANEXO IV - Preencher'!F39</f>
        <v>15.218.561/0001-39</v>
      </c>
      <c r="E30" s="5" t="str">
        <f>'[1]TCE - ANEXO IV - Preencher'!G39</f>
        <v>NNMED DIST IMP E EXPORT DE MED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116820</v>
      </c>
      <c r="I30" s="6">
        <f>IF('[1]TCE - ANEXO IV - Preencher'!K39="","",'[1]TCE - ANEXO IV - Preencher'!K39)</f>
        <v>45296</v>
      </c>
      <c r="J30" s="5" t="str">
        <f>'[1]TCE - ANEXO IV - Preencher'!L39</f>
        <v>25240115218561000139550010001168201971885203</v>
      </c>
      <c r="K30" s="5" t="str">
        <f>IF(F30="B",LEFT('[1]TCE - ANEXO IV - Preencher'!M39,2),IF(F30="S",LEFT('[1]TCE - ANEXO IV - Preencher'!M39,7),IF('[1]TCE - ANEXO IV - Preencher'!H39="","")))</f>
        <v>25</v>
      </c>
      <c r="L30" s="7">
        <f>'[1]TCE - ANEXO IV - Preencher'!N39</f>
        <v>1256.1600000000001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40.829.708/0001-74</v>
      </c>
      <c r="E31" s="5" t="str">
        <f>'[1]TCE - ANEXO IV - Preencher'!G40</f>
        <v>JRV HOSPITALAR COMERCIO E REPRESENTACAO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3847</v>
      </c>
      <c r="I31" s="6">
        <f>IF('[1]TCE - ANEXO IV - Preencher'!K40="","",'[1]TCE - ANEXO IV - Preencher'!K40)</f>
        <v>45299</v>
      </c>
      <c r="J31" s="5" t="str">
        <f>'[1]TCE - ANEXO IV - Preencher'!L40</f>
        <v>26240140829708000174550010000038471102127020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290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10.779.833/0001-56</v>
      </c>
      <c r="E32" s="5" t="str">
        <f>'[1]TCE - ANEXO IV - Preencher'!G41</f>
        <v>MEDICAL MERCANTIL DE APARELHAGEM MEDICA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593741</v>
      </c>
      <c r="I32" s="6">
        <f>IF('[1]TCE - ANEXO IV - Preencher'!K41="","",'[1]TCE - ANEXO IV - Preencher'!K41)</f>
        <v>45299</v>
      </c>
      <c r="J32" s="5" t="str">
        <f>'[1]TCE - ANEXO IV - Preencher'!L41</f>
        <v>26240110779833000156550010005937411595765006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743.82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 t="str">
        <f>'[1]TCE - ANEXO IV - Preencher'!F42</f>
        <v>05.932.624/0001-60</v>
      </c>
      <c r="E33" s="5" t="str">
        <f>'[1]TCE - ANEXO IV - Preencher'!G42</f>
        <v>MEGAMED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22150</v>
      </c>
      <c r="I33" s="6">
        <f>IF('[1]TCE - ANEXO IV - Preencher'!K42="","",'[1]TCE - ANEXO IV - Preencher'!K42)</f>
        <v>45300</v>
      </c>
      <c r="J33" s="5" t="str">
        <f>'[1]TCE - ANEXO IV - Preencher'!L42</f>
        <v>26240105932624000160550010000221501356566017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1280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 t="str">
        <f>'[1]TCE - ANEXO IV - Preencher'!F43</f>
        <v>21.596.736/0001-44</v>
      </c>
      <c r="E34" s="5" t="str">
        <f>'[1]TCE - ANEXO IV - Preencher'!G43</f>
        <v>ULTRAMEGA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203182</v>
      </c>
      <c r="I34" s="6">
        <f>IF('[1]TCE - ANEXO IV - Preencher'!K43="","",'[1]TCE - ANEXO IV - Preencher'!K43)</f>
        <v>45299</v>
      </c>
      <c r="J34" s="5" t="str">
        <f>'[1]TCE - ANEXO IV - Preencher'!L43</f>
        <v>26240121596736000144550010002031821859993834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10626.17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 t="str">
        <f>'[1]TCE - ANEXO IV - Preencher'!F44</f>
        <v>09.944.371/0002-87</v>
      </c>
      <c r="E35" s="5" t="str">
        <f>'[1]TCE - ANEXO IV - Preencher'!G44</f>
        <v>SULMEDIC COMERCIO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5418</v>
      </c>
      <c r="I35" s="6">
        <f>IF('[1]TCE - ANEXO IV - Preencher'!K44="","",'[1]TCE - ANEXO IV - Preencher'!K44)</f>
        <v>45296</v>
      </c>
      <c r="J35" s="5" t="str">
        <f>'[1]TCE - ANEXO IV - Preencher'!L44</f>
        <v>28240109944371000287550020000054181751649375</v>
      </c>
      <c r="K35" s="5" t="str">
        <f>IF(F35="B",LEFT('[1]TCE - ANEXO IV - Preencher'!M44,2),IF(F35="S",LEFT('[1]TCE - ANEXO IV - Preencher'!M44,7),IF('[1]TCE - ANEXO IV - Preencher'!H44="","")))</f>
        <v>28</v>
      </c>
      <c r="L35" s="7">
        <f>'[1]TCE - ANEXO IV - Preencher'!N44</f>
        <v>2209.6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58.426.628/0009-90</v>
      </c>
      <c r="E36" s="5" t="str">
        <f>'[1]TCE - ANEXO IV - Preencher'!G45</f>
        <v>SAMTRONIC INDUSTRIA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2786</v>
      </c>
      <c r="I36" s="6">
        <f>IF('[1]TCE - ANEXO IV - Preencher'!K45="","",'[1]TCE - ANEXO IV - Preencher'!K45)</f>
        <v>45295</v>
      </c>
      <c r="J36" s="5" t="str">
        <f>'[1]TCE - ANEXO IV - Preencher'!L45</f>
        <v>26240158426628000990550010000027861959525744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915.5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3.12 - Material Hospitalar</v>
      </c>
      <c r="D37" s="3" t="str">
        <f>'[1]TCE - ANEXO IV - Preencher'!F46</f>
        <v>15.220.807/0001-07</v>
      </c>
      <c r="E37" s="5" t="str">
        <f>'[1]TCE - ANEXO IV - Preencher'!G46</f>
        <v>BCIPHARMA IMPORTADORA E DISTRIBUIDORA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519</v>
      </c>
      <c r="I37" s="6">
        <f>IF('[1]TCE - ANEXO IV - Preencher'!K46="","",'[1]TCE - ANEXO IV - Preencher'!K46)</f>
        <v>45299</v>
      </c>
      <c r="J37" s="5" t="str">
        <f>'[1]TCE - ANEXO IV - Preencher'!L46</f>
        <v>26240115220807000107550010000005191574268470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540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3.12 - Material Hospitalar</v>
      </c>
      <c r="D38" s="3" t="str">
        <f>'[1]TCE - ANEXO IV - Preencher'!F47</f>
        <v>61.418.042/0001-31</v>
      </c>
      <c r="E38" s="5" t="str">
        <f>'[1]TCE - ANEXO IV - Preencher'!G47</f>
        <v>CIRURGICA  FERNANDES C MAT CIR HO SO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1678185</v>
      </c>
      <c r="I38" s="6">
        <f>IF('[1]TCE - ANEXO IV - Preencher'!K47="","",'[1]TCE - ANEXO IV - Preencher'!K47)</f>
        <v>45301</v>
      </c>
      <c r="J38" s="5" t="str">
        <f>'[1]TCE - ANEXO IV - Preencher'!L47</f>
        <v>35240161418042000131550040016781851822920810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1862.54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3.12 - Material Hospitalar</v>
      </c>
      <c r="D39" s="3" t="str">
        <f>'[1]TCE - ANEXO IV - Preencher'!F48</f>
        <v>66.437.831/0001-33</v>
      </c>
      <c r="E39" s="5" t="str">
        <f>'[1]TCE - ANEXO IV - Preencher'!G48</f>
        <v>HTS TECNOLOGIA EM SAUDE COM IMP EXP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181596</v>
      </c>
      <c r="I39" s="6">
        <f>IF('[1]TCE - ANEXO IV - Preencher'!K48="","",'[1]TCE - ANEXO IV - Preencher'!K48)</f>
        <v>45296</v>
      </c>
      <c r="J39" s="5" t="str">
        <f>'[1]TCE - ANEXO IV - Preencher'!L48</f>
        <v>31240166437831000133550010001815961743963116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2000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3.12 - Material Hospitalar</v>
      </c>
      <c r="D40" s="3" t="str">
        <f>'[1]TCE - ANEXO IV - Preencher'!F49</f>
        <v>59.309.302/0001-99</v>
      </c>
      <c r="E40" s="5" t="str">
        <f>'[1]TCE - ANEXO IV - Preencher'!G49</f>
        <v>INJEX INDUSTRIAS CIRURGICAS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139922</v>
      </c>
      <c r="I40" s="6">
        <f>IF('[1]TCE - ANEXO IV - Preencher'!K49="","",'[1]TCE - ANEXO IV - Preencher'!K49)</f>
        <v>45299</v>
      </c>
      <c r="J40" s="5" t="str">
        <f>'[1]TCE - ANEXO IV - Preencher'!L49</f>
        <v>35240159309302000199550010001399221415540890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5752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3.12 - Material Hospitalar</v>
      </c>
      <c r="D41" s="3" t="str">
        <f>'[1]TCE - ANEXO IV - Preencher'!F50</f>
        <v>08.774.906/0001-75</v>
      </c>
      <c r="E41" s="5" t="str">
        <f>'[1]TCE - ANEXO IV - Preencher'!G50</f>
        <v>HOSPDROGAS COMERCIAL LTDA EPP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59094</v>
      </c>
      <c r="I41" s="6">
        <f>IF('[1]TCE - ANEXO IV - Preencher'!K50="","",'[1]TCE - ANEXO IV - Preencher'!K50)</f>
        <v>45300</v>
      </c>
      <c r="J41" s="5" t="str">
        <f>'[1]TCE - ANEXO IV - Preencher'!L50</f>
        <v>52240108774906000175550030000590941775735185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161.38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3.12 - Material Hospitalar</v>
      </c>
      <c r="D42" s="3" t="str">
        <f>'[1]TCE - ANEXO IV - Preencher'!F51</f>
        <v>21.596.736/0001-44</v>
      </c>
      <c r="E42" s="5" t="str">
        <f>'[1]TCE - ANEXO IV - Preencher'!G51</f>
        <v>ULTRAMEGA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205223</v>
      </c>
      <c r="I42" s="6">
        <f>IF('[1]TCE - ANEXO IV - Preencher'!K51="","",'[1]TCE - ANEXO IV - Preencher'!K51)</f>
        <v>45317</v>
      </c>
      <c r="J42" s="5" t="str">
        <f>'[1]TCE - ANEXO IV - Preencher'!L51</f>
        <v>26240121596736000144550010002052231422492846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4835.28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3.12 - Material Hospitalar</v>
      </c>
      <c r="D43" s="3" t="str">
        <f>'[1]TCE - ANEXO IV - Preencher'!F52</f>
        <v>39.500.536/0001-01</v>
      </c>
      <c r="E43" s="5" t="str">
        <f>'[1]TCE - ANEXO IV - Preencher'!G52</f>
        <v>FAROMED COMERCIO DE MATERIAIS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1076</v>
      </c>
      <c r="I43" s="6">
        <f>IF('[1]TCE - ANEXO IV - Preencher'!K52="","",'[1]TCE - ANEXO IV - Preencher'!K52)</f>
        <v>45316</v>
      </c>
      <c r="J43" s="5" t="str">
        <f>'[1]TCE - ANEXO IV - Preencher'!L52</f>
        <v>26240139500536000101550010000010761000009020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522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3.12 - Material Hospitalar</v>
      </c>
      <c r="D44" s="3" t="str">
        <f>'[1]TCE - ANEXO IV - Preencher'!F53</f>
        <v>10.779.833/0001-56</v>
      </c>
      <c r="E44" s="5" t="str">
        <f>'[1]TCE - ANEXO IV - Preencher'!G53</f>
        <v>MEDICAL MERCANTIL DE APARELHAGEM MEDICA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595354</v>
      </c>
      <c r="I44" s="6">
        <f>IF('[1]TCE - ANEXO IV - Preencher'!K53="","",'[1]TCE - ANEXO IV - Preencher'!K53)</f>
        <v>45321</v>
      </c>
      <c r="J44" s="5" t="str">
        <f>'[1]TCE - ANEXO IV - Preencher'!L53</f>
        <v>26240110779833000156550010005953541597378005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402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3.12 - Material Hospitalar</v>
      </c>
      <c r="D45" s="3" t="str">
        <f>'[1]TCE - ANEXO IV - Preencher'!F54</f>
        <v>21.596.736/0001-44</v>
      </c>
      <c r="E45" s="5" t="str">
        <f>'[1]TCE - ANEXO IV - Preencher'!G54</f>
        <v>ULTRAMEGA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205367</v>
      </c>
      <c r="I45" s="6">
        <f>IF('[1]TCE - ANEXO IV - Preencher'!K54="","",'[1]TCE - ANEXO IV - Preencher'!K54)</f>
        <v>45320</v>
      </c>
      <c r="J45" s="5" t="str">
        <f>'[1]TCE - ANEXO IV - Preencher'!L54</f>
        <v>26240121596736000144550010002053671937954300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1621.18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3.12 - Material Hospitalar</v>
      </c>
      <c r="D46" s="3" t="str">
        <f>'[1]TCE - ANEXO IV - Preencher'!F55</f>
        <v>67.729.178/0006-53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67504</v>
      </c>
      <c r="I46" s="6">
        <f>IF('[1]TCE - ANEXO IV - Preencher'!K55="","",'[1]TCE - ANEXO IV - Preencher'!K55)</f>
        <v>45320</v>
      </c>
      <c r="J46" s="5" t="str">
        <f>'[1]TCE - ANEXO IV - Preencher'!L55</f>
        <v>26240167729178000653550010000675041510086436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537.88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3.12 - Material Hospitalar</v>
      </c>
      <c r="D47" s="3" t="str">
        <f>'[1]TCE - ANEXO IV - Preencher'!F56</f>
        <v>48.495.866/0001-47</v>
      </c>
      <c r="E47" s="5" t="str">
        <f>'[1]TCE - ANEXO IV - Preencher'!G56</f>
        <v>BEMED COMERCIO ATACADISTA DE PRODUTOS DE HIGIENE PESSOAL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992</v>
      </c>
      <c r="I47" s="6">
        <f>IF('[1]TCE - ANEXO IV - Preencher'!K56="","",'[1]TCE - ANEXO IV - Preencher'!K56)</f>
        <v>45322</v>
      </c>
      <c r="J47" s="5" t="str">
        <f>'[1]TCE - ANEXO IV - Preencher'!L56</f>
        <v>26240148495866000147550010000009921512852421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256.25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 t="str">
        <f>'[1]TCE - ANEXO IV - Preencher'!F57</f>
        <v>12.882.932/0001-94</v>
      </c>
      <c r="E48" s="5" t="str">
        <f>'[1]TCE - ANEXO IV - Preencher'!G57</f>
        <v>EXOMED COMERCIO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179510</v>
      </c>
      <c r="I48" s="6">
        <f>IF('[1]TCE - ANEXO IV - Preencher'!K57="","",'[1]TCE - ANEXO IV - Preencher'!K57)</f>
        <v>45296</v>
      </c>
      <c r="J48" s="5" t="str">
        <f>'[1]TCE - ANEXO IV - Preencher'!L57</f>
        <v>26240112882932000194550010001795101919864736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413.37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 t="str">
        <f>'[1]TCE - ANEXO IV - Preencher'!F58</f>
        <v>08.778.201/0001-26</v>
      </c>
      <c r="E49" s="5" t="str">
        <f>'[1]TCE - ANEXO IV - Preencher'!G58</f>
        <v>DROGAFONTE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434916</v>
      </c>
      <c r="I49" s="6">
        <f>IF('[1]TCE - ANEXO IV - Preencher'!K58="","",'[1]TCE - ANEXO IV - Preencher'!K58)</f>
        <v>45296</v>
      </c>
      <c r="J49" s="5" t="str">
        <f>'[1]TCE - ANEXO IV - Preencher'!L58</f>
        <v>26240108778201000126550010004349161632111122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658.9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 t="str">
        <f>'[1]TCE - ANEXO IV - Preencher'!F59</f>
        <v>08.778.201/0001-26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434892</v>
      </c>
      <c r="I50" s="6">
        <f>IF('[1]TCE - ANEXO IV - Preencher'!K59="","",'[1]TCE - ANEXO IV - Preencher'!K59)</f>
        <v>45295</v>
      </c>
      <c r="J50" s="5" t="str">
        <f>'[1]TCE - ANEXO IV - Preencher'!L59</f>
        <v>26240108778201000126550010004348921818784565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1168.2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 t="str">
        <f>'[1]TCE - ANEXO IV - Preencher'!F60</f>
        <v>08.674.752/0001-40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183795</v>
      </c>
      <c r="I51" s="6">
        <f>IF('[1]TCE - ANEXO IV - Preencher'!K60="","",'[1]TCE - ANEXO IV - Preencher'!K60)</f>
        <v>45299</v>
      </c>
      <c r="J51" s="5" t="str">
        <f>'[1]TCE - ANEXO IV - Preencher'!L60</f>
        <v>26240108674752000140550010001837951647216236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21.58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 t="str">
        <f>'[1]TCE - ANEXO IV - Preencher'!F61</f>
        <v>08.674.752/0001-40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183779</v>
      </c>
      <c r="I52" s="6">
        <f>IF('[1]TCE - ANEXO IV - Preencher'!K61="","",'[1]TCE - ANEXO IV - Preencher'!K61)</f>
        <v>45299</v>
      </c>
      <c r="J52" s="5" t="str">
        <f>'[1]TCE - ANEXO IV - Preencher'!L61</f>
        <v>26240108674752000140550010001837791711492061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831.05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03.817.043/0001-52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63109</v>
      </c>
      <c r="I53" s="6">
        <f>IF('[1]TCE - ANEXO IV - Preencher'!K62="","",'[1]TCE - ANEXO IV - Preencher'!K62)</f>
        <v>45296</v>
      </c>
      <c r="J53" s="5" t="str">
        <f>'[1]TCE - ANEXO IV - Preencher'!L62</f>
        <v>26240103817043000152550010000631091150185113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463.68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03.817.043/0001-52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63084</v>
      </c>
      <c r="I54" s="6">
        <f>IF('[1]TCE - ANEXO IV - Preencher'!K63="","",'[1]TCE - ANEXO IV - Preencher'!K63)</f>
        <v>45296</v>
      </c>
      <c r="J54" s="5" t="str">
        <f>'[1]TCE - ANEXO IV - Preencher'!L63</f>
        <v>26240103817043000152550010000630841252301170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33.6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03.817.043/0001-52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63100</v>
      </c>
      <c r="I55" s="6">
        <f>IF('[1]TCE - ANEXO IV - Preencher'!K64="","",'[1]TCE - ANEXO IV - Preencher'!K64)</f>
        <v>45296</v>
      </c>
      <c r="J55" s="5" t="str">
        <f>'[1]TCE - ANEXO IV - Preencher'!L64</f>
        <v>26240103817043000152550010000631001718727157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821.45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 t="str">
        <f>'[1]TCE - ANEXO IV - Preencher'!F65</f>
        <v>12.420.164/0010-48</v>
      </c>
      <c r="E56" s="5" t="str">
        <f>'[1]TCE - ANEXO IV - Preencher'!G65</f>
        <v>CM HOSPITALAR S A RECIFE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215940</v>
      </c>
      <c r="I56" s="6">
        <f>IF('[1]TCE - ANEXO IV - Preencher'!K65="","",'[1]TCE - ANEXO IV - Preencher'!K65)</f>
        <v>45299</v>
      </c>
      <c r="J56" s="5" t="str">
        <f>'[1]TCE - ANEXO IV - Preencher'!L65</f>
        <v>26240112420164001048550010002159401924934822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1033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3.4 - Material Farmacológico</v>
      </c>
      <c r="D57" s="3" t="str">
        <f>'[1]TCE - ANEXO IV - Preencher'!F66</f>
        <v>67.729.178/0006-53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65907</v>
      </c>
      <c r="I57" s="6">
        <f>IF('[1]TCE - ANEXO IV - Preencher'!K66="","",'[1]TCE - ANEXO IV - Preencher'!K66)</f>
        <v>45296</v>
      </c>
      <c r="J57" s="5" t="str">
        <f>'[1]TCE - ANEXO IV - Preencher'!L66</f>
        <v>26240167729178000653550010000659071068915155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4317.0200000000004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3.4 - Material Farmacológico</v>
      </c>
      <c r="D58" s="3" t="str">
        <f>'[1]TCE - ANEXO IV - Preencher'!F67</f>
        <v>67.729.178/0006-53</v>
      </c>
      <c r="E58" s="5" t="str">
        <f>'[1]TCE - ANEXO IV - Preencher'!G67</f>
        <v>COMERCIAL CIRURGICA RIOCLARENSE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65904</v>
      </c>
      <c r="I58" s="6">
        <f>IF('[1]TCE - ANEXO IV - Preencher'!K67="","",'[1]TCE - ANEXO IV - Preencher'!K67)</f>
        <v>45296</v>
      </c>
      <c r="J58" s="5" t="str">
        <f>'[1]TCE - ANEXO IV - Preencher'!L67</f>
        <v>26240167729178000653550010000659041165056518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11321.4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3.4 - Material Farmacológico</v>
      </c>
      <c r="D59" s="3" t="str">
        <f>'[1]TCE - ANEXO IV - Preencher'!F68</f>
        <v>35.753.111/0001-53</v>
      </c>
      <c r="E59" s="5" t="str">
        <f>'[1]TCE - ANEXO IV - Preencher'!G68</f>
        <v>NORD PRODUTOS EM SAUDE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20744</v>
      </c>
      <c r="I59" s="6">
        <f>IF('[1]TCE - ANEXO IV - Preencher'!K68="","",'[1]TCE - ANEXO IV - Preencher'!K68)</f>
        <v>45296</v>
      </c>
      <c r="J59" s="5" t="str">
        <f>'[1]TCE - ANEXO IV - Preencher'!L68</f>
        <v>26240135753111000153550010000207441000262313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1428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3.4 - Material Farmacológico</v>
      </c>
      <c r="D60" s="3" t="str">
        <f>'[1]TCE - ANEXO IV - Preencher'!F69</f>
        <v>22.580.510/0001-18</v>
      </c>
      <c r="E60" s="5" t="str">
        <f>'[1]TCE - ANEXO IV - Preencher'!G69</f>
        <v>UNIFAR DISTRIBUIDORA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59106</v>
      </c>
      <c r="I60" s="6">
        <f>IF('[1]TCE - ANEXO IV - Preencher'!K69="","",'[1]TCE - ANEXO IV - Preencher'!K69)</f>
        <v>45296</v>
      </c>
      <c r="J60" s="5" t="str">
        <f>'[1]TCE - ANEXO IV - Preencher'!L69</f>
        <v>26240122580510000118550010000591061000460907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691.2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3.4 - Material Farmacológico</v>
      </c>
      <c r="D61" s="3" t="str">
        <f>'[1]TCE - ANEXO IV - Preencher'!F70</f>
        <v>15.218.561/0001-39</v>
      </c>
      <c r="E61" s="5" t="str">
        <f>'[1]TCE - ANEXO IV - Preencher'!G70</f>
        <v>NNMED DIST IMP E EXPORT DE MED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116802</v>
      </c>
      <c r="I61" s="6">
        <f>IF('[1]TCE - ANEXO IV - Preencher'!K70="","",'[1]TCE - ANEXO IV - Preencher'!K70)</f>
        <v>45296</v>
      </c>
      <c r="J61" s="5" t="str">
        <f>'[1]TCE - ANEXO IV - Preencher'!L70</f>
        <v>25240115218561000139550010001168021127721583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5986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3.4 - Material Farmacológico</v>
      </c>
      <c r="D62" s="3" t="str">
        <f>'[1]TCE - ANEXO IV - Preencher'!F71</f>
        <v>15.218.561/0001-39</v>
      </c>
      <c r="E62" s="5" t="str">
        <f>'[1]TCE - ANEXO IV - Preencher'!G71</f>
        <v>NNMED DIST IMP E EXPORT DE MED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116822</v>
      </c>
      <c r="I62" s="6">
        <f>IF('[1]TCE - ANEXO IV - Preencher'!K71="","",'[1]TCE - ANEXO IV - Preencher'!K71)</f>
        <v>45296</v>
      </c>
      <c r="J62" s="5" t="str">
        <f>'[1]TCE - ANEXO IV - Preencher'!L71</f>
        <v>25240115218561000139550010001168221590810237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4080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3.4 - Material Farmacológico</v>
      </c>
      <c r="D63" s="3" t="str">
        <f>'[1]TCE - ANEXO IV - Preencher'!F72</f>
        <v>21.596.736/0001-44</v>
      </c>
      <c r="E63" s="5" t="str">
        <f>'[1]TCE - ANEXO IV - Preencher'!G72</f>
        <v>ULTRAMEGA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203182</v>
      </c>
      <c r="I63" s="6">
        <f>IF('[1]TCE - ANEXO IV - Preencher'!K72="","",'[1]TCE - ANEXO IV - Preencher'!K72)</f>
        <v>45299</v>
      </c>
      <c r="J63" s="5" t="str">
        <f>'[1]TCE - ANEXO IV - Preencher'!L72</f>
        <v>26240121596736000144550010002031821859993834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424.2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3.4 - Material Farmacológico</v>
      </c>
      <c r="D64" s="3" t="str">
        <f>'[1]TCE - ANEXO IV - Preencher'!F73</f>
        <v>09.944.371/0002-87</v>
      </c>
      <c r="E64" s="5" t="str">
        <f>'[1]TCE - ANEXO IV - Preencher'!G73</f>
        <v>SULMEDIC COMERCIO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5419</v>
      </c>
      <c r="I64" s="6">
        <f>IF('[1]TCE - ANEXO IV - Preencher'!K73="","",'[1]TCE - ANEXO IV - Preencher'!K73)</f>
        <v>45296</v>
      </c>
      <c r="J64" s="5" t="str">
        <f>'[1]TCE - ANEXO IV - Preencher'!L73</f>
        <v>28240109944371000287550020000054191408481931</v>
      </c>
      <c r="K64" s="5" t="str">
        <f>IF(F64="B",LEFT('[1]TCE - ANEXO IV - Preencher'!M73,2),IF(F64="S",LEFT('[1]TCE - ANEXO IV - Preencher'!M73,7),IF('[1]TCE - ANEXO IV - Preencher'!H73="","")))</f>
        <v>28</v>
      </c>
      <c r="L64" s="7">
        <f>'[1]TCE - ANEXO IV - Preencher'!N73</f>
        <v>4723.9799999999996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3.4 - Material Farmacológico</v>
      </c>
      <c r="D65" s="3" t="str">
        <f>'[1]TCE - ANEXO IV - Preencher'!F74</f>
        <v>21.596.736/0001-44</v>
      </c>
      <c r="E65" s="5" t="str">
        <f>'[1]TCE - ANEXO IV - Preencher'!G74</f>
        <v>ULTRAMEGA DISTRIBUIDORA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205223</v>
      </c>
      <c r="I65" s="6">
        <f>IF('[1]TCE - ANEXO IV - Preencher'!K74="","",'[1]TCE - ANEXO IV - Preencher'!K74)</f>
        <v>45317</v>
      </c>
      <c r="J65" s="5" t="str">
        <f>'[1]TCE - ANEXO IV - Preencher'!L74</f>
        <v>26240121596736000144550010002052231422492846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380.18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6783</v>
      </c>
      <c r="I66" s="6">
        <f>IF('[1]TCE - ANEXO IV - Preencher'!K75="","",'[1]TCE - ANEXO IV - Preencher'!K75)</f>
        <v>45301</v>
      </c>
      <c r="J66" s="5" t="str">
        <f>'[1]TCE - ANEXO IV - Preencher'!L75</f>
        <v>26240124380578002041556030000067831674986971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386.76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6798</v>
      </c>
      <c r="I67" s="6">
        <f>IF('[1]TCE - ANEXO IV - Preencher'!K76="","",'[1]TCE - ANEXO IV - Preencher'!K76)</f>
        <v>45302</v>
      </c>
      <c r="J67" s="5" t="str">
        <f>'[1]TCE - ANEXO IV - Preencher'!L76</f>
        <v>26240124380578002041556030000067981905689686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257.83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6964</v>
      </c>
      <c r="I68" s="6">
        <f>IF('[1]TCE - ANEXO IV - Preencher'!K77="","",'[1]TCE - ANEXO IV - Preencher'!K77)</f>
        <v>45316</v>
      </c>
      <c r="J68" s="5" t="str">
        <f>'[1]TCE - ANEXO IV - Preencher'!L77</f>
        <v>26240124380578002041556030000069641858089374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257.83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24.380.578/0022-03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587</v>
      </c>
      <c r="I69" s="6">
        <f>IF('[1]TCE - ANEXO IV - Preencher'!K78="","",'[1]TCE - ANEXO IV - Preencher'!K78)</f>
        <v>45319</v>
      </c>
      <c r="J69" s="5" t="str">
        <f>'[1]TCE - ANEXO IV - Preencher'!L78</f>
        <v>26240124380578002203556240000005871957051365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4098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3.99 - Outras despesas com Material de Consumo</v>
      </c>
      <c r="D70" s="3" t="str">
        <f>'[1]TCE - ANEXO IV - Preencher'!F79</f>
        <v>48.146.804/0001-20</v>
      </c>
      <c r="E70" s="5" t="str">
        <f>'[1]TCE - ANEXO IV - Preencher'!G79</f>
        <v>UNIVEN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1615</v>
      </c>
      <c r="I70" s="6">
        <f>IF('[1]TCE - ANEXO IV - Preencher'!K79="","",'[1]TCE - ANEXO IV - Preencher'!K79)</f>
        <v>45315</v>
      </c>
      <c r="J70" s="5" t="str">
        <f>'[1]TCE - ANEXO IV - Preencher'!L79</f>
        <v>35240148146804000120550010000016151465844055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2449.64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3.7 - Material de Limpeza e Produtos de Hgienização</v>
      </c>
      <c r="D71" s="3" t="str">
        <f>'[1]TCE - ANEXO IV - Preencher'!F80</f>
        <v>05.574.966/0001-56</v>
      </c>
      <c r="E71" s="5" t="str">
        <f>'[1]TCE - ANEXO IV - Preencher'!G80</f>
        <v>FAG CAVALCANTI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104611</v>
      </c>
      <c r="I71" s="6">
        <f>IF('[1]TCE - ANEXO IV - Preencher'!K80="","",'[1]TCE - ANEXO IV - Preencher'!K80)</f>
        <v>45294</v>
      </c>
      <c r="J71" s="5" t="str">
        <f>'[1]TCE - ANEXO IV - Preencher'!L80</f>
        <v>26240105574966000156550010001046111268724184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360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3.7 - Material de Limpeza e Produtos de Hgienização</v>
      </c>
      <c r="D72" s="3">
        <f>'[1]TCE - ANEXO IV - Preencher'!F81</f>
        <v>3817043000152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63130</v>
      </c>
      <c r="I72" s="6">
        <f>IF('[1]TCE - ANEXO IV - Preencher'!K81="","",'[1]TCE - ANEXO IV - Preencher'!K81)</f>
        <v>45297</v>
      </c>
      <c r="J72" s="5" t="str">
        <f>'[1]TCE - ANEXO IV - Preencher'!L81</f>
        <v>26240103817043000152550010000631301391252440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66.239999999999995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3.7 - Material de Limpeza e Produtos de Hgienização</v>
      </c>
      <c r="D73" s="3" t="str">
        <f>'[1]TCE - ANEXO IV - Preencher'!F82</f>
        <v>21.596.736/0001-44</v>
      </c>
      <c r="E73" s="5" t="str">
        <f>'[1]TCE - ANEXO IV - Preencher'!G82</f>
        <v>ULTRAMEGA DSTRIBUIDORA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203182</v>
      </c>
      <c r="I73" s="6">
        <f>IF('[1]TCE - ANEXO IV - Preencher'!K82="","",'[1]TCE - ANEXO IV - Preencher'!K82)</f>
        <v>45299</v>
      </c>
      <c r="J73" s="5" t="str">
        <f>'[1]TCE - ANEXO IV - Preencher'!L82</f>
        <v>26240121596736000144550010002031821859993834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1751.11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3.7 - Material de Limpeza e Produtos de Hgienização</v>
      </c>
      <c r="D74" s="3" t="str">
        <f>'[1]TCE - ANEXO IV - Preencher'!F83</f>
        <v>46.700.220/0001-29</v>
      </c>
      <c r="E74" s="5" t="str">
        <f>'[1]TCE - ANEXO IV - Preencher'!G83</f>
        <v>NOVA DISTRIBUIDORA E ATACADO DE LIMPEZA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13095</v>
      </c>
      <c r="I74" s="6">
        <f>IF('[1]TCE - ANEXO IV - Preencher'!K83="","",'[1]TCE - ANEXO IV - Preencher'!K83)</f>
        <v>45300</v>
      </c>
      <c r="J74" s="5" t="str">
        <f>'[1]TCE - ANEXO IV - Preencher'!L83</f>
        <v>26240146700220000129550010000130951683048266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149.16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3.7 - Material de Limpeza e Produtos de Hgienização</v>
      </c>
      <c r="D75" s="3">
        <f>'[1]TCE - ANEXO IV - Preencher'!F84</f>
        <v>8014460000180</v>
      </c>
      <c r="E75" s="5" t="str">
        <f>'[1]TCE - ANEXO IV - Preencher'!G84</f>
        <v>VANPEL MAT DE ESCRITORIO E INFOR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58699</v>
      </c>
      <c r="I75" s="6">
        <f>IF('[1]TCE - ANEXO IV - Preencher'!K84="","",'[1]TCE - ANEXO IV - Preencher'!K84)</f>
        <v>45301</v>
      </c>
      <c r="J75" s="5" t="str">
        <f>'[1]TCE - ANEXO IV - Preencher'!L84</f>
        <v>26240108014460000180550010000586991001407376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612.48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3.7 - Material de Limpeza e Produtos de Hgienização</v>
      </c>
      <c r="D76" s="3" t="str">
        <f>'[1]TCE - ANEXO IV - Preencher'!F85</f>
        <v>08.774.906/0001-75</v>
      </c>
      <c r="E76" s="5" t="str">
        <f>'[1]TCE - ANEXO IV - Preencher'!G85</f>
        <v>HOSPDROGAS COMERCIAL LTDA EPP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59094</v>
      </c>
      <c r="I76" s="6">
        <f>IF('[1]TCE - ANEXO IV - Preencher'!K85="","",'[1]TCE - ANEXO IV - Preencher'!K85)</f>
        <v>45300</v>
      </c>
      <c r="J76" s="5" t="str">
        <f>'[1]TCE - ANEXO IV - Preencher'!L85</f>
        <v>52240108774906000175550030000590941775735185</v>
      </c>
      <c r="K76" s="5" t="str">
        <f>IF(F76="B",LEFT('[1]TCE - ANEXO IV - Preencher'!M85,2),IF(F76="S",LEFT('[1]TCE - ANEXO IV - Preencher'!M85,7),IF('[1]TCE - ANEXO IV - Preencher'!H85="","")))</f>
        <v>52</v>
      </c>
      <c r="L76" s="7">
        <f>'[1]TCE - ANEXO IV - Preencher'!N85</f>
        <v>2056.8200000000002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3.7 - Material de Limpeza e Produtos de Hgienização</v>
      </c>
      <c r="D77" s="3" t="str">
        <f>'[1]TCE - ANEXO IV - Preencher'!F86</f>
        <v>21.596.736/0001-44</v>
      </c>
      <c r="E77" s="5" t="str">
        <f>'[1]TCE - ANEXO IV - Preencher'!G86</f>
        <v>ULTRAMEGA DISTRIBUIDORA HOSPITALAR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205223</v>
      </c>
      <c r="I77" s="6">
        <f>IF('[1]TCE - ANEXO IV - Preencher'!K86="","",'[1]TCE - ANEXO IV - Preencher'!K86)</f>
        <v>45317</v>
      </c>
      <c r="J77" s="5" t="str">
        <f>'[1]TCE - ANEXO IV - Preencher'!L86</f>
        <v>26240121596736000144550010002052231422492846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572.09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3.14 - Alimentação Preparada</v>
      </c>
      <c r="D78" s="3" t="str">
        <f>'[1]TCE - ANEXO IV - Preencher'!F87</f>
        <v>11.840.014/0001-30</v>
      </c>
      <c r="E78" s="5" t="str">
        <f>'[1]TCE - ANEXO IV - Preencher'!G87</f>
        <v>MACROPAC PROTECAO E EMBALAGEM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459031</v>
      </c>
      <c r="I78" s="6">
        <f>IF('[1]TCE - ANEXO IV - Preencher'!K87="","",'[1]TCE - ANEXO IV - Preencher'!K87)</f>
        <v>45295</v>
      </c>
      <c r="J78" s="5" t="str">
        <f>'[1]TCE - ANEXO IV - Preencher'!L87</f>
        <v>26240111840014000130550010004590311651018310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388.2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3.14 - Alimentação Preparada</v>
      </c>
      <c r="D79" s="3" t="str">
        <f>'[1]TCE - ANEXO IV - Preencher'!F88</f>
        <v>43.330.918/0001-01</v>
      </c>
      <c r="E79" s="5" t="str">
        <f>'[1]TCE - ANEXO IV - Preencher'!G88</f>
        <v>DISTRIBUIDORA JJ DE ALIMENTOS E COSMETICOS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9539</v>
      </c>
      <c r="I79" s="6">
        <f>IF('[1]TCE - ANEXO IV - Preencher'!K88="","",'[1]TCE - ANEXO IV - Preencher'!K88)</f>
        <v>45295</v>
      </c>
      <c r="J79" s="5" t="str">
        <f>'[1]TCE - ANEXO IV - Preencher'!L88</f>
        <v>26240143330918000101550010000095391750602622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768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3.14 - Alimentação Preparada</v>
      </c>
      <c r="D80" s="3" t="str">
        <f>'[1]TCE - ANEXO IV - Preencher'!F89</f>
        <v>70.089.974/0001-79</v>
      </c>
      <c r="E80" s="5" t="str">
        <f>'[1]TCE - ANEXO IV - Preencher'!G89</f>
        <v>COMERCIAL VITA NORTE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5048354</v>
      </c>
      <c r="I80" s="6">
        <f>IF('[1]TCE - ANEXO IV - Preencher'!K89="","",'[1]TCE - ANEXO IV - Preencher'!K89)</f>
        <v>45296</v>
      </c>
      <c r="J80" s="5" t="str">
        <f>'[1]TCE - ANEXO IV - Preencher'!L89</f>
        <v>26240170089974000179550010050483541548297764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546.34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52.809.513/0001-41</v>
      </c>
      <c r="E81" s="5" t="str">
        <f>'[1]TCE - ANEXO IV - Preencher'!G90</f>
        <v>JML COMERCIO DE HORTIFRUTIGRANJEIRO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9046</v>
      </c>
      <c r="I81" s="6">
        <f>IF('[1]TCE - ANEXO IV - Preencher'!K90="","",'[1]TCE - ANEXO IV - Preencher'!K90)</f>
        <v>45296</v>
      </c>
      <c r="J81" s="5" t="str">
        <f>'[1]TCE - ANEXO IV - Preencher'!L90</f>
        <v>26240152809513000141550010000090461954538300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86.29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3.14 - Alimentação Preparada</v>
      </c>
      <c r="D82" s="3" t="str">
        <f>'[1]TCE - ANEXO IV - Preencher'!F91</f>
        <v>46.700.220/0001-29</v>
      </c>
      <c r="E82" s="5" t="str">
        <f>'[1]TCE - ANEXO IV - Preencher'!G91</f>
        <v>NOVA DISTRIBUIDORA E ATACADO DE LIMPEZA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13095</v>
      </c>
      <c r="I82" s="6">
        <f>IF('[1]TCE - ANEXO IV - Preencher'!K91="","",'[1]TCE - ANEXO IV - Preencher'!K91)</f>
        <v>45300</v>
      </c>
      <c r="J82" s="5" t="str">
        <f>'[1]TCE - ANEXO IV - Preencher'!L91</f>
        <v>26240146700220000129550010000130951683048266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1000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3.14 - Alimentação Preparada</v>
      </c>
      <c r="D83" s="3" t="str">
        <f>'[1]TCE - ANEXO IV - Preencher'!F92</f>
        <v>52.809.513/0001-41</v>
      </c>
      <c r="E83" s="5" t="str">
        <f>'[1]TCE - ANEXO IV - Preencher'!G92</f>
        <v>JML COMERCIO DE HORTIFRUTIGRANJEIRO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9058</v>
      </c>
      <c r="I83" s="6">
        <f>IF('[1]TCE - ANEXO IV - Preencher'!K92="","",'[1]TCE - ANEXO IV - Preencher'!K92)</f>
        <v>45300</v>
      </c>
      <c r="J83" s="5" t="str">
        <f>'[1]TCE - ANEXO IV - Preencher'!L92</f>
        <v>26240152809513000141550010000090581839322554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62.51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3.14 - Alimentação Preparada</v>
      </c>
      <c r="D84" s="3" t="str">
        <f>'[1]TCE - ANEXO IV - Preencher'!F93</f>
        <v>08.587.400/0001-57</v>
      </c>
      <c r="E84" s="5" t="str">
        <f>'[1]TCE - ANEXO IV - Preencher'!G93</f>
        <v>AFFESTAS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23666</v>
      </c>
      <c r="I84" s="6">
        <f>IF('[1]TCE - ANEXO IV - Preencher'!K93="","",'[1]TCE - ANEXO IV - Preencher'!K93)</f>
        <v>45301</v>
      </c>
      <c r="J84" s="5" t="str">
        <f>'[1]TCE - ANEXO IV - Preencher'!L93</f>
        <v>26240108587400000157550010000236661908770418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229.5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3.14 - Alimentação Preparada</v>
      </c>
      <c r="D85" s="3" t="str">
        <f>'[1]TCE - ANEXO IV - Preencher'!F94</f>
        <v>42.434.646/0003-99</v>
      </c>
      <c r="E85" s="5" t="str">
        <f>'[1]TCE - ANEXO IV - Preencher'!G94</f>
        <v>PRASO PLATAFORMA DE COMERCIO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8177</v>
      </c>
      <c r="I85" s="6">
        <f>IF('[1]TCE - ANEXO IV - Preencher'!K94="","",'[1]TCE - ANEXO IV - Preencher'!K94)</f>
        <v>45300</v>
      </c>
      <c r="J85" s="5" t="str">
        <f>'[1]TCE - ANEXO IV - Preencher'!L94</f>
        <v>26240142434646000399550020000081771977547190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923.5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3.14 - Alimentação Preparada</v>
      </c>
      <c r="D86" s="3" t="str">
        <f>'[1]TCE - ANEXO IV - Preencher'!F95</f>
        <v>20.300.157/0032-46</v>
      </c>
      <c r="E86" s="5" t="str">
        <f>'[1]TCE - ANEXO IV - Preencher'!G95</f>
        <v>NOVO ATACADO COMERCIO DE ALIMENTOS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1233</v>
      </c>
      <c r="I86" s="6">
        <f>IF('[1]TCE - ANEXO IV - Preencher'!K95="","",'[1]TCE - ANEXO IV - Preencher'!K95)</f>
        <v>45302</v>
      </c>
      <c r="J86" s="5" t="str">
        <f>'[1]TCE - ANEXO IV - Preencher'!L95</f>
        <v>26240120300157003246550010000012331351334273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29.98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3.14 - Alimentação Preparada</v>
      </c>
      <c r="D87" s="3" t="str">
        <f>'[1]TCE - ANEXO IV - Preencher'!F96</f>
        <v>30.848.237/0001-98</v>
      </c>
      <c r="E87" s="5" t="str">
        <f>'[1]TCE - ANEXO IV - Preencher'!G96</f>
        <v>PH COMERCIO DE PRODUTOS MEDICOS HOSPITAL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13573</v>
      </c>
      <c r="I87" s="6">
        <f>IF('[1]TCE - ANEXO IV - Preencher'!K96="","",'[1]TCE - ANEXO IV - Preencher'!K96)</f>
        <v>45303</v>
      </c>
      <c r="J87" s="5" t="str">
        <f>'[1]TCE - ANEXO IV - Preencher'!L96</f>
        <v>26240130848237000198550010000135731706609711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1296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3.14 - Alimentação Preparada</v>
      </c>
      <c r="D88" s="3" t="str">
        <f>'[1]TCE - ANEXO IV - Preencher'!F97</f>
        <v>52.809.513/0001-41</v>
      </c>
      <c r="E88" s="5" t="str">
        <f>'[1]TCE - ANEXO IV - Preencher'!G97</f>
        <v>JML COMERCIO DE HORTIFRUTIGRANJEIRO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9080</v>
      </c>
      <c r="I88" s="6">
        <f>IF('[1]TCE - ANEXO IV - Preencher'!K97="","",'[1]TCE - ANEXO IV - Preencher'!K97)</f>
        <v>45307</v>
      </c>
      <c r="J88" s="5" t="str">
        <f>'[1]TCE - ANEXO IV - Preencher'!L97</f>
        <v>26240152809513000141550010000090801046756412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89.75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3.14 - Alimentação Preparada</v>
      </c>
      <c r="D89" s="3" t="str">
        <f>'[1]TCE - ANEXO IV - Preencher'!F98</f>
        <v>52.809.513/0001-41</v>
      </c>
      <c r="E89" s="5" t="str">
        <f>'[1]TCE - ANEXO IV - Preencher'!G98</f>
        <v>JML COMERCIO DE HORTIFRUTIGRANJEIRO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9120</v>
      </c>
      <c r="I89" s="6">
        <f>IF('[1]TCE - ANEXO IV - Preencher'!K98="","",'[1]TCE - ANEXO IV - Preencher'!K98)</f>
        <v>45317</v>
      </c>
      <c r="J89" s="5" t="str">
        <f>'[1]TCE - ANEXO IV - Preencher'!L98</f>
        <v>26240152809513000141550010000091201349787540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61.81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3.14 - Alimentação Preparada</v>
      </c>
      <c r="D90" s="3" t="str">
        <f>'[1]TCE - ANEXO IV - Preencher'!F99</f>
        <v>28.296.399/0001-19</v>
      </c>
      <c r="E90" s="5" t="str">
        <f>'[1]TCE - ANEXO IV - Preencher'!G99</f>
        <v>AVANNTE COMERCIO E SERVICOS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324</v>
      </c>
      <c r="I90" s="6">
        <f>IF('[1]TCE - ANEXO IV - Preencher'!K99="","",'[1]TCE - ANEXO IV - Preencher'!K99)</f>
        <v>45320</v>
      </c>
      <c r="J90" s="5" t="str">
        <f>'[1]TCE - ANEXO IV - Preencher'!L99</f>
        <v>26240128296399000119550010000003241000019685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21080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3.14 - Alimentação Preparada</v>
      </c>
      <c r="D91" s="3">
        <f>'[1]TCE - ANEXO IV - Preencher'!F100</f>
        <v>43646705000193</v>
      </c>
      <c r="E91" s="5" t="str">
        <f>'[1]TCE - ANEXO IV - Preencher'!G100</f>
        <v xml:space="preserve">M EDUARDA GOMES DE ARAUJO NEGOCIOS SERVICOS E LOC DE BENS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386</v>
      </c>
      <c r="I91" s="6">
        <f>IF('[1]TCE - ANEXO IV - Preencher'!K100="","",'[1]TCE - ANEXO IV - Preencher'!K100)</f>
        <v>45322</v>
      </c>
      <c r="J91" s="5" t="str">
        <f>'[1]TCE - ANEXO IV - Preencher'!L100</f>
        <v>26240143646705000193550010000003861164321518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1165.5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3.14 - Alimentação Preparada</v>
      </c>
      <c r="D92" s="3" t="str">
        <f>'[1]TCE - ANEXO IV - Preencher'!F101</f>
        <v>18.111.861/0001-02</v>
      </c>
      <c r="E92" s="5" t="str">
        <f>'[1]TCE - ANEXO IV - Preencher'!G101</f>
        <v>KLEBER J M DE OLIVEIRA PADARIA E CONFEITARIA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88</v>
      </c>
      <c r="I92" s="6">
        <f>IF('[1]TCE - ANEXO IV - Preencher'!K101="","",'[1]TCE - ANEXO IV - Preencher'!K101)</f>
        <v>45322</v>
      </c>
      <c r="J92" s="5" t="str">
        <f>'[1]TCE - ANEXO IV - Preencher'!L101</f>
        <v>26240118111861000102550010000000881079757191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928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3.6 - Material de Expediente</v>
      </c>
      <c r="D93" s="3">
        <f>'[1]TCE - ANEXO IV - Preencher'!F102</f>
        <v>24348443000136</v>
      </c>
      <c r="E93" s="5" t="str">
        <f>'[1]TCE - ANEXO IV - Preencher'!G102</f>
        <v>FRANCRIS LIVRARIA E PAPELARIA LTDA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19036</v>
      </c>
      <c r="I93" s="6">
        <f>IF('[1]TCE - ANEXO IV - Preencher'!K102="","",'[1]TCE - ANEXO IV - Preencher'!K102)</f>
        <v>45299</v>
      </c>
      <c r="J93" s="5" t="str">
        <f>'[1]TCE - ANEXO IV - Preencher'!L102</f>
        <v>26240124348443000136550010000190361678274634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328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3.6 - Material de Expediente</v>
      </c>
      <c r="D94" s="3" t="str">
        <f>'[1]TCE - ANEXO IV - Preencher'!F103</f>
        <v>24.073.694/0001-55</v>
      </c>
      <c r="E94" s="5" t="str">
        <f>'[1]TCE - ANEXO IV - Preencher'!G103</f>
        <v>CIL COMERCIO DE INFORMATICA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37934</v>
      </c>
      <c r="I94" s="6">
        <f>IF('[1]TCE - ANEXO IV - Preencher'!K103="","",'[1]TCE - ANEXO IV - Preencher'!K103)</f>
        <v>45299</v>
      </c>
      <c r="J94" s="5" t="str">
        <f>'[1]TCE - ANEXO IV - Preencher'!L103</f>
        <v>26240124073694000155550020000379341000099929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1504.3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3.6 - Material de Expediente</v>
      </c>
      <c r="D95" s="3">
        <f>'[1]TCE - ANEXO IV - Preencher'!F104</f>
        <v>43559107000187</v>
      </c>
      <c r="E95" s="5" t="str">
        <f>'[1]TCE - ANEXO IV - Preencher'!G104</f>
        <v>SARAH LIMA GUSMAO NERES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1098</v>
      </c>
      <c r="I95" s="6">
        <f>IF('[1]TCE - ANEXO IV - Preencher'!K104="","",'[1]TCE - ANEXO IV - Preencher'!K104)</f>
        <v>45300</v>
      </c>
      <c r="J95" s="5" t="str">
        <f>'[1]TCE - ANEXO IV - Preencher'!L104</f>
        <v>26240143559107000187550010000010981807761060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2430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3.6 - Material de Expediente</v>
      </c>
      <c r="D96" s="3" t="str">
        <f>'[1]TCE - ANEXO IV - Preencher'!F105</f>
        <v>28.526.262/0001-03</v>
      </c>
      <c r="E96" s="5" t="str">
        <f>'[1]TCE - ANEXO IV - Preencher'!G105</f>
        <v>PORTUGAL MATERIAL DE ESCRITORIO INFORMATICA E LIMPEZA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16754</v>
      </c>
      <c r="I96" s="6">
        <f>IF('[1]TCE - ANEXO IV - Preencher'!K105="","",'[1]TCE - ANEXO IV - Preencher'!K105)</f>
        <v>45300</v>
      </c>
      <c r="J96" s="5" t="str">
        <f>'[1]TCE - ANEXO IV - Preencher'!L105</f>
        <v>26240128526262000103550010000167541000001889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627.25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3.6 - Material de Expediente</v>
      </c>
      <c r="D97" s="3" t="str">
        <f>'[1]TCE - ANEXO IV - Preencher'!F106</f>
        <v>46.700.220/0001-29</v>
      </c>
      <c r="E97" s="5" t="str">
        <f>'[1]TCE - ANEXO IV - Preencher'!G106</f>
        <v>NOVA DISTRIBUIDORA E ATACADO DE LIMPEZA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13095</v>
      </c>
      <c r="I97" s="6">
        <f>IF('[1]TCE - ANEXO IV - Preencher'!K106="","",'[1]TCE - ANEXO IV - Preencher'!K106)</f>
        <v>45300</v>
      </c>
      <c r="J97" s="5" t="str">
        <f>'[1]TCE - ANEXO IV - Preencher'!L106</f>
        <v>26240146700220000129550010000130951683048266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62.45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3.6 - Material de Expediente</v>
      </c>
      <c r="D98" s="3">
        <f>'[1]TCE - ANEXO IV - Preencher'!F107</f>
        <v>8014460000180</v>
      </c>
      <c r="E98" s="5" t="str">
        <f>'[1]TCE - ANEXO IV - Preencher'!G107</f>
        <v>VANPEL MAT DE ESCRITORIO E INFOR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58699</v>
      </c>
      <c r="I98" s="6">
        <f>IF('[1]TCE - ANEXO IV - Preencher'!K107="","",'[1]TCE - ANEXO IV - Preencher'!K107)</f>
        <v>45301</v>
      </c>
      <c r="J98" s="5" t="str">
        <f>'[1]TCE - ANEXO IV - Preencher'!L107</f>
        <v>26240108014460000180550010000586991001407376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826.5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3.6 - Material de Expediente</v>
      </c>
      <c r="D99" s="3">
        <f>'[1]TCE - ANEXO IV - Preencher'!F108</f>
        <v>43559107000187</v>
      </c>
      <c r="E99" s="5" t="str">
        <f>'[1]TCE - ANEXO IV - Preencher'!G108</f>
        <v>SARAH LIMA GUSMAO NERES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1101</v>
      </c>
      <c r="I99" s="6">
        <f>IF('[1]TCE - ANEXO IV - Preencher'!K108="","",'[1]TCE - ANEXO IV - Preencher'!K108)</f>
        <v>45302</v>
      </c>
      <c r="J99" s="5" t="str">
        <f>'[1]TCE - ANEXO IV - Preencher'!L108</f>
        <v>26240143559107000187550010000011011824075036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360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3.6 - Material de Expediente</v>
      </c>
      <c r="D100" s="3" t="str">
        <f>'[1]TCE - ANEXO IV - Preencher'!F109</f>
        <v>04.004.741/0001-00</v>
      </c>
      <c r="E100" s="5" t="str">
        <f>'[1]TCE - ANEXO IV - Preencher'!G109</f>
        <v>NORLUX LTDA EPP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10997</v>
      </c>
      <c r="I100" s="6">
        <f>IF('[1]TCE - ANEXO IV - Preencher'!K109="","",'[1]TCE - ANEXO IV - Preencher'!K109)</f>
        <v>45302</v>
      </c>
      <c r="J100" s="5" t="str">
        <f>'[1]TCE - ANEXO IV - Preencher'!L109</f>
        <v>26240104004741000100550000000109971490119283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1918.9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3.6 - Material de Expediente</v>
      </c>
      <c r="D101" s="3" t="str">
        <f>'[1]TCE - ANEXO IV - Preencher'!F110</f>
        <v>15.610.582/0001-03</v>
      </c>
      <c r="E101" s="5" t="str">
        <f>'[1]TCE - ANEXO IV - Preencher'!G110</f>
        <v>M DE F M FRAGOSO ETIQUETAS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830</v>
      </c>
      <c r="I101" s="6">
        <f>IF('[1]TCE - ANEXO IV - Preencher'!K110="","",'[1]TCE - ANEXO IV - Preencher'!K110)</f>
        <v>45303</v>
      </c>
      <c r="J101" s="5" t="str">
        <f>'[1]TCE - ANEXO IV - Preencher'!L110</f>
        <v>26240115610582000103550010000008301058545663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1896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81025</v>
      </c>
      <c r="I102" s="6">
        <f>IF('[1]TCE - ANEXO IV - Preencher'!K111="","",'[1]TCE - ANEXO IV - Preencher'!K111)</f>
        <v>45292</v>
      </c>
      <c r="J102" s="5" t="str">
        <f>'[1]TCE - ANEXO IV - Preencher'!L111</f>
        <v>26240139548324000102650080000810251000866895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191.19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81244</v>
      </c>
      <c r="I103" s="6">
        <f>IF('[1]TCE - ANEXO IV - Preencher'!K112="","",'[1]TCE - ANEXO IV - Preencher'!K112)</f>
        <v>45294</v>
      </c>
      <c r="J103" s="5" t="str">
        <f>'[1]TCE - ANEXO IV - Preencher'!L112</f>
        <v>26240139548324000102650080000812441000869254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356.61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171701</v>
      </c>
      <c r="I104" s="6">
        <f>IF('[1]TCE - ANEXO IV - Preencher'!K113="","",'[1]TCE - ANEXO IV - Preencher'!K113)</f>
        <v>45294</v>
      </c>
      <c r="J104" s="5" t="str">
        <f>'[1]TCE - ANEXO IV - Preencher'!L113</f>
        <v>26240139548324000102650070001717011001815495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245.73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172159</v>
      </c>
      <c r="I105" s="6">
        <f>IF('[1]TCE - ANEXO IV - Preencher'!K114="","",'[1]TCE - ANEXO IV - Preencher'!K114)</f>
        <v>45296</v>
      </c>
      <c r="J105" s="5" t="str">
        <f>'[1]TCE - ANEXO IV - Preencher'!L114</f>
        <v>26240139548324000102650070001721591001820482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399.41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81643</v>
      </c>
      <c r="I106" s="6">
        <f>IF('[1]TCE - ANEXO IV - Preencher'!K115="","",'[1]TCE - ANEXO IV - Preencher'!K115)</f>
        <v>45297</v>
      </c>
      <c r="J106" s="5" t="str">
        <f>'[1]TCE - ANEXO IV - Preencher'!L115</f>
        <v>26240139548324000102650080000816431000873485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222.41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172390</v>
      </c>
      <c r="I107" s="6">
        <f>IF('[1]TCE - ANEXO IV - Preencher'!K116="","",'[1]TCE - ANEXO IV - Preencher'!K116)</f>
        <v>45297</v>
      </c>
      <c r="J107" s="5" t="str">
        <f>'[1]TCE - ANEXO IV - Preencher'!L116</f>
        <v>26240139548324000102650070001723901001822966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250.56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172536</v>
      </c>
      <c r="I108" s="6">
        <f>IF('[1]TCE - ANEXO IV - Preencher'!K117="","",'[1]TCE - ANEXO IV - Preencher'!K117)</f>
        <v>45298</v>
      </c>
      <c r="J108" s="5" t="str">
        <f>'[1]TCE - ANEXO IV - Preencher'!L117</f>
        <v>26240139548324000102650070001725361001824590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205.16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81988</v>
      </c>
      <c r="I109" s="6">
        <f>IF('[1]TCE - ANEXO IV - Preencher'!K118="","",'[1]TCE - ANEXO IV - Preencher'!K118)</f>
        <v>45300</v>
      </c>
      <c r="J109" s="5" t="str">
        <f>'[1]TCE - ANEXO IV - Preencher'!L118</f>
        <v>26240139548324000102650080000819881000877080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300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81999</v>
      </c>
      <c r="I110" s="6">
        <f>IF('[1]TCE - ANEXO IV - Preencher'!K119="","",'[1]TCE - ANEXO IV - Preencher'!K119)</f>
        <v>45300</v>
      </c>
      <c r="J110" s="5" t="str">
        <f>'[1]TCE - ANEXO IV - Preencher'!L119</f>
        <v>26240139548324000102650080000819991000877202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417.05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173318</v>
      </c>
      <c r="I111" s="6">
        <f>IF('[1]TCE - ANEXO IV - Preencher'!K120="","",'[1]TCE - ANEXO IV - Preencher'!K120)</f>
        <v>45302</v>
      </c>
      <c r="J111" s="5" t="str">
        <f>'[1]TCE - ANEXO IV - Preencher'!L120</f>
        <v>26240139548324000102650070001733181001833226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343.6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82385</v>
      </c>
      <c r="I112" s="6">
        <f>IF('[1]TCE - ANEXO IV - Preencher'!K121="","",'[1]TCE - ANEXO IV - Preencher'!K121)</f>
        <v>45303</v>
      </c>
      <c r="J112" s="5" t="str">
        <f>'[1]TCE - ANEXO IV - Preencher'!L121</f>
        <v>26240139548324000102650080000823851000881249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292.74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82496</v>
      </c>
      <c r="I113" s="6">
        <f>IF('[1]TCE - ANEXO IV - Preencher'!K122="","",'[1]TCE - ANEXO IV - Preencher'!K122)</f>
        <v>45304</v>
      </c>
      <c r="J113" s="5" t="str">
        <f>'[1]TCE - ANEXO IV - Preencher'!L122</f>
        <v>26240139548324000102650080000824961000882384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427.92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174092</v>
      </c>
      <c r="I114" s="6">
        <f>IF('[1]TCE - ANEXO IV - Preencher'!K123="","",'[1]TCE - ANEXO IV - Preencher'!K123)</f>
        <v>45306</v>
      </c>
      <c r="J114" s="5" t="str">
        <f>'[1]TCE - ANEXO IV - Preencher'!L123</f>
        <v>26240139548324000102650070001740921001841470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250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82848</v>
      </c>
      <c r="I115" s="6">
        <f>IF('[1]TCE - ANEXO IV - Preencher'!K124="","",'[1]TCE - ANEXO IV - Preencher'!K124)</f>
        <v>45307</v>
      </c>
      <c r="J115" s="5" t="str">
        <f>'[1]TCE - ANEXO IV - Preencher'!L124</f>
        <v>26240139548324000102650080000828481000886198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242.51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82871</v>
      </c>
      <c r="I116" s="6">
        <f>IF('[1]TCE - ANEXO IV - Preencher'!K125="","",'[1]TCE - ANEXO IV - Preencher'!K125)</f>
        <v>45307</v>
      </c>
      <c r="J116" s="5" t="str">
        <f>'[1]TCE - ANEXO IV - Preencher'!L125</f>
        <v>26240139548324000102650080000828711000886439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284.5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82979</v>
      </c>
      <c r="I117" s="6">
        <f>IF('[1]TCE - ANEXO IV - Preencher'!K126="","",'[1]TCE - ANEXO IV - Preencher'!K126)</f>
        <v>45308</v>
      </c>
      <c r="J117" s="5" t="str">
        <f>'[1]TCE - ANEXO IV - Preencher'!L126</f>
        <v>26240139548324000102650080000829791000887510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206.32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83293</v>
      </c>
      <c r="I118" s="6">
        <f>IF('[1]TCE - ANEXO IV - Preencher'!K127="","",'[1]TCE - ANEXO IV - Preencher'!K127)</f>
        <v>45310</v>
      </c>
      <c r="J118" s="5" t="str">
        <f>'[1]TCE - ANEXO IV - Preencher'!L127</f>
        <v>26240139548324000102650080000832931000890893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240.48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83234</v>
      </c>
      <c r="I119" s="6">
        <f>IF('[1]TCE - ANEXO IV - Preencher'!K128="","",'[1]TCE - ANEXO IV - Preencher'!K128)</f>
        <v>45310</v>
      </c>
      <c r="J119" s="5" t="str">
        <f>'[1]TCE - ANEXO IV - Preencher'!L128</f>
        <v>26240139548324000102650080000832341000890272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250.04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83457</v>
      </c>
      <c r="I120" s="6">
        <f>IF('[1]TCE - ANEXO IV - Preencher'!K129="","",'[1]TCE - ANEXO IV - Preencher'!K129)</f>
        <v>45311</v>
      </c>
      <c r="J120" s="5" t="str">
        <f>'[1]TCE - ANEXO IV - Preencher'!L129</f>
        <v>26240139548324000102650080000834571000892637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271.23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83488</v>
      </c>
      <c r="I121" s="6">
        <f>IF('[1]TCE - ANEXO IV - Preencher'!K130="","",'[1]TCE - ANEXO IV - Preencher'!K130)</f>
        <v>45311</v>
      </c>
      <c r="J121" s="5" t="str">
        <f>'[1]TCE - ANEXO IV - Preencher'!L130</f>
        <v>26240139548324000102650080000834881000892951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93.8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83585</v>
      </c>
      <c r="I122" s="6">
        <f>IF('[1]TCE - ANEXO IV - Preencher'!K131="","",'[1]TCE - ANEXO IV - Preencher'!K131)</f>
        <v>45312</v>
      </c>
      <c r="J122" s="5" t="str">
        <f>'[1]TCE - ANEXO IV - Preencher'!L131</f>
        <v>26240139548324000102650080000835851000893951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209.01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175644</v>
      </c>
      <c r="I123" s="6">
        <f>IF('[1]TCE - ANEXO IV - Preencher'!K132="","",'[1]TCE - ANEXO IV - Preencher'!K132)</f>
        <v>45313</v>
      </c>
      <c r="J123" s="5" t="str">
        <f>'[1]TCE - ANEXO IV - Preencher'!L132</f>
        <v>26240139548324000102650070001756441001858488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208.51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175602</v>
      </c>
      <c r="I124" s="6">
        <f>IF('[1]TCE - ANEXO IV - Preencher'!K133="","",'[1]TCE - ANEXO IV - Preencher'!K133)</f>
        <v>45313</v>
      </c>
      <c r="J124" s="5" t="str">
        <f>'[1]TCE - ANEXO IV - Preencher'!L133</f>
        <v>26240139548324000102650070001756021001858020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220.36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83919</v>
      </c>
      <c r="I125" s="6">
        <f>IF('[1]TCE - ANEXO IV - Preencher'!K134="","",'[1]TCE - ANEXO IV - Preencher'!K134)</f>
        <v>45314</v>
      </c>
      <c r="J125" s="5" t="str">
        <f>'[1]TCE - ANEXO IV - Preencher'!L134</f>
        <v>26240139548324000102650080000839191000897651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208.03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84114</v>
      </c>
      <c r="I126" s="6">
        <f>IF('[1]TCE - ANEXO IV - Preencher'!K135="","",'[1]TCE - ANEXO IV - Preencher'!K135)</f>
        <v>45315</v>
      </c>
      <c r="J126" s="5" t="str">
        <f>'[1]TCE - ANEXO IV - Preencher'!L135</f>
        <v>26240139548324000102650080000841141000899810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228.17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84115</v>
      </c>
      <c r="I127" s="6">
        <f>IF('[1]TCE - ANEXO IV - Preencher'!K136="","",'[1]TCE - ANEXO IV - Preencher'!K136)</f>
        <v>45315</v>
      </c>
      <c r="J127" s="5" t="str">
        <f>'[1]TCE - ANEXO IV - Preencher'!L136</f>
        <v>26240139548324000102650080000841151000899826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188.4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84260</v>
      </c>
      <c r="I128" s="6">
        <f>IF('[1]TCE - ANEXO IV - Preencher'!K137="","",'[1]TCE - ANEXO IV - Preencher'!K137)</f>
        <v>45316</v>
      </c>
      <c r="J128" s="5" t="str">
        <f>'[1]TCE - ANEXO IV - Preencher'!L137</f>
        <v>26240139548324000102650080000842601000901341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161.82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84511</v>
      </c>
      <c r="I129" s="6">
        <f>IF('[1]TCE - ANEXO IV - Preencher'!K138="","",'[1]TCE - ANEXO IV - Preencher'!K138)</f>
        <v>45317</v>
      </c>
      <c r="J129" s="5" t="str">
        <f>'[1]TCE - ANEXO IV - Preencher'!L138</f>
        <v>26240139548324000102650080000845111000903958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241.65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84624</v>
      </c>
      <c r="I130" s="6">
        <f>IF('[1]TCE - ANEXO IV - Preencher'!K139="","",'[1]TCE - ANEXO IV - Preencher'!K139)</f>
        <v>45318</v>
      </c>
      <c r="J130" s="5" t="str">
        <f>'[1]TCE - ANEXO IV - Preencher'!L139</f>
        <v>26240139548324000102650080000846241000905148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284.33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177071</v>
      </c>
      <c r="I131" s="6">
        <f>IF('[1]TCE - ANEXO IV - Preencher'!K140="","",'[1]TCE - ANEXO IV - Preencher'!K140)</f>
        <v>45319</v>
      </c>
      <c r="J131" s="5" t="str">
        <f>'[1]TCE - ANEXO IV - Preencher'!L140</f>
        <v>26240139548324000102650070001770711001874711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205.3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177070</v>
      </c>
      <c r="I132" s="6">
        <f>IF('[1]TCE - ANEXO IV - Preencher'!K141="","",'[1]TCE - ANEXO IV - Preencher'!K141)</f>
        <v>45319</v>
      </c>
      <c r="J132" s="5" t="str">
        <f>'[1]TCE - ANEXO IV - Preencher'!L141</f>
        <v>26240139548324000102650070001770701001874706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251.61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84832</v>
      </c>
      <c r="I133" s="6">
        <f>IF('[1]TCE - ANEXO IV - Preencher'!K142="","",'[1]TCE - ANEXO IV - Preencher'!K142)</f>
        <v>45320</v>
      </c>
      <c r="J133" s="5" t="str">
        <f>'[1]TCE - ANEXO IV - Preencher'!L142</f>
        <v>26240139548324000102650080000848321000907607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138.84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85006</v>
      </c>
      <c r="I134" s="6">
        <f>IF('[1]TCE - ANEXO IV - Preencher'!K143="","",'[1]TCE - ANEXO IV - Preencher'!K143)</f>
        <v>45321</v>
      </c>
      <c r="J134" s="5" t="str">
        <f>'[1]TCE - ANEXO IV - Preencher'!L143</f>
        <v>26240139548324000102650080000850061000909678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257.07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177802</v>
      </c>
      <c r="I135" s="6">
        <f>IF('[1]TCE - ANEXO IV - Preencher'!K144="","",'[1]TCE - ANEXO IV - Preencher'!K144)</f>
        <v>45322</v>
      </c>
      <c r="J135" s="5" t="str">
        <f>'[1]TCE - ANEXO IV - Preencher'!L144</f>
        <v>26240139548324000102650070001778021001882427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300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177963</v>
      </c>
      <c r="I136" s="6">
        <f>IF('[1]TCE - ANEXO IV - Preencher'!K145="","",'[1]TCE - ANEXO IV - Preencher'!K145)</f>
        <v>45322</v>
      </c>
      <c r="J136" s="5" t="str">
        <f>'[1]TCE - ANEXO IV - Preencher'!L145</f>
        <v>26240139548324000102650070001779631001884137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207.63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40893042000113</v>
      </c>
      <c r="E137" s="5" t="str">
        <f>'[1]TCE - ANEXO IV - Preencher'!G146</f>
        <v>GERASTEP GERADORES ASSISTÊNCIA TECNICA E PECAS LTDA 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3541</v>
      </c>
      <c r="I137" s="6">
        <f>IF('[1]TCE - ANEXO IV - Preencher'!K146="","",'[1]TCE - ANEXO IV - Preencher'!K146)</f>
        <v>45294</v>
      </c>
      <c r="J137" s="5" t="str">
        <f>'[1]TCE - ANEXO IV - Preencher'!L146</f>
        <v>26240140893042000113550010000035411725241839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1034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6063897000189</v>
      </c>
      <c r="E138" s="5" t="str">
        <f>'[1]TCE - ANEXO IV - Preencher'!G147</f>
        <v>COUTO DO NORDESTE COMERCIO DE MATERIAIS DE CONSTRUCOES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27982</v>
      </c>
      <c r="I138" s="6">
        <f>IF('[1]TCE - ANEXO IV - Preencher'!K147="","",'[1]TCE - ANEXO IV - Preencher'!K147)</f>
        <v>45295</v>
      </c>
      <c r="J138" s="5" t="str">
        <f>'[1]TCE - ANEXO IV - Preencher'!L147</f>
        <v>26240106063897000189650020000279821194229790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363.5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6063897000189</v>
      </c>
      <c r="E139" s="5" t="str">
        <f>'[1]TCE - ANEXO IV - Preencher'!G148</f>
        <v>COUTO DO NORDESTE COMERCIO DE MATERIAIS DE CONSTRUCOES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27990</v>
      </c>
      <c r="I139" s="6">
        <f>IF('[1]TCE - ANEXO IV - Preencher'!K148="","",'[1]TCE - ANEXO IV - Preencher'!K148)</f>
        <v>45295</v>
      </c>
      <c r="J139" s="5" t="str">
        <f>'[1]TCE - ANEXO IV - Preencher'!L148</f>
        <v>26240106063897000189650020000279901545739844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86.3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 xml:space="preserve">3.9 - Material para Manutenção de Bens Imóveis </v>
      </c>
      <c r="D140" s="3" t="str">
        <f>'[1]TCE - ANEXO IV - Preencher'!F149</f>
        <v>11.623.188/0024-37</v>
      </c>
      <c r="E140" s="5" t="str">
        <f>'[1]TCE - ANEXO IV - Preencher'!G149</f>
        <v>ARMAZEM CORAL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93717</v>
      </c>
      <c r="I140" s="6">
        <f>IF('[1]TCE - ANEXO IV - Preencher'!K149="","",'[1]TCE - ANEXO IV - Preencher'!K149)</f>
        <v>45296</v>
      </c>
      <c r="J140" s="5" t="str">
        <f>'[1]TCE - ANEXO IV - Preencher'!L149</f>
        <v>26240111623188002437550010000937171000937186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72.7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6063897000189</v>
      </c>
      <c r="E141" s="5" t="str">
        <f>'[1]TCE - ANEXO IV - Preencher'!G150</f>
        <v>COUTO DO NORDESTE COMERCIO DE MATERIAIS DE CONSTRUCOES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28171</v>
      </c>
      <c r="I141" s="6">
        <f>IF('[1]TCE - ANEXO IV - Preencher'!K150="","",'[1]TCE - ANEXO IV - Preencher'!K150)</f>
        <v>45306</v>
      </c>
      <c r="J141" s="5" t="str">
        <f>'[1]TCE - ANEXO IV - Preencher'!L150</f>
        <v>26240106063897000189650020000281711426044538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48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 xml:space="preserve">3.9 - Material para Manutenção de Bens Imóveis </v>
      </c>
      <c r="D142" s="3" t="str">
        <f>'[1]TCE - ANEXO IV - Preencher'!F151</f>
        <v>10.540.778/0001-47</v>
      </c>
      <c r="E142" s="5" t="str">
        <f>'[1]TCE - ANEXO IV - Preencher'!G151</f>
        <v>G C DE SOUZA FILHO PARAFUSOS EPP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72163</v>
      </c>
      <c r="I142" s="6">
        <f>IF('[1]TCE - ANEXO IV - Preencher'!K151="","",'[1]TCE - ANEXO IV - Preencher'!K151)</f>
        <v>45310</v>
      </c>
      <c r="J142" s="5" t="str">
        <f>'[1]TCE - ANEXO IV - Preencher'!L151</f>
        <v>26240110540778000147650010000721631001440197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6063897000189</v>
      </c>
      <c r="E143" s="5" t="str">
        <f>'[1]TCE - ANEXO IV - Preencher'!G152</f>
        <v>COUTO DO NORDESTE COMERCIO DE MATERIAIS DE CONSTRUCOES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28349</v>
      </c>
      <c r="I143" s="6">
        <f>IF('[1]TCE - ANEXO IV - Preencher'!K152="","",'[1]TCE - ANEXO IV - Preencher'!K152)</f>
        <v>45315</v>
      </c>
      <c r="J143" s="5" t="str">
        <f>'[1]TCE - ANEXO IV - Preencher'!L152</f>
        <v>26240106063897000189650020000283491637443904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16.899999999999999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6063897000189</v>
      </c>
      <c r="E144" s="5" t="str">
        <f>'[1]TCE - ANEXO IV - Preencher'!G153</f>
        <v>COUTO DO NORDESTE COMERCIO DE MATERIAIS DE CONSTRUCOES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28404</v>
      </c>
      <c r="I144" s="6">
        <f>IF('[1]TCE - ANEXO IV - Preencher'!K153="","",'[1]TCE - ANEXO IV - Preencher'!K153)</f>
        <v>45316</v>
      </c>
      <c r="J144" s="5" t="str">
        <f>'[1]TCE - ANEXO IV - Preencher'!L153</f>
        <v>26240106063897000189650020000284041973579321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49.8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6063897000189</v>
      </c>
      <c r="E145" s="5" t="str">
        <f>'[1]TCE - ANEXO IV - Preencher'!G154</f>
        <v>COUTO DO NORDESTE COMERCIO DE MATERIAIS DE CONSTRUCOES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28510</v>
      </c>
      <c r="I145" s="6">
        <f>IF('[1]TCE - ANEXO IV - Preencher'!K154="","",'[1]TCE - ANEXO IV - Preencher'!K154)</f>
        <v>45320</v>
      </c>
      <c r="J145" s="5" t="str">
        <f>'[1]TCE - ANEXO IV - Preencher'!L154</f>
        <v>26240106063897000189650020000285101889001791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49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3.10 - Material para Manutenção de Bens Móveis </v>
      </c>
      <c r="D146" s="3" t="str">
        <f>'[1]TCE - ANEXO IV - Preencher'!F155</f>
        <v>28.526.262/0001-03</v>
      </c>
      <c r="E146" s="5" t="str">
        <f>'[1]TCE - ANEXO IV - Preencher'!G155</f>
        <v>PORTUGAL MATERIAL DE ESCRITORIO INFORMATICA E LIMPEZA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16754</v>
      </c>
      <c r="I146" s="6">
        <f>IF('[1]TCE - ANEXO IV - Preencher'!K155="","",'[1]TCE - ANEXO IV - Preencher'!K155)</f>
        <v>45300</v>
      </c>
      <c r="J146" s="5" t="str">
        <f>'[1]TCE - ANEXO IV - Preencher'!L155</f>
        <v>26240128526262000103550010000167541000001889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90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3.8 - Uniformes, Tecidos e Aviamentos </v>
      </c>
      <c r="D147" s="3" t="str">
        <f>'[1]TCE - ANEXO IV - Preencher'!F156</f>
        <v>08.587.400/0001-57</v>
      </c>
      <c r="E147" s="5" t="str">
        <f>'[1]TCE - ANEXO IV - Preencher'!G156</f>
        <v>AFFESTAS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23666</v>
      </c>
      <c r="I147" s="6">
        <f>IF('[1]TCE - ANEXO IV - Preencher'!K156="","",'[1]TCE - ANEXO IV - Preencher'!K156)</f>
        <v>45301</v>
      </c>
      <c r="J147" s="5" t="str">
        <f>'[1]TCE - ANEXO IV - Preencher'!L156</f>
        <v>26240108587400000157550010000236661908770418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3510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>3.99 - Outras despesas com Material de Consumo</v>
      </c>
      <c r="D148" s="3" t="str">
        <f>'[1]TCE - ANEXO IV - Preencher'!F157</f>
        <v>51.413.651/0001-44</v>
      </c>
      <c r="E148" s="5" t="str">
        <f>'[1]TCE - ANEXO IV - Preencher'!G157</f>
        <v>PROSPEQTUS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119</v>
      </c>
      <c r="I148" s="6">
        <f>IF('[1]TCE - ANEXO IV - Preencher'!K157="","",'[1]TCE - ANEXO IV - Preencher'!K157)</f>
        <v>45275</v>
      </c>
      <c r="J148" s="5" t="str">
        <f>'[1]TCE - ANEXO IV - Preencher'!L157</f>
        <v>26231251413651000144550010000001191662597560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420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>3.99 - Outras despesas com Material de Consumo</v>
      </c>
      <c r="D149" s="3" t="str">
        <f>'[1]TCE - ANEXO IV - Preencher'!F158</f>
        <v>24.073.694/0001-55</v>
      </c>
      <c r="E149" s="5" t="str">
        <f>'[1]TCE - ANEXO IV - Preencher'!G158</f>
        <v>CIL COMERCIO DE INFORMATICA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37934</v>
      </c>
      <c r="I149" s="6">
        <f>IF('[1]TCE - ANEXO IV - Preencher'!K158="","",'[1]TCE - ANEXO IV - Preencher'!K158)</f>
        <v>45299</v>
      </c>
      <c r="J149" s="5" t="str">
        <f>'[1]TCE - ANEXO IV - Preencher'!L158</f>
        <v>26240124073694000155550020000379341000099929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120.56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>3.99 - Outras despesas com Material de Consumo</v>
      </c>
      <c r="D150" s="3" t="str">
        <f>'[1]TCE - ANEXO IV - Preencher'!F159</f>
        <v>41.097.379/0004-20</v>
      </c>
      <c r="E150" s="5" t="str">
        <f>'[1]TCE - ANEXO IV - Preencher'!G159</f>
        <v>ARMAZEM JENIPAPO MATERIAS DE CONSTRUÇAO GERAL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16033</v>
      </c>
      <c r="I150" s="6">
        <f>IF('[1]TCE - ANEXO IV - Preencher'!K159="","",'[1]TCE - ANEXO IV - Preencher'!K159)</f>
        <v>45307</v>
      </c>
      <c r="J150" s="5" t="str">
        <f>'[1]TCE - ANEXO IV - Preencher'!L159</f>
        <v>26240141097379000420550010000160331220631671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268.99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>5.13 - Água e Esgoto</v>
      </c>
      <c r="D151" s="3">
        <f>'[1]TCE - ANEXO IV - Preencher'!F160</f>
        <v>9769035000164</v>
      </c>
      <c r="E151" s="5" t="str">
        <f>'[1]TCE - ANEXO IV - Preencher'!G160</f>
        <v>COMPANHIA PERNAMBUCANA DE SANEAMENTO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79.86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>5.12 - Energia Elétrica</v>
      </c>
      <c r="D152" s="3">
        <f>'[1]TCE - ANEXO IV - Preencher'!F161</f>
        <v>10835932000108</v>
      </c>
      <c r="E152" s="5" t="str">
        <f>'[1]TCE - ANEXO IV - Preencher'!G161</f>
        <v>COMPANHIA ENERGETICA DE PERNAMBUCO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21209.83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>5.3 - Locação de Máquinas e Equipamentos</v>
      </c>
      <c r="D153" s="3" t="str">
        <f>'[1]TCE - ANEXO IV - Preencher'!F162</f>
        <v>24.380.578/0022-03</v>
      </c>
      <c r="E153" s="5" t="str">
        <f>'[1]TCE - ANEXO IV - Preencher'!G162</f>
        <v>WHITE MARTINS GASES INDUSTRIAIS NE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94381324</v>
      </c>
      <c r="I153" s="6">
        <f>IF('[1]TCE - ANEXO IV - Preencher'!K162="","",'[1]TCE - ANEXO IV - Preencher'!K162)</f>
        <v>45304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2607901</v>
      </c>
      <c r="L153" s="7">
        <f>'[1]TCE - ANEXO IV - Preencher'!N162</f>
        <v>5679.38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>5.3 - Locação de Máquinas e Equipamentos</v>
      </c>
      <c r="D154" s="3">
        <f>'[1]TCE - ANEXO IV - Preencher'!F163</f>
        <v>7264015000106</v>
      </c>
      <c r="E154" s="5" t="str">
        <f>'[1]TCE - ANEXO IV - Preencher'!G163</f>
        <v>ALIOMAR DE GUSMAO NERES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20227</v>
      </c>
      <c r="I154" s="6">
        <f>IF('[1]TCE - ANEXO IV - Preencher'!K163="","",'[1]TCE - ANEXO IV - Preencher'!K163)</f>
        <v>45324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4282.97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5.3 - Locação de Máquinas e Equipamentos</v>
      </c>
      <c r="D155" s="3">
        <f>'[1]TCE - ANEXO IV - Preencher'!F164</f>
        <v>14543772000184</v>
      </c>
      <c r="E155" s="5" t="str">
        <f>'[1]TCE - ANEXO IV - Preencher'!G164</f>
        <v>BRAVO LOCACAO DE MAQUINAS E EQUIPAMENTOS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10101</v>
      </c>
      <c r="I155" s="6">
        <f>IF('[1]TCE - ANEXO IV - Preencher'!K164="","",'[1]TCE - ANEXO IV - Preencher'!K164)</f>
        <v>45323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3000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5.3 - Locação de Máquinas e Equipamentos</v>
      </c>
      <c r="D156" s="3" t="str">
        <f>'[1]TCE - ANEXO IV - Preencher'!F165</f>
        <v>26.081.685/0001-31</v>
      </c>
      <c r="E156" s="5" t="str">
        <f>'[1]TCE - ANEXO IV - Preencher'!G165</f>
        <v>CG REFRIGERAÇOES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10156</v>
      </c>
      <c r="I156" s="6">
        <f>IF('[1]TCE - ANEXO IV - Preencher'!K165="","",'[1]TCE - ANEXO IV - Preencher'!K165)</f>
        <v>45323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4900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5.3 - Locação de Máquinas e Equipamentos</v>
      </c>
      <c r="D157" s="3" t="str">
        <f>'[1]TCE - ANEXO IV - Preencher'!F166</f>
        <v>22.400.267/0001-09</v>
      </c>
      <c r="E157" s="5" t="str">
        <f>'[1]TCE - ANEXO IV - Preencher'!G166</f>
        <v>ACAO SERVICOS TELECOM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10022024</v>
      </c>
      <c r="I157" s="6">
        <f>IF('[1]TCE - ANEXO IV - Preencher'!K166="","",'[1]TCE - ANEXO IV - Preencher'!K166)</f>
        <v>45322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1060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5.3 - Locação de Máquinas e Equipamentos</v>
      </c>
      <c r="D158" s="3" t="str">
        <f>'[1]TCE - ANEXO IV - Preencher'!F167</f>
        <v>20.451.492/0001-49</v>
      </c>
      <c r="E158" s="5" t="str">
        <f>'[1]TCE - ANEXO IV - Preencher'!G167</f>
        <v>TOLDOS PE SERVICOS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169</v>
      </c>
      <c r="I158" s="6">
        <f>IF('[1]TCE - ANEXO IV - Preencher'!K167="","",'[1]TCE - ANEXO IV - Preencher'!K167)</f>
        <v>45320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500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5.1 - Locação de Equipamentos Médicos-Hospitalares</v>
      </c>
      <c r="D159" s="3">
        <f>'[1]TCE - ANEXO IV - Preencher'!F168</f>
        <v>5011743000180</v>
      </c>
      <c r="E159" s="5" t="str">
        <f>'[1]TCE - ANEXO IV - Preencher'!G168</f>
        <v>ALMERI ANGELO SALVIANO DA SILVA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6225</v>
      </c>
      <c r="I159" s="6">
        <f>IF('[1]TCE - ANEXO IV - Preencher'!K168="","",'[1]TCE - ANEXO IV - Preencher'!K168)</f>
        <v>45301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2000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5.1 - Locação de Equipamentos Médicos-Hospitalares</v>
      </c>
      <c r="D160" s="3" t="str">
        <f>'[1]TCE - ANEXO IV - Preencher'!F169</f>
        <v>10.859.287/0001-63</v>
      </c>
      <c r="E160" s="5" t="str">
        <f>'[1]TCE - ANEXO IV - Preencher'!G169</f>
        <v>NEWMED COMERCIO E CONSERTO DE EQUIPAMENTO MEDICO HOSPITALAR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702</v>
      </c>
      <c r="I160" s="6">
        <f>IF('[1]TCE - ANEXO IV - Preencher'!K169="","",'[1]TCE - ANEXO IV - Preencher'!K169)</f>
        <v>45329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600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5.1 - Locação de Equipamentos Médicos-Hospitalares</v>
      </c>
      <c r="D161" s="3" t="str">
        <f>'[1]TCE - ANEXO IV - Preencher'!F170</f>
        <v>18.271.934/0001-23</v>
      </c>
      <c r="E161" s="5" t="str">
        <f>'[1]TCE - ANEXO IV - Preencher'!G170</f>
        <v>NOVA BIOMEDICAL DIAGNOSTICOS MEDICOS E BIOTECNOLOGIA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2024/002</v>
      </c>
      <c r="I161" s="6">
        <f>IF('[1]TCE - ANEXO IV - Preencher'!K170="","",'[1]TCE - ANEXO IV - Preencher'!K170)</f>
        <v>45341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2507507</v>
      </c>
      <c r="L161" s="7">
        <f>'[1]TCE - ANEXO IV - Preencher'!N170</f>
        <v>1500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5.1 - Locação de Equipamentos Médicos-Hospitalares</v>
      </c>
      <c r="D162" s="3">
        <f>'[1]TCE - ANEXO IV - Preencher'!F171</f>
        <v>331788002405</v>
      </c>
      <c r="E162" s="5" t="str">
        <f>'[1]TCE - ANEXO IV - Preencher'!G171</f>
        <v>AIRLIQUEDE BRASIL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50464</v>
      </c>
      <c r="I162" s="6">
        <f>IF('[1]TCE - ANEXO IV - Preencher'!K171="","",'[1]TCE - ANEXO IV - Preencher'!K171)</f>
        <v>45288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2602902</v>
      </c>
      <c r="L162" s="7">
        <f>'[1]TCE - ANEXO IV - Preencher'!N171</f>
        <v>5371.64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5.99 - Outros Serviços de Terceiros Pessoa Jurídica</v>
      </c>
      <c r="D163" s="3" t="str">
        <f>'[1]TCE - ANEXO IV - Preencher'!F172</f>
        <v>23.755.654/0001-20</v>
      </c>
      <c r="E163" s="5" t="str">
        <f>'[1]TCE - ANEXO IV - Preencher'!G172</f>
        <v>COPYLASER GRAFICA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35</v>
      </c>
      <c r="I163" s="6">
        <f>IF('[1]TCE - ANEXO IV - Preencher'!K172="","",'[1]TCE - ANEXO IV - Preencher'!K172)</f>
        <v>45308</v>
      </c>
      <c r="J163" s="5" t="str">
        <f>'[1]TCE - ANEXO IV - Preencher'!L172</f>
        <v>UGAJ-LRHB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320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5.16 - Serviços Médico-Hospitalares, Odotonlogia e Laboratoriais</v>
      </c>
      <c r="D164" s="3" t="str">
        <f>'[1]TCE - ANEXO IV - Preencher'!F173</f>
        <v>52.874.673/0001/74</v>
      </c>
      <c r="E164" s="5" t="str">
        <f>'[1]TCE - ANEXO IV - Preencher'!G173</f>
        <v>VITORIA A C MELO SERVICOS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</v>
      </c>
      <c r="I164" s="6">
        <f>IF('[1]TCE - ANEXO IV - Preencher'!K173="","",'[1]TCE - ANEXO IV - Preencher'!K173)</f>
        <v>45323</v>
      </c>
      <c r="J164" s="5" t="str">
        <f>'[1]TCE - ANEXO IV - Preencher'!L173</f>
        <v>A1QK-3L7PL</v>
      </c>
      <c r="K164" s="5" t="str">
        <f>IF(F164="B",LEFT('[1]TCE - ANEXO IV - Preencher'!M173,2),IF(F164="S",LEFT('[1]TCE - ANEXO IV - Preencher'!M173,7),IF('[1]TCE - ANEXO IV - Preencher'!H173="","")))</f>
        <v>2601201</v>
      </c>
      <c r="L164" s="7">
        <f>'[1]TCE - ANEXO IV - Preencher'!N173</f>
        <v>1250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>52.693.378/0001-11</v>
      </c>
      <c r="E165" s="5" t="str">
        <f>'[1]TCE - ANEXO IV - Preencher'!G174</f>
        <v>PSCC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15</v>
      </c>
      <c r="I165" s="6">
        <f>IF('[1]TCE - ANEXO IV - Preencher'!K174="","",'[1]TCE - ANEXO IV - Preencher'!K174)</f>
        <v>45323</v>
      </c>
      <c r="J165" s="5" t="str">
        <f>'[1]TCE - ANEXO IV - Preencher'!L174</f>
        <v>XAWT-HLQL</v>
      </c>
      <c r="K165" s="5" t="str">
        <f>IF(F165="B",LEFT('[1]TCE - ANEXO IV - Preencher'!M174,2),IF(F165="S",LEFT('[1]TCE - ANEXO IV - Preencher'!M174,7),IF('[1]TCE - ANEXO IV - Preencher'!H174="","")))</f>
        <v>2610806</v>
      </c>
      <c r="L165" s="7">
        <f>'[1]TCE - ANEXO IV - Preencher'!N174</f>
        <v>12000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46911593000149</v>
      </c>
      <c r="E166" s="5" t="str">
        <f>'[1]TCE - ANEXO IV - Preencher'!G175</f>
        <v>LIDIA LILLIAN S BARBOSA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28</v>
      </c>
      <c r="I166" s="6">
        <f>IF('[1]TCE - ANEXO IV - Preencher'!K175="","",'[1]TCE - ANEXO IV - Preencher'!K175)</f>
        <v>45323</v>
      </c>
      <c r="J166" s="5" t="str">
        <f>'[1]TCE - ANEXO IV - Preencher'!L175</f>
        <v>566DF174</v>
      </c>
      <c r="K166" s="5" t="str">
        <f>IF(F166="B",LEFT('[1]TCE - ANEXO IV - Preencher'!M175,2),IF(F166="S",LEFT('[1]TCE - ANEXO IV - Preencher'!M175,7),IF('[1]TCE - ANEXO IV - Preencher'!H175="","")))</f>
        <v>2211001</v>
      </c>
      <c r="L166" s="7">
        <f>'[1]TCE - ANEXO IV - Preencher'!N175</f>
        <v>2500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5.16 - Serviços Médico-Hospitalares, Odotonlogia e Laboratoriais</v>
      </c>
      <c r="D167" s="3" t="str">
        <f>'[1]TCE - ANEXO IV - Preencher'!F176</f>
        <v>53.343.530/0001-07</v>
      </c>
      <c r="E167" s="5" t="str">
        <f>'[1]TCE - ANEXO IV - Preencher'!G176</f>
        <v>MTWG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</v>
      </c>
      <c r="I167" s="6">
        <f>IF('[1]TCE - ANEXO IV - Preencher'!K176="","",'[1]TCE - ANEXO IV - Preencher'!K176)</f>
        <v>45323</v>
      </c>
      <c r="J167" s="5" t="str">
        <f>'[1]TCE - ANEXO IV - Preencher'!L176</f>
        <v>VBRP-ZBHW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2200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5.16 - Serviços Médico-Hospitalares, Odotonlogia e Laboratoriais</v>
      </c>
      <c r="D168" s="3" t="str">
        <f>'[1]TCE - ANEXO IV - Preencher'!F177</f>
        <v>52.974.846/0001-26</v>
      </c>
      <c r="E168" s="5" t="str">
        <f>'[1]TCE - ANEXO IV - Preencher'!G177</f>
        <v>AVF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1000009</v>
      </c>
      <c r="I168" s="6">
        <f>IF('[1]TCE - ANEXO IV - Preencher'!K177="","",'[1]TCE - ANEXO IV - Preencher'!K177)</f>
        <v>45324</v>
      </c>
      <c r="J168" s="5" t="str">
        <f>'[1]TCE - ANEXO IV - Preencher'!L177</f>
        <v>5VODBBVLZ</v>
      </c>
      <c r="K168" s="5" t="str">
        <f>IF(F168="B",LEFT('[1]TCE - ANEXO IV - Preencher'!M177,2),IF(F168="S",LEFT('[1]TCE - ANEXO IV - Preencher'!M177,7),IF('[1]TCE - ANEXO IV - Preencher'!H177="","")))</f>
        <v>2507507</v>
      </c>
      <c r="L168" s="7">
        <f>'[1]TCE - ANEXO IV - Preencher'!N177</f>
        <v>2500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5.16 - Serviços Médico-Hospitalares, Odotonlogia e Laboratoriais</v>
      </c>
      <c r="D169" s="3" t="str">
        <f>'[1]TCE - ANEXO IV - Preencher'!F178</f>
        <v>53.180.173/0001-03</v>
      </c>
      <c r="E169" s="5" t="str">
        <f>'[1]TCE - ANEXO IV - Preencher'!G178</f>
        <v>RAMON GONCALVES DE MELO VALENTE SERVICOS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4</v>
      </c>
      <c r="I169" s="6">
        <f>IF('[1]TCE - ANEXO IV - Preencher'!K178="","",'[1]TCE - ANEXO IV - Preencher'!K178)</f>
        <v>45327</v>
      </c>
      <c r="J169" s="5" t="str">
        <f>'[1]TCE - ANEXO IV - Preencher'!L178</f>
        <v>ECHP-AMET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1250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5.16 - Serviços Médico-Hospitalares, Odotonlogia e Laboratoriais</v>
      </c>
      <c r="D170" s="3" t="str">
        <f>'[1]TCE - ANEXO IV - Preencher'!F179</f>
        <v>47.159.170/0001-87</v>
      </c>
      <c r="E170" s="5" t="str">
        <f>'[1]TCE - ANEXO IV - Preencher'!G179</f>
        <v>DEO MAX MEDICAL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47</v>
      </c>
      <c r="I170" s="6">
        <f>IF('[1]TCE - ANEXO IV - Preencher'!K179="","",'[1]TCE - ANEXO IV - Preencher'!K179)</f>
        <v>45327</v>
      </c>
      <c r="J170" s="5" t="str">
        <f>'[1]TCE - ANEXO IV - Preencher'!L179</f>
        <v>DB8X-XYW7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9900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>26.332.878/0001-18</v>
      </c>
      <c r="E171" s="5" t="str">
        <f>'[1]TCE - ANEXO IV - Preencher'!G180</f>
        <v>MEDICAL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6241</v>
      </c>
      <c r="I171" s="6">
        <f>IF('[1]TCE - ANEXO IV - Preencher'!K180="","",'[1]TCE - ANEXO IV - Preencher'!K180)</f>
        <v>45327</v>
      </c>
      <c r="J171" s="5" t="str">
        <f>'[1]TCE - ANEXO IV - Preencher'!L180</f>
        <v>JYZG53RNS</v>
      </c>
      <c r="K171" s="5" t="str">
        <f>IF(F171="B",LEFT('[1]TCE - ANEXO IV - Preencher'!M180,2),IF(F171="S",LEFT('[1]TCE - ANEXO IV - Preencher'!M180,7),IF('[1]TCE - ANEXO IV - Preencher'!H180="","")))</f>
        <v>2704302</v>
      </c>
      <c r="L171" s="7">
        <f>'[1]TCE - ANEXO IV - Preencher'!N180</f>
        <v>4850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51205282000102</v>
      </c>
      <c r="E172" s="5" t="str">
        <f>'[1]TCE - ANEXO IV - Preencher'!G181</f>
        <v>RIO PISOM SERVICOS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25</v>
      </c>
      <c r="I172" s="6">
        <f>IF('[1]TCE - ANEXO IV - Preencher'!K181="","",'[1]TCE - ANEXO IV - Preencher'!K181)</f>
        <v>45327</v>
      </c>
      <c r="J172" s="5" t="str">
        <f>'[1]TCE - ANEXO IV - Preencher'!L181</f>
        <v>A520.08EF.A3D5</v>
      </c>
      <c r="K172" s="5" t="str">
        <f>IF(F172="B",LEFT('[1]TCE - ANEXO IV - Preencher'!M181,2),IF(F172="S",LEFT('[1]TCE - ANEXO IV - Preencher'!M181,7),IF('[1]TCE - ANEXO IV - Preencher'!H181="","")))</f>
        <v>2700300</v>
      </c>
      <c r="L172" s="7">
        <f>'[1]TCE - ANEXO IV - Preencher'!N181</f>
        <v>2600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45397939000170</v>
      </c>
      <c r="E173" s="5" t="str">
        <f>'[1]TCE - ANEXO IV - Preencher'!G182</f>
        <v>ARAUJO E GUIMARAES SERVICÇOS MEDICOS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1000083</v>
      </c>
      <c r="I173" s="6">
        <f>IF('[1]TCE - ANEXO IV - Preencher'!K182="","",'[1]TCE - ANEXO IV - Preencher'!K182)</f>
        <v>45327</v>
      </c>
      <c r="J173" s="5" t="str">
        <f>'[1]TCE - ANEXO IV - Preencher'!L182</f>
        <v>K4M58RGSU</v>
      </c>
      <c r="K173" s="5" t="str">
        <f>IF(F173="B",LEFT('[1]TCE - ANEXO IV - Preencher'!M182,2),IF(F173="S",LEFT('[1]TCE - ANEXO IV - Preencher'!M182,7),IF('[1]TCE - ANEXO IV - Preencher'!H182="","")))</f>
        <v>2507507</v>
      </c>
      <c r="L173" s="7">
        <f>'[1]TCE - ANEXO IV - Preencher'!N182</f>
        <v>15650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>52.396.002/0001-45</v>
      </c>
      <c r="E174" s="5" t="str">
        <f>'[1]TCE - ANEXO IV - Preencher'!G183</f>
        <v>LEANDRO MENEZES SERVICOS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14</v>
      </c>
      <c r="I174" s="6">
        <f>IF('[1]TCE - ANEXO IV - Preencher'!K183="","",'[1]TCE - ANEXO IV - Preencher'!K183)</f>
        <v>45327</v>
      </c>
      <c r="J174" s="5" t="str">
        <f>'[1]TCE - ANEXO IV - Preencher'!L183</f>
        <v>NFS.JIKME2RL01.J3GN6SHUHT.00000E</v>
      </c>
      <c r="K174" s="5" t="str">
        <f>IF(F174="B",LEFT('[1]TCE - ANEXO IV - Preencher'!M183,2),IF(F174="S",LEFT('[1]TCE - ANEXO IV - Preencher'!M183,7),IF('[1]TCE - ANEXO IV - Preencher'!H183="","")))</f>
        <v>2615003</v>
      </c>
      <c r="L174" s="7">
        <f>'[1]TCE - ANEXO IV - Preencher'!N183</f>
        <v>11850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>46.190.399/0001-11</v>
      </c>
      <c r="E175" s="5" t="str">
        <f>'[1]TCE - ANEXO IV - Preencher'!G184</f>
        <v>HPC SAUDE SERVIÇOS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595</v>
      </c>
      <c r="I175" s="6">
        <f>IF('[1]TCE - ANEXO IV - Preencher'!K184="","",'[1]TCE - ANEXO IV - Preencher'!K184)</f>
        <v>45327</v>
      </c>
      <c r="J175" s="5" t="str">
        <f>'[1]TCE - ANEXO IV - Preencher'!L184</f>
        <v>RLZZ-MYSN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2600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>44.669.923/0001-06</v>
      </c>
      <c r="E176" s="5" t="str">
        <f>'[1]TCE - ANEXO IV - Preencher'!G185</f>
        <v>LETICIA SIQUEIRA CAVALCANTE &amp; CIA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72</v>
      </c>
      <c r="I176" s="6">
        <f>IF('[1]TCE - ANEXO IV - Preencher'!K185="","",'[1]TCE - ANEXO IV - Preencher'!K185)</f>
        <v>45327</v>
      </c>
      <c r="J176" s="5" t="str">
        <f>'[1]TCE - ANEXO IV - Preencher'!L185</f>
        <v>EAJZ-RZD8N</v>
      </c>
      <c r="K176" s="5" t="str">
        <f>IF(F176="B",LEFT('[1]TCE - ANEXO IV - Preencher'!M185,2),IF(F176="S",LEFT('[1]TCE - ANEXO IV - Preencher'!M185,7),IF('[1]TCE - ANEXO IV - Preencher'!H185="","")))</f>
        <v>2610004</v>
      </c>
      <c r="L176" s="7">
        <f>'[1]TCE - ANEXO IV - Preencher'!N185</f>
        <v>9900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44539916000190</v>
      </c>
      <c r="E177" s="5" t="str">
        <f>'[1]TCE - ANEXO IV - Preencher'!G186</f>
        <v>MARIA LUIZA DE OLIVEIRA GONDIN REIS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26</v>
      </c>
      <c r="I177" s="6">
        <f>IF('[1]TCE - ANEXO IV - Preencher'!K186="","",'[1]TCE - ANEXO IV - Preencher'!K186)</f>
        <v>45327</v>
      </c>
      <c r="J177" s="5" t="str">
        <f>'[1]TCE - ANEXO IV - Preencher'!L186</f>
        <v>JPBV-ZCSH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8750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49505406000115</v>
      </c>
      <c r="E178" s="5" t="str">
        <f>'[1]TCE - ANEXO IV - Preencher'!G187</f>
        <v>MANUELLA DE MELO NERY CAVALCANTI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18</v>
      </c>
      <c r="I178" s="6">
        <f>IF('[1]TCE - ANEXO IV - Preencher'!K187="","",'[1]TCE - ANEXO IV - Preencher'!K187)</f>
        <v>45327</v>
      </c>
      <c r="J178" s="5" t="str">
        <f>'[1]TCE - ANEXO IV - Preencher'!L187</f>
        <v>2VYF-CQUJ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11650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51287658000167</v>
      </c>
      <c r="E179" s="5" t="str">
        <f>'[1]TCE - ANEXO IV - Preencher'!G188</f>
        <v>DXC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7</v>
      </c>
      <c r="I179" s="6">
        <f>IF('[1]TCE - ANEXO IV - Preencher'!K188="","",'[1]TCE - ANEXO IV - Preencher'!K188)</f>
        <v>45327</v>
      </c>
      <c r="J179" s="5" t="str">
        <f>'[1]TCE - ANEXO IV - Preencher'!L188</f>
        <v>5G5B-VCSE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8750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>45.637.249/0001-40</v>
      </c>
      <c r="E180" s="5" t="str">
        <f>'[1]TCE - ANEXO IV - Preencher'!G189</f>
        <v>STARMED ATIVIDADES MEDICAS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1366</v>
      </c>
      <c r="I180" s="6">
        <f>IF('[1]TCE - ANEXO IV - Preencher'!K189="","",'[1]TCE - ANEXO IV - Preencher'!K189)</f>
        <v>45327</v>
      </c>
      <c r="J180" s="5" t="str">
        <f>'[1]TCE - ANEXO IV - Preencher'!L189</f>
        <v>XI7A-1ERB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19250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43843356000108</v>
      </c>
      <c r="E181" s="5" t="str">
        <f>'[1]TCE - ANEXO IV - Preencher'!G190</f>
        <v>SAUDEMED ATIVIDADES MEDICAS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2760</v>
      </c>
      <c r="I181" s="6">
        <f>IF('[1]TCE - ANEXO IV - Preencher'!K190="","",'[1]TCE - ANEXO IV - Preencher'!K190)</f>
        <v>45327</v>
      </c>
      <c r="J181" s="5" t="str">
        <f>'[1]TCE - ANEXO IV - Preencher'!L190</f>
        <v>LVTU72767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3300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34.214.394/0001-00</v>
      </c>
      <c r="E182" s="5" t="str">
        <f>'[1]TCE - ANEXO IV - Preencher'!G191</f>
        <v>YAGO DE ANDRADE LIMA SERVIÇOS DE PRESTAÇÃO HOSPITALARES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102</v>
      </c>
      <c r="I182" s="6">
        <f>IF('[1]TCE - ANEXO IV - Preencher'!K191="","",'[1]TCE - ANEXO IV - Preencher'!K191)</f>
        <v>45327</v>
      </c>
      <c r="J182" s="5" t="str">
        <f>'[1]TCE - ANEXO IV - Preencher'!L191</f>
        <v>KZMR-QLNB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5200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>46.400.282/0001-15</v>
      </c>
      <c r="E183" s="5" t="str">
        <f>'[1]TCE - ANEXO IV - Preencher'!G192</f>
        <v>MONTE SINAI SERVIÇOS MEDICOS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29</v>
      </c>
      <c r="I183" s="6">
        <f>IF('[1]TCE - ANEXO IV - Preencher'!K192="","",'[1]TCE - ANEXO IV - Preencher'!K192)</f>
        <v>45327</v>
      </c>
      <c r="J183" s="5" t="str">
        <f>'[1]TCE - ANEXO IV - Preencher'!L192</f>
        <v>BFDW29260</v>
      </c>
      <c r="K183" s="5" t="str">
        <f>IF(F183="B",LEFT('[1]TCE - ANEXO IV - Preencher'!M192,2),IF(F183="S",LEFT('[1]TCE - ANEXO IV - Preencher'!M192,7),IF('[1]TCE - ANEXO IV - Preencher'!H192="","")))</f>
        <v>2606002</v>
      </c>
      <c r="L183" s="7">
        <f>'[1]TCE - ANEXO IV - Preencher'!N192</f>
        <v>7700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44.767.462/0001-04</v>
      </c>
      <c r="E184" s="5" t="str">
        <f>'[1]TCE - ANEXO IV - Preencher'!G193</f>
        <v>ANDRADE E VASCONCELOS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115</v>
      </c>
      <c r="I184" s="6">
        <f>IF('[1]TCE - ANEXO IV - Preencher'!K193="","",'[1]TCE - ANEXO IV - Preencher'!K193)</f>
        <v>45327</v>
      </c>
      <c r="J184" s="5" t="str">
        <f>'[1]TCE - ANEXO IV - Preencher'!L193</f>
        <v>LPTS-JAPP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3600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50522924000126</v>
      </c>
      <c r="E185" s="5" t="str">
        <f>'[1]TCE - ANEXO IV - Preencher'!G194</f>
        <v>MARIA LUIZA DIAS MARTINS DE SIQUEIRA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23</v>
      </c>
      <c r="I185" s="6">
        <f>IF('[1]TCE - ANEXO IV - Preencher'!K194="","",'[1]TCE - ANEXO IV - Preencher'!K194)</f>
        <v>45327</v>
      </c>
      <c r="J185" s="5" t="str">
        <f>'[1]TCE - ANEXO IV - Preencher'!L194</f>
        <v>HEKM-RCIB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14100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40554268000190</v>
      </c>
      <c r="E186" s="5" t="str">
        <f>'[1]TCE - ANEXO IV - Preencher'!G195</f>
        <v>RC CONSULTORIA MED1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1450</v>
      </c>
      <c r="I186" s="6">
        <f>IF('[1]TCE - ANEXO IV - Preencher'!K195="","",'[1]TCE - ANEXO IV - Preencher'!K195)</f>
        <v>45327</v>
      </c>
      <c r="J186" s="5" t="str">
        <f>'[1]TCE - ANEXO IV - Preencher'!L195</f>
        <v>YZRD-IEXF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17000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41477015000122</v>
      </c>
      <c r="E187" s="5" t="str">
        <f>'[1]TCE - ANEXO IV - Preencher'!G196</f>
        <v>PENTAMED ATIVIDADES MEDICAS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504</v>
      </c>
      <c r="I187" s="6">
        <f>IF('[1]TCE - ANEXO IV - Preencher'!K196="","",'[1]TCE - ANEXO IV - Preencher'!K196)</f>
        <v>45327</v>
      </c>
      <c r="J187" s="5" t="str">
        <f>'[1]TCE - ANEXO IV - Preencher'!L196</f>
        <v>99UF-9TST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4400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38.823.495/0001-21</v>
      </c>
      <c r="E188" s="5" t="str">
        <f>'[1]TCE - ANEXO IV - Preencher'!G197</f>
        <v>CENTRALMED ATIVIDADES MEDICAS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651</v>
      </c>
      <c r="I188" s="6">
        <f>IF('[1]TCE - ANEXO IV - Preencher'!K197="","",'[1]TCE - ANEXO IV - Preencher'!K197)</f>
        <v>45327</v>
      </c>
      <c r="J188" s="5" t="str">
        <f>'[1]TCE - ANEXO IV - Preencher'!L197</f>
        <v>8S8X-27JS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5000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48.877.442/0001-47</v>
      </c>
      <c r="E189" s="5" t="str">
        <f>'[1]TCE - ANEXO IV - Preencher'!G198</f>
        <v>BLF SAUDE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24</v>
      </c>
      <c r="I189" s="6">
        <f>IF('[1]TCE - ANEXO IV - Preencher'!K198="","",'[1]TCE - ANEXO IV - Preencher'!K198)</f>
        <v>45327</v>
      </c>
      <c r="J189" s="5" t="str">
        <f>'[1]TCE - ANEXO IV - Preencher'!L198</f>
        <v>F5EZ-CRVJ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7900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46618437000194</v>
      </c>
      <c r="E190" s="5" t="str">
        <f>'[1]TCE - ANEXO IV - Preencher'!G199</f>
        <v>DR SANDI SARDINHA FREITAS SERVIÇOS MÉDICOS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65</v>
      </c>
      <c r="I190" s="6">
        <f>IF('[1]TCE - ANEXO IV - Preencher'!K199="","",'[1]TCE - ANEXO IV - Preencher'!K199)</f>
        <v>45327</v>
      </c>
      <c r="J190" s="5" t="str">
        <f>'[1]TCE - ANEXO IV - Preencher'!L199</f>
        <v>YLW3-QJYE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3750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48.396.699/0001-87</v>
      </c>
      <c r="E191" s="5" t="str">
        <f>'[1]TCE - ANEXO IV - Preencher'!G200</f>
        <v>LEAO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18</v>
      </c>
      <c r="I191" s="6">
        <f>IF('[1]TCE - ANEXO IV - Preencher'!K200="","",'[1]TCE - ANEXO IV - Preencher'!K200)</f>
        <v>45327</v>
      </c>
      <c r="J191" s="5" t="str">
        <f>'[1]TCE - ANEXO IV - Preencher'!L200</f>
        <v>ANZA-WTHI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4050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45.554.568/0001-92</v>
      </c>
      <c r="E192" s="5" t="str">
        <f>'[1]TCE - ANEXO IV - Preencher'!G201</f>
        <v>FORTEMED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399</v>
      </c>
      <c r="I192" s="6">
        <f>IF('[1]TCE - ANEXO IV - Preencher'!K201="","",'[1]TCE - ANEXO IV - Preencher'!K201)</f>
        <v>45327</v>
      </c>
      <c r="J192" s="5" t="str">
        <f>'[1]TCE - ANEXO IV - Preencher'!L201</f>
        <v>SL2P-KE4W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18700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44.005.081/0001-98</v>
      </c>
      <c r="E193" s="5" t="str">
        <f>'[1]TCE - ANEXO IV - Preencher'!G202</f>
        <v>ULTRASAUDE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1022</v>
      </c>
      <c r="I193" s="6">
        <f>IF('[1]TCE - ANEXO IV - Preencher'!K202="","",'[1]TCE - ANEXO IV - Preencher'!K202)</f>
        <v>45327</v>
      </c>
      <c r="J193" s="5" t="str">
        <f>'[1]TCE - ANEXO IV - Preencher'!L202</f>
        <v>NIHD-Z3KM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2200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43853893000120</v>
      </c>
      <c r="E194" s="5" t="str">
        <f>'[1]TCE - ANEXO IV - Preencher'!G203</f>
        <v>MAISMED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691</v>
      </c>
      <c r="I194" s="6">
        <f>IF('[1]TCE - ANEXO IV - Preencher'!K203="","",'[1]TCE - ANEXO IV - Preencher'!K203)</f>
        <v>45327</v>
      </c>
      <c r="J194" s="5" t="str">
        <f>'[1]TCE - ANEXO IV - Preencher'!L203</f>
        <v>WFML07019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14900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43.644.880/0001-41</v>
      </c>
      <c r="E195" s="5" t="str">
        <f>'[1]TCE - ANEXO IV - Preencher'!G204</f>
        <v>PORTALMED ATIVIDADES MEDICAS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744</v>
      </c>
      <c r="I195" s="6">
        <f>IF('[1]TCE - ANEXO IV - Preencher'!K204="","",'[1]TCE - ANEXO IV - Preencher'!K204)</f>
        <v>45327</v>
      </c>
      <c r="J195" s="5" t="str">
        <f>'[1]TCE - ANEXO IV - Preencher'!L204</f>
        <v>DTPW92554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2500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45.735.127/0001-97</v>
      </c>
      <c r="E196" s="5" t="str">
        <f>'[1]TCE - ANEXO IV - Preencher'!G205</f>
        <v>GLOBALMED ATIVIDADES MEDICAS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1093</v>
      </c>
      <c r="I196" s="6">
        <f>IF('[1]TCE - ANEXO IV - Preencher'!K205="","",'[1]TCE - ANEXO IV - Preencher'!K205)</f>
        <v>45327</v>
      </c>
      <c r="J196" s="5" t="str">
        <f>'[1]TCE - ANEXO IV - Preencher'!L205</f>
        <v>GKJU02621</v>
      </c>
      <c r="K196" s="5" t="str">
        <f>IF(F196="B",LEFT('[1]TCE - ANEXO IV - Preencher'!M205,2),IF(F196="S",LEFT('[1]TCE - ANEXO IV - Preencher'!M205,7),IF('[1]TCE - ANEXO IV - Preencher'!H205="","")))</f>
        <v>2609600</v>
      </c>
      <c r="L196" s="7">
        <f>'[1]TCE - ANEXO IV - Preencher'!N205</f>
        <v>5000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45969705000150</v>
      </c>
      <c r="E197" s="5" t="str">
        <f>'[1]TCE - ANEXO IV - Preencher'!G206</f>
        <v>MEDMAIS ATIVIDADES MEDICAS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1103</v>
      </c>
      <c r="I197" s="6">
        <f>IF('[1]TCE - ANEXO IV - Preencher'!K206="","",'[1]TCE - ANEXO IV - Preencher'!K206)</f>
        <v>45327</v>
      </c>
      <c r="J197" s="5" t="str">
        <f>'[1]TCE - ANEXO IV - Preencher'!L206</f>
        <v>VBAK67819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5000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52.923.617/0001-82</v>
      </c>
      <c r="E198" s="5" t="str">
        <f>'[1]TCE - ANEXO IV - Preencher'!G207</f>
        <v>ESTEVAO CAMINHA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3</v>
      </c>
      <c r="I198" s="6">
        <f>IF('[1]TCE - ANEXO IV - Preencher'!K207="","",'[1]TCE - ANEXO IV - Preencher'!K207)</f>
        <v>45327</v>
      </c>
      <c r="J198" s="5" t="str">
        <f>'[1]TCE - ANEXO IV - Preencher'!L207</f>
        <v>433064738</v>
      </c>
      <c r="K198" s="5" t="str">
        <f>IF(F198="B",LEFT('[1]TCE - ANEXO IV - Preencher'!M207,2),IF(F198="S",LEFT('[1]TCE - ANEXO IV - Preencher'!M207,7),IF('[1]TCE - ANEXO IV - Preencher'!H207="","")))</f>
        <v>2304400</v>
      </c>
      <c r="L198" s="7">
        <f>'[1]TCE - ANEXO IV - Preencher'!N207</f>
        <v>1350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52.690.296/0001-13</v>
      </c>
      <c r="E199" s="5" t="str">
        <f>'[1]TCE - ANEXO IV - Preencher'!G208</f>
        <v>TORRECILHA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10</v>
      </c>
      <c r="I199" s="6">
        <f>IF('[1]TCE - ANEXO IV - Preencher'!K208="","",'[1]TCE - ANEXO IV - Preencher'!K208)</f>
        <v>45327</v>
      </c>
      <c r="J199" s="5" t="str">
        <f>'[1]TCE - ANEXO IV - Preencher'!L208</f>
        <v>ZEB6-L6CG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1100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53.155.330/0001-12</v>
      </c>
      <c r="E200" s="5" t="str">
        <f>'[1]TCE - ANEXO IV - Preencher'!G209</f>
        <v>BIANCA VERAS DE HOLLANDA CAVALCANTI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6</v>
      </c>
      <c r="I200" s="6">
        <f>IF('[1]TCE - ANEXO IV - Preencher'!K209="","",'[1]TCE - ANEXO IV - Preencher'!K209)</f>
        <v>45327</v>
      </c>
      <c r="J200" s="5" t="str">
        <f>'[1]TCE - ANEXO IV - Preencher'!L209</f>
        <v>JR9J-BLGU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2500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49.396.970/0001-47</v>
      </c>
      <c r="E201" s="5" t="str">
        <f>'[1]TCE - ANEXO IV - Preencher'!G210</f>
        <v>ALLAN TAVARES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29</v>
      </c>
      <c r="I201" s="6">
        <f>IF('[1]TCE - ANEXO IV - Preencher'!K210="","",'[1]TCE - ANEXO IV - Preencher'!K210)</f>
        <v>45327</v>
      </c>
      <c r="J201" s="5" t="str">
        <f>'[1]TCE - ANEXO IV - Preencher'!L210</f>
        <v>TCBW-YESJ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2200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37149233000160</v>
      </c>
      <c r="E202" s="5" t="str">
        <f>'[1]TCE - ANEXO IV - Preencher'!G211</f>
        <v>PRISCILLA DE CARVALHO GRECH ORTOPEDIA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61</v>
      </c>
      <c r="I202" s="6">
        <f>IF('[1]TCE - ANEXO IV - Preencher'!K211="","",'[1]TCE - ANEXO IV - Preencher'!K211)</f>
        <v>45327</v>
      </c>
      <c r="J202" s="5" t="str">
        <f>'[1]TCE - ANEXO IV - Preencher'!L211</f>
        <v>YEGQ-JTEX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8800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45.237.924/0001-44</v>
      </c>
      <c r="E203" s="5" t="str">
        <f>'[1]TCE - ANEXO IV - Preencher'!G212</f>
        <v>MEDCENTER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1032</v>
      </c>
      <c r="I203" s="6">
        <f>IF('[1]TCE - ANEXO IV - Preencher'!K212="","",'[1]TCE - ANEXO IV - Preencher'!K212)</f>
        <v>45327</v>
      </c>
      <c r="J203" s="5" t="str">
        <f>'[1]TCE - ANEXO IV - Preencher'!L212</f>
        <v>GWEF40549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1250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49159260000101</v>
      </c>
      <c r="E204" s="5" t="str">
        <f>'[1]TCE - ANEXO IV - Preencher'!G213</f>
        <v>MEDVIDA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444</v>
      </c>
      <c r="I204" s="6">
        <f>IF('[1]TCE - ANEXO IV - Preencher'!K213="","",'[1]TCE - ANEXO IV - Preencher'!K213)</f>
        <v>45327</v>
      </c>
      <c r="J204" s="5" t="str">
        <f>'[1]TCE - ANEXO IV - Preencher'!L213</f>
        <v>ZLRT50375</v>
      </c>
      <c r="K204" s="5" t="str">
        <f>IF(F204="B",LEFT('[1]TCE - ANEXO IV - Preencher'!M213,2),IF(F204="S",LEFT('[1]TCE - ANEXO IV - Preencher'!M213,7),IF('[1]TCE - ANEXO IV - Preencher'!H213="","")))</f>
        <v>2609600</v>
      </c>
      <c r="L204" s="7">
        <f>'[1]TCE - ANEXO IV - Preencher'!N213</f>
        <v>7700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50.988.215/0001-30</v>
      </c>
      <c r="E205" s="5" t="str">
        <f>'[1]TCE - ANEXO IV - Preencher'!G214</f>
        <v>PETERSON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25</v>
      </c>
      <c r="I205" s="6">
        <f>IF('[1]TCE - ANEXO IV - Preencher'!K214="","",'[1]TCE - ANEXO IV - Preencher'!K214)</f>
        <v>45327</v>
      </c>
      <c r="J205" s="5" t="str">
        <f>'[1]TCE - ANEXO IV - Preencher'!L214</f>
        <v>DUD2W4Q6M</v>
      </c>
      <c r="K205" s="5" t="str">
        <f>IF(F205="B",LEFT('[1]TCE - ANEXO IV - Preencher'!M214,2),IF(F205="S",LEFT('[1]TCE - ANEXO IV - Preencher'!M214,7),IF('[1]TCE - ANEXO IV - Preencher'!H214="","")))</f>
        <v>2604106</v>
      </c>
      <c r="L205" s="7">
        <f>'[1]TCE - ANEXO IV - Preencher'!N214</f>
        <v>2500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52.530.830/0001-24</v>
      </c>
      <c r="E206" s="5" t="str">
        <f>'[1]TCE - ANEXO IV - Preencher'!G215</f>
        <v>RAISSA LEMOS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13</v>
      </c>
      <c r="I206" s="6">
        <f>IF('[1]TCE - ANEXO IV - Preencher'!K215="","",'[1]TCE - ANEXO IV - Preencher'!K215)</f>
        <v>45328</v>
      </c>
      <c r="J206" s="5" t="str">
        <f>'[1]TCE - ANEXO IV - Preencher'!L215</f>
        <v>WNCJ-LTJV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2500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48991451000164</v>
      </c>
      <c r="E207" s="5" t="str">
        <f>'[1]TCE - ANEXO IV - Preencher'!G216</f>
        <v>DR VICTOR BRANDAO FONSECA LIMA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22</v>
      </c>
      <c r="I207" s="6">
        <f>IF('[1]TCE - ANEXO IV - Preencher'!K216="","",'[1]TCE - ANEXO IV - Preencher'!K216)</f>
        <v>45328</v>
      </c>
      <c r="J207" s="5" t="str">
        <f>'[1]TCE - ANEXO IV - Preencher'!L216</f>
        <v>BXNB-QQGX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4050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12.823.779/0001-24</v>
      </c>
      <c r="E208" s="5" t="str">
        <f>'[1]TCE - ANEXO IV - Preencher'!G217</f>
        <v>BIOMEDE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1114</v>
      </c>
      <c r="I208" s="6">
        <f>IF('[1]TCE - ANEXO IV - Preencher'!K217="","",'[1]TCE - ANEXO IV - Preencher'!K217)</f>
        <v>45328</v>
      </c>
      <c r="J208" s="5" t="str">
        <f>'[1]TCE - ANEXO IV - Preencher'!L217</f>
        <v>TLXK-J7GW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5000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53.299.862/0001-23</v>
      </c>
      <c r="E209" s="5" t="str">
        <f>'[1]TCE - ANEXO IV - Preencher'!G218</f>
        <v>LAIS SALES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1000002</v>
      </c>
      <c r="I209" s="6">
        <f>IF('[1]TCE - ANEXO IV - Preencher'!K218="","",'[1]TCE - ANEXO IV - Preencher'!K218)</f>
        <v>45328</v>
      </c>
      <c r="J209" s="5" t="str">
        <f>'[1]TCE - ANEXO IV - Preencher'!L218</f>
        <v>LWW9JOFP7</v>
      </c>
      <c r="K209" s="5" t="str">
        <f>IF(F209="B",LEFT('[1]TCE - ANEXO IV - Preencher'!M218,2),IF(F209="S",LEFT('[1]TCE - ANEXO IV - Preencher'!M218,7),IF('[1]TCE - ANEXO IV - Preencher'!H218="","")))</f>
        <v>2507507</v>
      </c>
      <c r="L209" s="7">
        <f>'[1]TCE - ANEXO IV - Preencher'!N218</f>
        <v>6600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51.903.971/0001-82</v>
      </c>
      <c r="E210" s="5" t="str">
        <f>'[1]TCE - ANEXO IV - Preencher'!G219</f>
        <v>FRANCISCO JOAO R NETO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6</v>
      </c>
      <c r="I210" s="6">
        <f>IF('[1]TCE - ANEXO IV - Preencher'!K219="","",'[1]TCE - ANEXO IV - Preencher'!K219)</f>
        <v>45328</v>
      </c>
      <c r="J210" s="5" t="str">
        <f>'[1]TCE - ANEXO IV - Preencher'!L219</f>
        <v>720842915</v>
      </c>
      <c r="K210" s="5" t="str">
        <f>IF(F210="B",LEFT('[1]TCE - ANEXO IV - Preencher'!M219,2),IF(F210="S",LEFT('[1]TCE - ANEXO IV - Preencher'!M219,7),IF('[1]TCE - ANEXO IV - Preencher'!H219="","")))</f>
        <v>2304400</v>
      </c>
      <c r="L210" s="7">
        <f>'[1]TCE - ANEXO IV - Preencher'!N219</f>
        <v>5500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42004301000133</v>
      </c>
      <c r="E211" s="5" t="str">
        <f>'[1]TCE - ANEXO IV - Preencher'!G220</f>
        <v>MARINA LIRA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70</v>
      </c>
      <c r="I211" s="6">
        <f>IF('[1]TCE - ANEXO IV - Preencher'!K220="","",'[1]TCE - ANEXO IV - Preencher'!K220)</f>
        <v>45328</v>
      </c>
      <c r="J211" s="5" t="str">
        <f>'[1]TCE - ANEXO IV - Preencher'!L220</f>
        <v>259838645</v>
      </c>
      <c r="K211" s="5" t="str">
        <f>IF(F211="B",LEFT('[1]TCE - ANEXO IV - Preencher'!M220,2),IF(F211="S",LEFT('[1]TCE - ANEXO IV - Preencher'!M220,7),IF('[1]TCE - ANEXO IV - Preencher'!H220="","")))</f>
        <v>2408102</v>
      </c>
      <c r="L211" s="7">
        <f>'[1]TCE - ANEXO IV - Preencher'!N220</f>
        <v>7500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35395370000150</v>
      </c>
      <c r="E212" s="5" t="str">
        <f>'[1]TCE - ANEXO IV - Preencher'!G221</f>
        <v>BRUNO MAIA CORREIA DE ARAUJO FILHO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110</v>
      </c>
      <c r="I212" s="6">
        <f>IF('[1]TCE - ANEXO IV - Preencher'!K221="","",'[1]TCE - ANEXO IV - Preencher'!K221)</f>
        <v>45328</v>
      </c>
      <c r="J212" s="5" t="str">
        <f>'[1]TCE - ANEXO IV - Preencher'!L221</f>
        <v>ZHXV89319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2200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37.488.672/0001-06</v>
      </c>
      <c r="E213" s="5" t="str">
        <f>'[1]TCE - ANEXO IV - Preencher'!G222</f>
        <v>CONSULTORIO DE NUTROLOGIA DYEGO AUGUSTO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1359</v>
      </c>
      <c r="I213" s="6">
        <f>IF('[1]TCE - ANEXO IV - Preencher'!K222="","",'[1]TCE - ANEXO IV - Preencher'!K222)</f>
        <v>45328</v>
      </c>
      <c r="J213" s="5" t="str">
        <f>'[1]TCE - ANEXO IV - Preencher'!L222</f>
        <v>BN8X-8NTJ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13500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37.488.672/0001-06</v>
      </c>
      <c r="E214" s="5" t="str">
        <f>'[1]TCE - ANEXO IV - Preencher'!G223</f>
        <v>CONSULTORIO DE NUTROLOGIA DYEGO AUGUSTO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1360</v>
      </c>
      <c r="I214" s="6">
        <f>IF('[1]TCE - ANEXO IV - Preencher'!K223="","",'[1]TCE - ANEXO IV - Preencher'!K223)</f>
        <v>45328</v>
      </c>
      <c r="J214" s="5" t="str">
        <f>'[1]TCE - ANEXO IV - Preencher'!L223</f>
        <v>G3ZR-YYCA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3750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52.355.127/0001-27</v>
      </c>
      <c r="E215" s="5" t="str">
        <f>'[1]TCE - ANEXO IV - Preencher'!G224</f>
        <v>ASS OLIVEIRA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16</v>
      </c>
      <c r="I215" s="6">
        <f>IF('[1]TCE - ANEXO IV - Preencher'!K224="","",'[1]TCE - ANEXO IV - Preencher'!K224)</f>
        <v>45328</v>
      </c>
      <c r="J215" s="5" t="str">
        <f>'[1]TCE - ANEXO IV - Preencher'!L224</f>
        <v>TCJN-WBYA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1100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48.748.082/0001-83</v>
      </c>
      <c r="E216" s="5" t="str">
        <f>'[1]TCE - ANEXO IV - Preencher'!G225</f>
        <v>ANA GEORGIA SOUTO LIMA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39</v>
      </c>
      <c r="I216" s="6">
        <f>IF('[1]TCE - ANEXO IV - Preencher'!K225="","",'[1]TCE - ANEXO IV - Preencher'!K225)</f>
        <v>45328</v>
      </c>
      <c r="J216" s="5" t="str">
        <f>'[1]TCE - ANEXO IV - Preencher'!L225</f>
        <v>9ETY-KLQB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6100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50.850.525/0001-94</v>
      </c>
      <c r="E217" s="5" t="str">
        <f>'[1]TCE - ANEXO IV - Preencher'!G226</f>
        <v>LAURA KIRZNER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18</v>
      </c>
      <c r="I217" s="6">
        <f>IF('[1]TCE - ANEXO IV - Preencher'!K226="","",'[1]TCE - ANEXO IV - Preencher'!K226)</f>
        <v>45328</v>
      </c>
      <c r="J217" s="5" t="str">
        <f>'[1]TCE - ANEXO IV - Preencher'!L226</f>
        <v>178939517</v>
      </c>
      <c r="K217" s="5" t="str">
        <f>IF(F217="B",LEFT('[1]TCE - ANEXO IV - Preencher'!M226,2),IF(F217="S",LEFT('[1]TCE - ANEXO IV - Preencher'!M226,7),IF('[1]TCE - ANEXO IV - Preencher'!H226="","")))</f>
        <v>2304400</v>
      </c>
      <c r="L217" s="7">
        <f>'[1]TCE - ANEXO IV - Preencher'!N226</f>
        <v>11250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49158209000177</v>
      </c>
      <c r="E218" s="5" t="str">
        <f>'[1]TCE - ANEXO IV - Preencher'!G227</f>
        <v>PAMED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546</v>
      </c>
      <c r="I218" s="6">
        <f>IF('[1]TCE - ANEXO IV - Preencher'!K227="","",'[1]TCE - ANEXO IV - Preencher'!K227)</f>
        <v>45329</v>
      </c>
      <c r="J218" s="5" t="str">
        <f>'[1]TCE - ANEXO IV - Preencher'!L227</f>
        <v>TUUB79322</v>
      </c>
      <c r="K218" s="5" t="str">
        <f>IF(F218="B",LEFT('[1]TCE - ANEXO IV - Preencher'!M227,2),IF(F218="S",LEFT('[1]TCE - ANEXO IV - Preencher'!M227,7),IF('[1]TCE - ANEXO IV - Preencher'!H227="","")))</f>
        <v>2609600</v>
      </c>
      <c r="L218" s="7">
        <f>'[1]TCE - ANEXO IV - Preencher'!N227</f>
        <v>18900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50.666.805/0001-47</v>
      </c>
      <c r="E219" s="5" t="str">
        <f>'[1]TCE - ANEXO IV - Preencher'!G228</f>
        <v>RAIANY RODRIGUES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27</v>
      </c>
      <c r="I219" s="6">
        <f>IF('[1]TCE - ANEXO IV - Preencher'!K228="","",'[1]TCE - ANEXO IV - Preencher'!K228)</f>
        <v>45329</v>
      </c>
      <c r="J219" s="5" t="str">
        <f>'[1]TCE - ANEXO IV - Preencher'!L228</f>
        <v>985854183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1350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48.714.775/0001-55</v>
      </c>
      <c r="E220" s="5" t="str">
        <f>'[1]TCE - ANEXO IV - Preencher'!G229</f>
        <v>CCS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9</v>
      </c>
      <c r="I220" s="6">
        <f>IF('[1]TCE - ANEXO IV - Preencher'!K229="","",'[1]TCE - ANEXO IV - Preencher'!K229)</f>
        <v>45329</v>
      </c>
      <c r="J220" s="5" t="str">
        <f>'[1]TCE - ANEXO IV - Preencher'!L229</f>
        <v>FZMWIN3E2GX67Y8I9VBDJ4R5TUA</v>
      </c>
      <c r="K220" s="5" t="str">
        <f>IF(F220="B",LEFT('[1]TCE - ANEXO IV - Preencher'!M229,2),IF(F220="S",LEFT('[1]TCE - ANEXO IV - Preencher'!M229,7),IF('[1]TCE - ANEXO IV - Preencher'!H229="","")))</f>
        <v>2304202</v>
      </c>
      <c r="L220" s="7">
        <f>'[1]TCE - ANEXO IV - Preencher'!N229</f>
        <v>5300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50.523.153/0001-91</v>
      </c>
      <c r="E221" s="5" t="str">
        <f>'[1]TCE - ANEXO IV - Preencher'!G230</f>
        <v>PAULA ROSE M ZANELLA RIBEIRO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29</v>
      </c>
      <c r="I221" s="6">
        <f>IF('[1]TCE - ANEXO IV - Preencher'!K230="","",'[1]TCE - ANEXO IV - Preencher'!K230)</f>
        <v>45330</v>
      </c>
      <c r="J221" s="5" t="str">
        <f>'[1]TCE - ANEXO IV - Preencher'!L230</f>
        <v>231078620</v>
      </c>
      <c r="K221" s="5" t="str">
        <f>IF(F221="B",LEFT('[1]TCE - ANEXO IV - Preencher'!M230,2),IF(F221="S",LEFT('[1]TCE - ANEXO IV - Preencher'!M230,7),IF('[1]TCE - ANEXO IV - Preencher'!H230="","")))</f>
        <v>2304400</v>
      </c>
      <c r="L221" s="7">
        <f>'[1]TCE - ANEXO IV - Preencher'!N230</f>
        <v>6750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48.983.476/0001-16</v>
      </c>
      <c r="E222" s="5" t="str">
        <f>'[1]TCE - ANEXO IV - Preencher'!G231</f>
        <v>GCA SAUDE E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43</v>
      </c>
      <c r="I222" s="6">
        <f>IF('[1]TCE - ANEXO IV - Preencher'!K231="","",'[1]TCE - ANEXO IV - Preencher'!K231)</f>
        <v>45330</v>
      </c>
      <c r="J222" s="5" t="str">
        <f>'[1]TCE - ANEXO IV - Preencher'!L231</f>
        <v>YRIZ-CLP1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14000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53.282.677/0001-26</v>
      </c>
      <c r="E223" s="5" t="str">
        <f>'[1]TCE - ANEXO IV - Preencher'!G232</f>
        <v>CONT EMPREENDIMENTOS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</v>
      </c>
      <c r="I223" s="6">
        <f>IF('[1]TCE - ANEXO IV - Preencher'!K232="","",'[1]TCE - ANEXO IV - Preencher'!K232)</f>
        <v>45331</v>
      </c>
      <c r="J223" s="5" t="str">
        <f>'[1]TCE - ANEXO IV - Preencher'!L232</f>
        <v>BYGG-26JQ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2500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53.324.683/0001-07</v>
      </c>
      <c r="E224" s="5" t="str">
        <f>'[1]TCE - ANEXO IV - Preencher'!G233</f>
        <v>MC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2</v>
      </c>
      <c r="I224" s="6">
        <f>IF('[1]TCE - ANEXO IV - Preencher'!K233="","",'[1]TCE - ANEXO IV - Preencher'!K233)</f>
        <v>45331</v>
      </c>
      <c r="J224" s="5" t="str">
        <f>'[1]TCE - ANEXO IV - Preencher'!L233</f>
        <v>EINB49471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5500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47328825000101</v>
      </c>
      <c r="E225" s="5" t="str">
        <f>'[1]TCE - ANEXO IV - Preencher'!G234</f>
        <v>MFJN SERVICOS MÉDICOS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46</v>
      </c>
      <c r="I225" s="6">
        <f>IF('[1]TCE - ANEXO IV - Preencher'!K234="","",'[1]TCE - ANEXO IV - Preencher'!K234)</f>
        <v>45337</v>
      </c>
      <c r="J225" s="5" t="str">
        <f>'[1]TCE - ANEXO IV - Preencher'!L234</f>
        <v>PCBD-Y6VA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13800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48.836.367/0001-76</v>
      </c>
      <c r="E226" s="5" t="str">
        <f>'[1]TCE - ANEXO IV - Preencher'!G235</f>
        <v>LLA SAUDE E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19</v>
      </c>
      <c r="I226" s="6">
        <f>IF('[1]TCE - ANEXO IV - Preencher'!K235="","",'[1]TCE - ANEXO IV - Preencher'!K235)</f>
        <v>45338</v>
      </c>
      <c r="J226" s="5" t="str">
        <f>'[1]TCE - ANEXO IV - Preencher'!L235</f>
        <v>FSWC-8PRQ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17800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53.373.123/0001-34</v>
      </c>
      <c r="E227" s="5" t="str">
        <f>'[1]TCE - ANEXO IV - Preencher'!G236</f>
        <v>LEMONADE ASSESSORIA MEDICA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2</v>
      </c>
      <c r="I227" s="6">
        <f>IF('[1]TCE - ANEXO IV - Preencher'!K236="","",'[1]TCE - ANEXO IV - Preencher'!K236)</f>
        <v>45338</v>
      </c>
      <c r="J227" s="5" t="str">
        <f>'[1]TCE - ANEXO IV - Preencher'!L236</f>
        <v>RIXM63438</v>
      </c>
      <c r="K227" s="5" t="str">
        <f>IF(F227="B",LEFT('[1]TCE - ANEXO IV - Preencher'!M236,2),IF(F227="S",LEFT('[1]TCE - ANEXO IV - Preencher'!M236,7),IF('[1]TCE - ANEXO IV - Preencher'!H236="","")))</f>
        <v>2609600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46705567000164</v>
      </c>
      <c r="E228" s="5" t="str">
        <f>'[1]TCE - ANEXO IV - Preencher'!G237</f>
        <v>RESFISIO FISIOTERAPIA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136</v>
      </c>
      <c r="I228" s="6">
        <f>IF('[1]TCE - ANEXO IV - Preencher'!K237="","",'[1]TCE - ANEXO IV - Preencher'!K237)</f>
        <v>45327</v>
      </c>
      <c r="J228" s="5" t="str">
        <f>'[1]TCE - ANEXO IV - Preencher'!L237</f>
        <v>FGMQ-H1LC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21800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35.369.111/0001-54</v>
      </c>
      <c r="E229" s="5" t="str">
        <f>'[1]TCE - ANEXO IV - Preencher'!G238</f>
        <v>ASSOCIACAO ADOLFO LUTZ DE PESQUISAS E DIAGNOSTICOS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31</v>
      </c>
      <c r="I229" s="6">
        <f>IF('[1]TCE - ANEXO IV - Preencher'!K238="","",'[1]TCE - ANEXO IV - Preencher'!K238)</f>
        <v>45324</v>
      </c>
      <c r="J229" s="5" t="str">
        <f>'[1]TCE - ANEXO IV - Preencher'!L238</f>
        <v>G6GR-JPP5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36000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5.8 - Locação de Veículos Automotores</v>
      </c>
      <c r="D230" s="3">
        <f>'[1]TCE - ANEXO IV - Preencher'!F239</f>
        <v>29932922000119</v>
      </c>
      <c r="E230" s="5" t="str">
        <f>'[1]TCE - ANEXO IV - Preencher'!G239</f>
        <v>MEDLIFE LOCACAO DE MAQUINAS E EQUIPAMENTOS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767</v>
      </c>
      <c r="I230" s="6">
        <f>IF('[1]TCE - ANEXO IV - Preencher'!K239="","",'[1]TCE - ANEXO IV - Preencher'!K239)</f>
        <v>45323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14000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5.15 - Serviços Domésticos</v>
      </c>
      <c r="D231" s="3">
        <f>'[1]TCE - ANEXO IV - Preencher'!F240</f>
        <v>31675417000188</v>
      </c>
      <c r="E231" s="5" t="str">
        <f>'[1]TCE - ANEXO IV - Preencher'!G240</f>
        <v>LAVECLIN LAVANDERIA HOSPITALAR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650</v>
      </c>
      <c r="I231" s="6">
        <f>IF('[1]TCE - ANEXO IV - Preencher'!K240="","",'[1]TCE - ANEXO IV - Preencher'!K240)</f>
        <v>45323</v>
      </c>
      <c r="J231" s="5" t="str">
        <f>'[1]TCE - ANEXO IV - Preencher'!L240</f>
        <v>GJZB20581</v>
      </c>
      <c r="K231" s="5" t="str">
        <f>IF(F231="B",LEFT('[1]TCE - ANEXO IV - Preencher'!M240,2),IF(F231="S",LEFT('[1]TCE - ANEXO IV - Preencher'!M240,7),IF('[1]TCE - ANEXO IV - Preencher'!H240="","")))</f>
        <v>2603454</v>
      </c>
      <c r="L231" s="7">
        <f>'[1]TCE - ANEXO IV - Preencher'!N240</f>
        <v>2694.78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5.10 - Detetização/Tratamento de Resíduos e Afins</v>
      </c>
      <c r="D232" s="3">
        <f>'[1]TCE - ANEXO IV - Preencher'!F241</f>
        <v>26893667000154</v>
      </c>
      <c r="E232" s="5" t="str">
        <f>'[1]TCE - ANEXO IV - Preencher'!G241</f>
        <v>AMBIPAR HEALTH WASTE SERVICES S.A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37708</v>
      </c>
      <c r="I232" s="6">
        <f>IF('[1]TCE - ANEXO IV - Preencher'!K241="","",'[1]TCE - ANEXO IV - Preencher'!K241)</f>
        <v>45329</v>
      </c>
      <c r="J232" s="5" t="str">
        <f>'[1]TCE - ANEXO IV - Preencher'!L241</f>
        <v>F9VP-ATPJ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2433.62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5.17 - Manutenção de Software, Certificação Digital e Microfilmagem</v>
      </c>
      <c r="D233" s="3" t="str">
        <f>'[1]TCE - ANEXO IV - Preencher'!F242</f>
        <v>92.306.257/0010-85</v>
      </c>
      <c r="E233" s="5" t="str">
        <f>'[1]TCE - ANEXO IV - Preencher'!G242</f>
        <v>MV INFORMATICA NORDESTE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2024/47</v>
      </c>
      <c r="I233" s="6">
        <f>IF('[1]TCE - ANEXO IV - Preencher'!K242="","",'[1]TCE - ANEXO IV - Preencher'!K242)</f>
        <v>45295</v>
      </c>
      <c r="J233" s="5" t="str">
        <f>'[1]TCE - ANEXO IV - Preencher'!L242</f>
        <v>FF698AFF</v>
      </c>
      <c r="K233" s="5" t="str">
        <f>IF(F233="B",LEFT('[1]TCE - ANEXO IV - Preencher'!M242,2),IF(F233="S",LEFT('[1]TCE - ANEXO IV - Preencher'!M242,7),IF('[1]TCE - ANEXO IV - Preencher'!H242="","")))</f>
        <v>4314902</v>
      </c>
      <c r="L233" s="7">
        <f>'[1]TCE - ANEXO IV - Preencher'!N242</f>
        <v>778.86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5.17 - Manutenção de Software, Certificação Digital e Microfilmagem</v>
      </c>
      <c r="D234" s="3" t="str">
        <f>'[1]TCE - ANEXO IV - Preencher'!F243</f>
        <v>92.306.257/0007-80</v>
      </c>
      <c r="E234" s="5" t="str">
        <f>'[1]TCE - ANEXO IV - Preencher'!G243</f>
        <v>MV INFORMATICA NORDESTE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66979</v>
      </c>
      <c r="I234" s="6">
        <f>IF('[1]TCE - ANEXO IV - Preencher'!K243="","",'[1]TCE - ANEXO IV - Preencher'!K243)</f>
        <v>45295</v>
      </c>
      <c r="J234" s="5" t="str">
        <f>'[1]TCE - ANEXO IV - Preencher'!L243</f>
        <v>WAB6-8JFH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12898.59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5.17 - Manutenção de Software, Certificação Digital e Microfilmagem</v>
      </c>
      <c r="D235" s="3" t="str">
        <f>'[1]TCE - ANEXO IV - Preencher'!F244</f>
        <v>92.306.257/0007-80</v>
      </c>
      <c r="E235" s="5" t="str">
        <f>'[1]TCE - ANEXO IV - Preencher'!G244</f>
        <v>MV INFORMATICA NORDESTE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66980</v>
      </c>
      <c r="I235" s="6">
        <f>IF('[1]TCE - ANEXO IV - Preencher'!K244="","",'[1]TCE - ANEXO IV - Preencher'!K244)</f>
        <v>45295</v>
      </c>
      <c r="J235" s="5" t="str">
        <f>'[1]TCE - ANEXO IV - Preencher'!L244</f>
        <v>2VW8-JA76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1554.2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5.17 - Manutenção de Software, Certificação Digital e Microfilmagem</v>
      </c>
      <c r="D236" s="3">
        <f>'[1]TCE - ANEXO IV - Preencher'!F245</f>
        <v>3124977000109</v>
      </c>
      <c r="E236" s="5" t="str">
        <f>'[1]TCE - ANEXO IV - Preencher'!G245</f>
        <v>MV SISTEMA DE MEDICINA DIAGNOSTICA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142</v>
      </c>
      <c r="I236" s="6">
        <f>IF('[1]TCE - ANEXO IV - Preencher'!K245="","",'[1]TCE - ANEXO IV - Preencher'!K245)</f>
        <v>45295</v>
      </c>
      <c r="J236" s="5" t="str">
        <f>'[1]TCE - ANEXO IV - Preencher'!L245</f>
        <v>SNA9-I17Q</v>
      </c>
      <c r="K236" s="5" t="str">
        <f>IF(F236="B",LEFT('[1]TCE - ANEXO IV - Preencher'!M245,2),IF(F236="S",LEFT('[1]TCE - ANEXO IV - Preencher'!M245,7),IF('[1]TCE - ANEXO IV - Preencher'!H245="","")))</f>
        <v>3305802</v>
      </c>
      <c r="L236" s="7">
        <f>'[1]TCE - ANEXO IV - Preencher'!N245</f>
        <v>565.46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5.17 - Manutenção de Software, Certificação Digital e Microfilmagem</v>
      </c>
      <c r="D237" s="3">
        <f>'[1]TCE - ANEXO IV - Preencher'!F246</f>
        <v>10891998000115</v>
      </c>
      <c r="E237" s="5" t="str">
        <f>'[1]TCE - ANEXO IV - Preencher'!G246</f>
        <v>ADVISERSIT SERVICOS EM INFORMÁTICA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1027</v>
      </c>
      <c r="I237" s="6">
        <f>IF('[1]TCE - ANEXO IV - Preencher'!K246="","",'[1]TCE - ANEXO IV - Preencher'!K246)</f>
        <v>45321</v>
      </c>
      <c r="J237" s="5" t="str">
        <f>'[1]TCE - ANEXO IV - Preencher'!L246</f>
        <v>LXZX86126</v>
      </c>
      <c r="K237" s="5" t="str">
        <f>IF(F237="B",LEFT('[1]TCE - ANEXO IV - Preencher'!M246,2),IF(F237="S",LEFT('[1]TCE - ANEXO IV - Preencher'!M246,7),IF('[1]TCE - ANEXO IV - Preencher'!H246="","")))</f>
        <v>2610707</v>
      </c>
      <c r="L237" s="7">
        <f>'[1]TCE - ANEXO IV - Preencher'!N246</f>
        <v>1200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5.17 - Manutenção de Software, Certificação Digital e Microfilmagem</v>
      </c>
      <c r="D238" s="3" t="str">
        <f>'[1]TCE - ANEXO IV - Preencher'!F247</f>
        <v>04.069.709/0001-02</v>
      </c>
      <c r="E238" s="5" t="str">
        <f>'[1]TCE - ANEXO IV - Preencher'!G247</f>
        <v>BIONEXO S.A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432517</v>
      </c>
      <c r="I238" s="6">
        <f>IF('[1]TCE - ANEXO IV - Preencher'!K247="","",'[1]TCE - ANEXO IV - Preencher'!K247)</f>
        <v>45323</v>
      </c>
      <c r="J238" s="5" t="str">
        <f>'[1]TCE - ANEXO IV - Preencher'!L247</f>
        <v>AJZL-42L7</v>
      </c>
      <c r="K238" s="5" t="str">
        <f>IF(F238="B",LEFT('[1]TCE - ANEXO IV - Preencher'!M247,2),IF(F238="S",LEFT('[1]TCE - ANEXO IV - Preencher'!M247,7),IF('[1]TCE - ANEXO IV - Preencher'!H247="","")))</f>
        <v>3550308</v>
      </c>
      <c r="L238" s="7">
        <f>'[1]TCE - ANEXO IV - Preencher'!N247</f>
        <v>900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5.17 - Manutenção de Software, Certificação Digital e Microfilmagem</v>
      </c>
      <c r="D239" s="3">
        <f>'[1]TCE - ANEXO IV - Preencher'!F248</f>
        <v>5633849000116</v>
      </c>
      <c r="E239" s="5" t="str">
        <f>'[1]TCE - ANEXO IV - Preencher'!G248</f>
        <v>GCINET SERVICOS DE INFORMATICA LTDA EPP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82556</v>
      </c>
      <c r="I239" s="6">
        <f>IF('[1]TCE - ANEXO IV - Preencher'!K248="","",'[1]TCE - ANEXO IV - Preencher'!K248)</f>
        <v>45323</v>
      </c>
      <c r="J239" s="5" t="str">
        <f>'[1]TCE - ANEXO IV - Preencher'!L248</f>
        <v>1QH1-FNUL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1806.44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5.17 - Manutenção de Software, Certificação Digital e Microfilmagem</v>
      </c>
      <c r="D240" s="3">
        <f>'[1]TCE - ANEXO IV - Preencher'!F249</f>
        <v>18630942000119</v>
      </c>
      <c r="E240" s="5" t="str">
        <f>'[1]TCE - ANEXO IV - Preencher'!G249</f>
        <v>PROVTEL TECNOLOGIA SERVICOS GERENCIADOS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3362</v>
      </c>
      <c r="I240" s="6">
        <f>IF('[1]TCE - ANEXO IV - Preencher'!K249="","",'[1]TCE - ANEXO IV - Preencher'!K249)</f>
        <v>45324</v>
      </c>
      <c r="J240" s="5" t="str">
        <f>'[1]TCE - ANEXO IV - Preencher'!L249</f>
        <v>8MAS-DBUR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9350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5.17 - Manutenção de Software, Certificação Digital e Microfilmagem</v>
      </c>
      <c r="D241" s="3" t="str">
        <f>'[1]TCE - ANEXO IV - Preencher'!F250</f>
        <v>07.333.111/0001-69</v>
      </c>
      <c r="E241" s="5" t="str">
        <f>'[1]TCE - ANEXO IV - Preencher'!G250</f>
        <v>SAFETEC INFORMATICA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115179</v>
      </c>
      <c r="I241" s="6">
        <f>IF('[1]TCE - ANEXO IV - Preencher'!K250="","",'[1]TCE - ANEXO IV - Preencher'!K250)</f>
        <v>45323</v>
      </c>
      <c r="J241" s="5" t="str">
        <f>'[1]TCE - ANEXO IV - Preencher'!L250</f>
        <v>3TDQ-XZXZ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242.96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5.17 - Manutenção de Software, Certificação Digital e Microfilmagem</v>
      </c>
      <c r="D242" s="3" t="str">
        <f>'[1]TCE - ANEXO IV - Preencher'!F251</f>
        <v>06.312.868/0001-03</v>
      </c>
      <c r="E242" s="5" t="str">
        <f>'[1]TCE - ANEXO IV - Preencher'!G251</f>
        <v>TASCOM INFORMATICA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1179</v>
      </c>
      <c r="I242" s="6">
        <f>IF('[1]TCE - ANEXO IV - Preencher'!K251="","",'[1]TCE - ANEXO IV - Preencher'!K251)</f>
        <v>45324</v>
      </c>
      <c r="J242" s="5" t="str">
        <f>'[1]TCE - ANEXO IV - Preencher'!L251</f>
        <v>XLPB59783</v>
      </c>
      <c r="K242" s="5" t="str">
        <f>IF(F242="B",LEFT('[1]TCE - ANEXO IV - Preencher'!M251,2),IF(F242="S",LEFT('[1]TCE - ANEXO IV - Preencher'!M251,7),IF('[1]TCE - ANEXO IV - Preencher'!H251="","")))</f>
        <v>2610707</v>
      </c>
      <c r="L242" s="7">
        <f>'[1]TCE - ANEXO IV - Preencher'!N251</f>
        <v>1434.31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5.17 - Manutenção de Software, Certificação Digital e Microfilmagem</v>
      </c>
      <c r="D243" s="3" t="str">
        <f>'[1]TCE - ANEXO IV - Preencher'!F252</f>
        <v>23.412.408/0001-76</v>
      </c>
      <c r="E243" s="5" t="str">
        <f>'[1]TCE - ANEXO IV - Preencher'!G252</f>
        <v>WEK TECHNOLOGY IN BUSINESS LTDA ME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9971</v>
      </c>
      <c r="I243" s="6">
        <f>IF('[1]TCE - ANEXO IV - Preencher'!K252="","",'[1]TCE - ANEXO IV - Preencher'!K252)</f>
        <v>45323</v>
      </c>
      <c r="J243" s="5" t="str">
        <f>'[1]TCE - ANEXO IV - Preencher'!L252</f>
        <v>55B32798-BAA5-4009-AB39-C60D53C17CE0</v>
      </c>
      <c r="K243" s="5" t="str">
        <f>IF(F243="B",LEFT('[1]TCE - ANEXO IV - Preencher'!M252,2),IF(F243="S",LEFT('[1]TCE - ANEXO IV - Preencher'!M252,7),IF('[1]TCE - ANEXO IV - Preencher'!H252="","")))</f>
        <v>4209102</v>
      </c>
      <c r="L243" s="7">
        <f>'[1]TCE - ANEXO IV - Preencher'!N252</f>
        <v>197.05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5.17 - Manutenção de Software, Certificação Digital e Microfilmagem</v>
      </c>
      <c r="D244" s="3" t="str">
        <f>'[1]TCE - ANEXO IV - Preencher'!F253</f>
        <v>23.412.408/0001-76</v>
      </c>
      <c r="E244" s="5" t="str">
        <f>'[1]TCE - ANEXO IV - Preencher'!G253</f>
        <v>WEK TECHNOLOGY IN BUSINESS LTDA ME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9972</v>
      </c>
      <c r="I244" s="6">
        <f>IF('[1]TCE - ANEXO IV - Preencher'!K253="","",'[1]TCE - ANEXO IV - Preencher'!K253)</f>
        <v>45323</v>
      </c>
      <c r="J244" s="5" t="str">
        <f>'[1]TCE - ANEXO IV - Preencher'!L253</f>
        <v>8B002871-AE0E-1425-FBF1-32C5ED848210</v>
      </c>
      <c r="K244" s="5" t="str">
        <f>IF(F244="B",LEFT('[1]TCE - ANEXO IV - Preencher'!M253,2),IF(F244="S",LEFT('[1]TCE - ANEXO IV - Preencher'!M253,7),IF('[1]TCE - ANEXO IV - Preencher'!H253="","")))</f>
        <v>4209102</v>
      </c>
      <c r="L244" s="7">
        <f>'[1]TCE - ANEXO IV - Preencher'!N253</f>
        <v>1080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5.22 - Vigilância Ostensiva / Monitorada</v>
      </c>
      <c r="D245" s="3">
        <f>'[1]TCE - ANEXO IV - Preencher'!F254</f>
        <v>7360290000123</v>
      </c>
      <c r="E245" s="5" t="str">
        <f>'[1]TCE - ANEXO IV - Preencher'!G254</f>
        <v xml:space="preserve">SERVAL SERVICOS E LIMPEZA LTDA 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52326</v>
      </c>
      <c r="I245" s="6">
        <f>IF('[1]TCE - ANEXO IV - Preencher'!K254="","",'[1]TCE - ANEXO IV - Preencher'!K254)</f>
        <v>45323</v>
      </c>
      <c r="J245" s="5" t="str">
        <f>'[1]TCE - ANEXO IV - Preencher'!L254</f>
        <v>677231498</v>
      </c>
      <c r="K245" s="5" t="str">
        <f>IF(F245="B",LEFT('[1]TCE - ANEXO IV - Preencher'!M254,2),IF(F245="S",LEFT('[1]TCE - ANEXO IV - Preencher'!M254,7),IF('[1]TCE - ANEXO IV - Preencher'!H254="","")))</f>
        <v>2304400</v>
      </c>
      <c r="L245" s="7">
        <f>'[1]TCE - ANEXO IV - Preencher'!N254</f>
        <v>32752.52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5.22 - Vigilância Ostensiva / Monitorada</v>
      </c>
      <c r="D246" s="3" t="str">
        <f>'[1]TCE - ANEXO IV - Preencher'!F255</f>
        <v>11.572.781/0001-05</v>
      </c>
      <c r="E246" s="5" t="str">
        <f>'[1]TCE - ANEXO IV - Preencher'!G255</f>
        <v>SOSERVI VIGILANCIA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9750</v>
      </c>
      <c r="I246" s="6">
        <f>IF('[1]TCE - ANEXO IV - Preencher'!K255="","",'[1]TCE - ANEXO IV - Preencher'!K255)</f>
        <v>45310</v>
      </c>
      <c r="J246" s="5" t="str">
        <f>'[1]TCE - ANEXO IV - Preencher'!L255</f>
        <v>GXMZ63230</v>
      </c>
      <c r="K246" s="5" t="str">
        <f>IF(F246="B",LEFT('[1]TCE - ANEXO IV - Preencher'!M255,2),IF(F246="S",LEFT('[1]TCE - ANEXO IV - Preencher'!M255,7),IF('[1]TCE - ANEXO IV - Preencher'!H255="","")))</f>
        <v>2609600</v>
      </c>
      <c r="L246" s="7">
        <f>'[1]TCE - ANEXO IV - Preencher'!N255</f>
        <v>21490.66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5.10 - Detetização/Tratamento de Resíduos e Afins</v>
      </c>
      <c r="D247" s="3">
        <f>'[1]TCE - ANEXO IV - Preencher'!F256</f>
        <v>35474980000149</v>
      </c>
      <c r="E247" s="5" t="str">
        <f>'[1]TCE - ANEXO IV - Preencher'!G256</f>
        <v>LIMPSERVICE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5170</v>
      </c>
      <c r="I247" s="6">
        <f>IF('[1]TCE - ANEXO IV - Preencher'!K256="","",'[1]TCE - ANEXO IV - Preencher'!K256)</f>
        <v>45294</v>
      </c>
      <c r="J247" s="5" t="str">
        <f>'[1]TCE - ANEXO IV - Preencher'!L256</f>
        <v>FJOW71051</v>
      </c>
      <c r="K247" s="5" t="str">
        <f>IF(F247="B",LEFT('[1]TCE - ANEXO IV - Preencher'!M256,2),IF(F247="S",LEFT('[1]TCE - ANEXO IV - Preencher'!M256,7),IF('[1]TCE - ANEXO IV - Preencher'!H256="","")))</f>
        <v>2609600</v>
      </c>
      <c r="L247" s="7">
        <f>'[1]TCE - ANEXO IV - Preencher'!N256</f>
        <v>342.51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5.23 - Limpeza e Conservação</v>
      </c>
      <c r="D248" s="3">
        <f>'[1]TCE - ANEXO IV - Preencher'!F257</f>
        <v>9863853000121</v>
      </c>
      <c r="E248" s="5" t="str">
        <f>'[1]TCE - ANEXO IV - Preencher'!G257</f>
        <v>SOSERVI-SOCIEDADE DE SERVICOS GERAIS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74768</v>
      </c>
      <c r="I248" s="6">
        <f>IF('[1]TCE - ANEXO IV - Preencher'!K257="","",'[1]TCE - ANEXO IV - Preencher'!K257)</f>
        <v>45294</v>
      </c>
      <c r="J248" s="5" t="str">
        <f>'[1]TCE - ANEXO IV - Preencher'!L257</f>
        <v>KBBC11962</v>
      </c>
      <c r="K248" s="5" t="str">
        <f>IF(F248="B",LEFT('[1]TCE - ANEXO IV - Preencher'!M257,2),IF(F248="S",LEFT('[1]TCE - ANEXO IV - Preencher'!M257,7),IF('[1]TCE - ANEXO IV - Preencher'!H257="","")))</f>
        <v>2609600</v>
      </c>
      <c r="L248" s="7">
        <f>'[1]TCE - ANEXO IV - Preencher'!N257</f>
        <v>50701.55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5.99 - Outros Serviços de Terceiros Pessoa Jurídica</v>
      </c>
      <c r="D249" s="3">
        <f>'[1]TCE - ANEXO IV - Preencher'!F258</f>
        <v>19786063000143</v>
      </c>
      <c r="E249" s="5" t="str">
        <f>'[1]TCE - ANEXO IV - Preencher'!G258</f>
        <v xml:space="preserve">MARINHO E CASTRO SERVICOS LTDA ME 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5903</v>
      </c>
      <c r="I249" s="6">
        <f>IF('[1]TCE - ANEXO IV - Preencher'!K258="","",'[1]TCE - ANEXO IV - Preencher'!K258)</f>
        <v>45315</v>
      </c>
      <c r="J249" s="5" t="str">
        <f>'[1]TCE - ANEXO IV - Preencher'!L258</f>
        <v>JL2Q-E3J5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4100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5.99 - Outros Serviços de Terceiros Pessoa Jurídica</v>
      </c>
      <c r="D250" s="3">
        <f>'[1]TCE - ANEXO IV - Preencher'!F259</f>
        <v>19786063000143</v>
      </c>
      <c r="E250" s="5" t="str">
        <f>'[1]TCE - ANEXO IV - Preencher'!G259</f>
        <v xml:space="preserve">MARINHO E CASTRO SERVICOS LTDA ME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5957</v>
      </c>
      <c r="I250" s="6">
        <f>IF('[1]TCE - ANEXO IV - Preencher'!K259="","",'[1]TCE - ANEXO IV - Preencher'!K259)</f>
        <v>45330</v>
      </c>
      <c r="J250" s="5" t="str">
        <f>'[1]TCE - ANEXO IV - Preencher'!L259</f>
        <v>PGBA-CXMD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260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5.99 - Outros Serviços de Terceiros Pessoa Jurídica</v>
      </c>
      <c r="D251" s="3">
        <f>'[1]TCE - ANEXO IV - Preencher'!F260</f>
        <v>7523792000128</v>
      </c>
      <c r="E251" s="5" t="str">
        <f>'[1]TCE - ANEXO IV - Preencher'!G260</f>
        <v>AFARIAS E ROCHA ADVOCACIA - ME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1185</v>
      </c>
      <c r="I251" s="6">
        <f>IF('[1]TCE - ANEXO IV - Preencher'!K260="","",'[1]TCE - ANEXO IV - Preencher'!K260)</f>
        <v>45323</v>
      </c>
      <c r="J251" s="5" t="str">
        <f>'[1]TCE - ANEXO IV - Preencher'!L260</f>
        <v>B5XT-GFJE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2233.5100000000002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5.99 - Outros Serviços de Terceiros Pessoa Jurídica</v>
      </c>
      <c r="D252" s="3">
        <f>'[1]TCE - ANEXO IV - Preencher'!F261</f>
        <v>21794062000192</v>
      </c>
      <c r="E252" s="5" t="str">
        <f>'[1]TCE - ANEXO IV - Preencher'!G261</f>
        <v>ASOS OCUPACIONAL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711</v>
      </c>
      <c r="I252" s="6">
        <f>IF('[1]TCE - ANEXO IV - Preencher'!K261="","",'[1]TCE - ANEXO IV - Preencher'!K261)</f>
        <v>45324</v>
      </c>
      <c r="J252" s="5" t="str">
        <f>'[1]TCE - ANEXO IV - Preencher'!L261</f>
        <v>BXAK08164</v>
      </c>
      <c r="K252" s="5" t="str">
        <f>IF(F252="B",LEFT('[1]TCE - ANEXO IV - Preencher'!M261,2),IF(F252="S",LEFT('[1]TCE - ANEXO IV - Preencher'!M261,7),IF('[1]TCE - ANEXO IV - Preencher'!H261="","")))</f>
        <v>2607901</v>
      </c>
      <c r="L252" s="7">
        <f>'[1]TCE - ANEXO IV - Preencher'!N261</f>
        <v>3200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235</v>
      </c>
      <c r="I253" s="6">
        <f>IF('[1]TCE - ANEXO IV - Preencher'!K262="","",'[1]TCE - ANEXO IV - Preencher'!K262)</f>
        <v>45323</v>
      </c>
      <c r="J253" s="5" t="str">
        <f>'[1]TCE - ANEXO IV - Preencher'!L262</f>
        <v>E6PE-YLXQ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2233.5100000000002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5.99 - Outros Serviços de Terceiros Pessoa Jurídica</v>
      </c>
      <c r="D254" s="3" t="str">
        <f>'[1]TCE - ANEXO IV - Preencher'!F263</f>
        <v>08.654.123/0001-58</v>
      </c>
      <c r="E254" s="5" t="str">
        <f>'[1]TCE - ANEXO IV - Preencher'!G263</f>
        <v>AUDISA -AUDITORES ASSOCIADOS S/S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22043</v>
      </c>
      <c r="I254" s="6">
        <f>IF('[1]TCE - ANEXO IV - Preencher'!K263="","",'[1]TCE - ANEXO IV - Preencher'!K263)</f>
        <v>45294</v>
      </c>
      <c r="J254" s="5" t="str">
        <f>'[1]TCE - ANEXO IV - Preencher'!L263</f>
        <v>100R.4921.6722.0209999-Z</v>
      </c>
      <c r="K254" s="5" t="str">
        <f>IF(F254="B",LEFT('[1]TCE - ANEXO IV - Preencher'!M263,2),IF(F254="S",LEFT('[1]TCE - ANEXO IV - Preencher'!M263,7),IF('[1]TCE - ANEXO IV - Preencher'!H263="","")))</f>
        <v>3505708</v>
      </c>
      <c r="L254" s="7">
        <f>'[1]TCE - ANEXO IV - Preencher'!N263</f>
        <v>1005.78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5.99 - Outros Serviços de Terceiros Pessoa Jurídica</v>
      </c>
      <c r="D255" s="3" t="str">
        <f>'[1]TCE - ANEXO IV - Preencher'!F264</f>
        <v>60.765.823/0001-30</v>
      </c>
      <c r="E255" s="5" t="str">
        <f>'[1]TCE - ANEXO IV - Preencher'!G264</f>
        <v>SOCIEDADE BENEF ISRAELITABRAS HOSPITAL ALBERT EINSTEIN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14999433</v>
      </c>
      <c r="I255" s="6">
        <f>IF('[1]TCE - ANEXO IV - Preencher'!K264="","",'[1]TCE - ANEXO IV - Preencher'!K264)</f>
        <v>45320</v>
      </c>
      <c r="J255" s="5" t="str">
        <f>'[1]TCE - ANEXO IV - Preencher'!L264</f>
        <v>EDCB-DPRJ</v>
      </c>
      <c r="K255" s="5" t="str">
        <f>IF(F255="B",LEFT('[1]TCE - ANEXO IV - Preencher'!M264,2),IF(F255="S",LEFT('[1]TCE - ANEXO IV - Preencher'!M264,7),IF('[1]TCE - ANEXO IV - Preencher'!H264="","")))</f>
        <v>3550308</v>
      </c>
      <c r="L255" s="7">
        <f>'[1]TCE - ANEXO IV - Preencher'!N264</f>
        <v>1013.93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5.99 - Outros Serviços de Terceiros Pessoa Jurídica</v>
      </c>
      <c r="D256" s="3">
        <f>'[1]TCE - ANEXO IV - Preencher'!F265</f>
        <v>10816775000274</v>
      </c>
      <c r="E256" s="5" t="str">
        <f>'[1]TCE - ANEXO IV - Preencher'!G265</f>
        <v>INSPETORIA SALESIANA DO NORDESTE DO BRASIL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19429</v>
      </c>
      <c r="I256" s="6">
        <f>IF('[1]TCE - ANEXO IV - Preencher'!K265="","",'[1]TCE - ANEXO IV - Preencher'!K265)</f>
        <v>45296</v>
      </c>
      <c r="J256" s="5" t="str">
        <f>'[1]TCE - ANEXO IV - Preencher'!L265</f>
        <v>YDNQ-5LWM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770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5.99 - Outros Serviços de Terceiros Pessoa Jurídica</v>
      </c>
      <c r="D257" s="3">
        <f>'[1]TCE - ANEXO IV - Preencher'!F266</f>
        <v>2668797000125</v>
      </c>
      <c r="E257" s="5" t="str">
        <f>'[1]TCE - ANEXO IV - Preencher'!G266</f>
        <v>BRASIL GESTAO DE DADOS INFORMAÇOES E DOCUMENTOS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3598</v>
      </c>
      <c r="I257" s="6">
        <f>IF('[1]TCE - ANEXO IV - Preencher'!K266="","",'[1]TCE - ANEXO IV - Preencher'!K266)</f>
        <v>45324</v>
      </c>
      <c r="J257" s="5" t="str">
        <f>'[1]TCE - ANEXO IV - Preencher'!L266</f>
        <v>KBEG-EVRY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1485.72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5.99 - Outros Serviços de Terceiros Pessoa Jurídica</v>
      </c>
      <c r="D258" s="3">
        <f>'[1]TCE - ANEXO IV - Preencher'!F267</f>
        <v>35343136000189</v>
      </c>
      <c r="E258" s="5" t="str">
        <f>'[1]TCE - ANEXO IV - Preencher'!G267</f>
        <v>EMBRAESTER EMPRESA BRASILEIRA DE ESTERILIZACOES EIRELI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12834</v>
      </c>
      <c r="I258" s="6">
        <f>IF('[1]TCE - ANEXO IV - Preencher'!K267="","",'[1]TCE - ANEXO IV - Preencher'!K267)</f>
        <v>45323</v>
      </c>
      <c r="J258" s="5" t="str">
        <f>'[1]TCE - ANEXO IV - Preencher'!L267</f>
        <v>EBGV-VKGL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7177.5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5.99 - Outros Serviços de Terceiros Pessoa Jurídica</v>
      </c>
      <c r="D259" s="3" t="str">
        <f>'[1]TCE - ANEXO IV - Preencher'!F268</f>
        <v>41.382.855/0001-01</v>
      </c>
      <c r="E259" s="5" t="str">
        <f>'[1]TCE - ANEXO IV - Preencher'!G268</f>
        <v>TAMYRES FERNANDA ALVES CHALEGRE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171</v>
      </c>
      <c r="I259" s="6">
        <f>IF('[1]TCE - ANEXO IV - Preencher'!K268="","",'[1]TCE - ANEXO IV - Preencher'!K268)</f>
        <v>45327</v>
      </c>
      <c r="J259" s="5" t="str">
        <f>'[1]TCE - ANEXO IV - Preencher'!L268</f>
        <v>KWYA-RQ4A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2500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5.99 - Outros Serviços de Terceiros Pessoa Jurídica</v>
      </c>
      <c r="D260" s="3" t="str">
        <f>'[1]TCE - ANEXO IV - Preencher'!F269</f>
        <v>12.242.919/0001-70</v>
      </c>
      <c r="E260" s="5" t="str">
        <f>'[1]TCE - ANEXO IV - Preencher'!G269</f>
        <v>WILSON REIS DE ALCANTARA 03202405411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40</v>
      </c>
      <c r="I260" s="6">
        <f>IF('[1]TCE - ANEXO IV - Preencher'!K269="","",'[1]TCE - ANEXO IV - Preencher'!K269)</f>
        <v>45296</v>
      </c>
      <c r="J260" s="5" t="str">
        <f>'[1]TCE - ANEXO IV - Preencher'!L269</f>
        <v>26079012212242909000170000000000004024014631599395</v>
      </c>
      <c r="K260" s="5" t="str">
        <f>IF(F260="B",LEFT('[1]TCE - ANEXO IV - Preencher'!M269,2),IF(F260="S",LEFT('[1]TCE - ANEXO IV - Preencher'!M269,7),IF('[1]TCE - ANEXO IV - Preencher'!H269="","")))</f>
        <v>2607901</v>
      </c>
      <c r="L260" s="7">
        <f>'[1]TCE - ANEXO IV - Preencher'!N269</f>
        <v>360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5.99 - Outros Serviços de Terceiros Pessoa Jurídica</v>
      </c>
      <c r="D261" s="3" t="str">
        <f>'[1]TCE - ANEXO IV - Preencher'!F270</f>
        <v>01.699.696/0001-59</v>
      </c>
      <c r="E261" s="5" t="str">
        <f>'[1]TCE - ANEXO IV - Preencher'!G270</f>
        <v>QUALIAGUA LABORATORIO E CONSULTORIA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67958</v>
      </c>
      <c r="I261" s="6">
        <f>IF('[1]TCE - ANEXO IV - Preencher'!K270="","",'[1]TCE - ANEXO IV - Preencher'!K270)</f>
        <v>45293</v>
      </c>
      <c r="J261" s="5" t="str">
        <f>'[1]TCE - ANEXO IV - Preencher'!L270</f>
        <v>UHVX-N7ST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246.21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5.99 - Outros Serviços de Terceiros Pessoa Jurídica</v>
      </c>
      <c r="D262" s="3" t="str">
        <f>'[1]TCE - ANEXO IV - Preencher'!F271</f>
        <v>11.735.586/0001-59</v>
      </c>
      <c r="E262" s="5" t="str">
        <f>'[1]TCE - ANEXO IV - Preencher'!G271</f>
        <v>FUNDACAO DE APOIO AO DESENVOLVIMENTO DA UNIVERSIDADE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75392</v>
      </c>
      <c r="I262" s="6">
        <f>IF('[1]TCE - ANEXO IV - Preencher'!K271="","",'[1]TCE - ANEXO IV - Preencher'!K271)</f>
        <v>45314</v>
      </c>
      <c r="J262" s="5" t="str">
        <f>'[1]TCE - ANEXO IV - Preencher'!L271</f>
        <v>1IJM-G44B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775.71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5.5 - Reparo e Manutenção de Máquinas e Equipamentos</v>
      </c>
      <c r="D263" s="3" t="str">
        <f>'[1]TCE - ANEXO IV - Preencher'!F272</f>
        <v>18.204.483/0001-01</v>
      </c>
      <c r="E263" s="5" t="str">
        <f>'[1]TCE - ANEXO IV - Preencher'!G272</f>
        <v>WAGNER FERNANDES SALES DA SILVA &amp; CIA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4655</v>
      </c>
      <c r="I263" s="6">
        <f>IF('[1]TCE - ANEXO IV - Preencher'!K272="","",'[1]TCE - ANEXO IV - Preencher'!K272)</f>
        <v>45323</v>
      </c>
      <c r="J263" s="5" t="str">
        <f>'[1]TCE - ANEXO IV - Preencher'!L272</f>
        <v>QOQDBNNQE</v>
      </c>
      <c r="K263" s="5" t="str">
        <f>IF(F263="B",LEFT('[1]TCE - ANEXO IV - Preencher'!M272,2),IF(F263="S",LEFT('[1]TCE - ANEXO IV - Preencher'!M272,7),IF('[1]TCE - ANEXO IV - Preencher'!H272="","")))</f>
        <v>2704302</v>
      </c>
      <c r="L263" s="7">
        <f>'[1]TCE - ANEXO IV - Preencher'!N272</f>
        <v>2880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5.5 - Reparo e Manutenção de Máquinas e Equipamentos</v>
      </c>
      <c r="D264" s="3">
        <f>'[1]TCE - ANEXO IV - Preencher'!F273</f>
        <v>7221834000176</v>
      </c>
      <c r="E264" s="5" t="str">
        <f>'[1]TCE - ANEXO IV - Preencher'!G273</f>
        <v>C2 COMERCIO E SERVICOS LTDA-ME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117</v>
      </c>
      <c r="I264" s="6">
        <f>IF('[1]TCE - ANEXO IV - Preencher'!K273="","",'[1]TCE - ANEXO IV - Preencher'!K273)</f>
        <v>45314</v>
      </c>
      <c r="J264" s="5" t="str">
        <f>'[1]TCE - ANEXO IV - Preencher'!L273</f>
        <v>GJHD-ZRI7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2800</v>
      </c>
    </row>
    <row r="265" spans="1:12" s="8" customFormat="1" ht="19.5" customHeight="1" x14ac:dyDescent="0.2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5.5 - Reparo e Manutenção de Máquinas e Equipamentos</v>
      </c>
      <c r="D265" s="3">
        <f>'[1]TCE - ANEXO IV - Preencher'!F274</f>
        <v>24380578002041</v>
      </c>
      <c r="E265" s="5" t="str">
        <f>'[1]TCE - ANEXO IV - Preencher'!G274</f>
        <v>WHITE MARTINS GASES INDUSTRIAIS DO NORDESTE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16148</v>
      </c>
      <c r="I265" s="6">
        <f>IF('[1]TCE - ANEXO IV - Preencher'!K274="","",'[1]TCE - ANEXO IV - Preencher'!K274)</f>
        <v>45306</v>
      </c>
      <c r="J265" s="5" t="str">
        <f>'[1]TCE - ANEXO IV - Preencher'!L274</f>
        <v>WJED26120</v>
      </c>
      <c r="K265" s="5" t="str">
        <f>IF(F265="B",LEFT('[1]TCE - ANEXO IV - Preencher'!M274,2),IF(F265="S",LEFT('[1]TCE - ANEXO IV - Preencher'!M274,7),IF('[1]TCE - ANEXO IV - Preencher'!H274="","")))</f>
        <v>2607901</v>
      </c>
      <c r="L265" s="7">
        <f>'[1]TCE - ANEXO IV - Preencher'!N274</f>
        <v>1844.62</v>
      </c>
    </row>
    <row r="266" spans="1:12" s="8" customFormat="1" ht="19.5" customHeight="1" x14ac:dyDescent="0.2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5.5 - Reparo e Manutenção de Máquinas e Equipamentos</v>
      </c>
      <c r="D266" s="3" t="str">
        <f>'[1]TCE - ANEXO IV - Preencher'!F275</f>
        <v>01.141.468/0001-69</v>
      </c>
      <c r="E266" s="5" t="str">
        <f>'[1]TCE - ANEXO IV - Preencher'!G275</f>
        <v>MEDCALL COMERCIO E SERVICOS DE EQUIPAMENTOS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3947</v>
      </c>
      <c r="I266" s="6">
        <f>IF('[1]TCE - ANEXO IV - Preencher'!K275="","",'[1]TCE - ANEXO IV - Preencher'!K275)</f>
        <v>45321</v>
      </c>
      <c r="J266" s="5" t="str">
        <f>'[1]TCE - ANEXO IV - Preencher'!L275</f>
        <v>1XVF-U4PF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2800</v>
      </c>
    </row>
    <row r="267" spans="1:12" s="8" customFormat="1" ht="19.5" customHeight="1" x14ac:dyDescent="0.2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5.5 - Reparo e Manutenção de Máquinas e Equipamentos</v>
      </c>
      <c r="D267" s="3" t="str">
        <f>'[1]TCE - ANEXO IV - Preencher'!F276</f>
        <v>39.238.865/0001-26</v>
      </c>
      <c r="E267" s="5" t="str">
        <f>'[1]TCE - ANEXO IV - Preencher'!G276</f>
        <v>MAC ANALISE AMBIENTAL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1722</v>
      </c>
      <c r="I267" s="6">
        <f>IF('[1]TCE - ANEXO IV - Preencher'!K276="","",'[1]TCE - ANEXO IV - Preencher'!K276)</f>
        <v>45301</v>
      </c>
      <c r="J267" s="5" t="str">
        <f>'[1]TCE - ANEXO IV - Preencher'!L276</f>
        <v>H8B5-LJDU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1860</v>
      </c>
    </row>
    <row r="268" spans="1:12" s="8" customFormat="1" ht="19.5" customHeight="1" x14ac:dyDescent="0.2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5.5 - Reparo e Manutenção de Máquinas e Equipamentos</v>
      </c>
      <c r="D268" s="3" t="str">
        <f>'[1]TCE - ANEXO IV - Preencher'!F277</f>
        <v>21.854.632/0001-92</v>
      </c>
      <c r="E268" s="5" t="str">
        <f>'[1]TCE - ANEXO IV - Preencher'!G277</f>
        <v>G M DANTAS ELEVACAO E GERACAO ME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1502</v>
      </c>
      <c r="I268" s="6">
        <f>IF('[1]TCE - ANEXO IV - Preencher'!K277="","",'[1]TCE - ANEXO IV - Preencher'!K277)</f>
        <v>45323</v>
      </c>
      <c r="J268" s="5" t="str">
        <f>'[1]TCE - ANEXO IV - Preencher'!L277</f>
        <v>XKCM-7RQR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400</v>
      </c>
    </row>
    <row r="269" spans="1:12" s="8" customFormat="1" ht="19.5" customHeight="1" x14ac:dyDescent="0.2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 xml:space="preserve">5.7 - Reparo e Manutenção de Bens Movéis de Outras Naturezas </v>
      </c>
      <c r="D269" s="3">
        <f>'[1]TCE - ANEXO IV - Preencher'!F278</f>
        <v>40893042000113</v>
      </c>
      <c r="E269" s="5" t="str">
        <f>'[1]TCE - ANEXO IV - Preencher'!G278</f>
        <v>GERASTEP GERADORES ASSISTÊNCIA TECNICA E PECAS LTDA ME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46701</v>
      </c>
      <c r="I269" s="6">
        <f>IF('[1]TCE - ANEXO IV - Preencher'!K278="","",'[1]TCE - ANEXO IV - Preencher'!K278)</f>
        <v>45296</v>
      </c>
      <c r="J269" s="5" t="str">
        <f>'[1]TCE - ANEXO IV - Preencher'!L278</f>
        <v>FVSH-KT8I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365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2024-02-26T15:39:14Z</dcterms:created>
  <dcterms:modified xsi:type="dcterms:W3CDTF">2024-02-26T15:39:36Z</dcterms:modified>
</cp:coreProperties>
</file>