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1.2024 JANEIRO\0. TCE\0. TCE\"/>
    </mc:Choice>
  </mc:AlternateContent>
  <xr:revisionPtr revIDLastSave="0" documentId="8_{18813063-0396-4A78-8572-1755701E48EE}" xr6:coauthVersionLast="47" xr6:coauthVersionMax="47" xr10:uidLastSave="{00000000-0000-0000-0000-000000000000}"/>
  <bookViews>
    <workbookView xWindow="-120" yWindow="-120" windowWidth="20730" windowHeight="11160" xr2:uid="{EF8B4DDA-A59B-4C74-946F-1032F5A5449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S4982" i="1"/>
  <c r="R4982" i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M4910" i="1" s="1"/>
  <c r="K4910" i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B4906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AB4888" i="1" s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AB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AB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AB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AB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AB4512" i="1" s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AB4506" i="1" s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AB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AB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AB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B4179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AB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B4147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B4131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AB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B3979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AB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AB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AB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AB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AB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AB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AB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AB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AB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AB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AB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AB3530" i="1" s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AB3522" i="1" s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AB3514" i="1" s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AB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AB3498" i="1" s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AB3423" i="1" s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AB3407" i="1" s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V3329" i="1" s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B3316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B3308" i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B3284" i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B3252" i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AB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B3220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AB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B3188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AB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B3156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AB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B3124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AB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M2895" i="1" s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AB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B2879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M2871" i="1" s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AB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B2847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K2831" i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AB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B2815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M2807" i="1" s="1"/>
  <c r="K2807" i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AB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B2783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M2775" i="1" s="1"/>
  <c r="K2775" i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AB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AB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B2751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K2743" i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AB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AB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B2719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AB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AB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B2687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AB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AB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B2655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AB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AB2627" i="1" s="1"/>
  <c r="W2627" i="1"/>
  <c r="U2627" i="1"/>
  <c r="T2627" i="1"/>
  <c r="V2627" i="1" s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AB2611" i="1" s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AB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AB2587" i="1" s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AB2579" i="1" s="1"/>
  <c r="W2579" i="1"/>
  <c r="U2579" i="1"/>
  <c r="T2579" i="1"/>
  <c r="V2579" i="1" s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AB2563" i="1" s="1"/>
  <c r="W2563" i="1"/>
  <c r="U2563" i="1"/>
  <c r="T2563" i="1"/>
  <c r="V2563" i="1" s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AB2547" i="1" s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AB2539" i="1" s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AB2531" i="1" s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AB2523" i="1" s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K2323" i="1"/>
  <c r="J2323" i="1"/>
  <c r="AB2323" i="1" s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B2315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AB2307" i="1" s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AB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AB2181" i="1" s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K2147" i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AB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B1424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AB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AB1400" i="1" s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B1392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AB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B1360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AB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B1328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AB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AB1304" i="1" s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B1296" i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AB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AB1280" i="1" s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B1264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AB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AB1248" i="1" s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B1232" i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AB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B1200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AB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B1168" i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AB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B1136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AB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AB1120" i="1" s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AB1112" i="1" s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B1104" i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AB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AB1088" i="1" s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AB1080" i="1" s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B1072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AB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AB1062" i="1" s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B1040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AB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M1030" i="1" s="1"/>
  <c r="J1030" i="1"/>
  <c r="AB1030" i="1" s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B1008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AB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AB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AB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AB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AB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AB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AB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AB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AB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AB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AB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AB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AB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AB108" i="1" s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AB92" i="1" s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AB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AB76" i="1" s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AB60" i="1" s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AB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42" i="1"/>
  <c r="AB52" i="1"/>
  <c r="AB90" i="1"/>
  <c r="AB100" i="1"/>
  <c r="AB114" i="1"/>
  <c r="AB148" i="1"/>
  <c r="AB186" i="1"/>
  <c r="AB196" i="1"/>
  <c r="AB202" i="1"/>
  <c r="AB212" i="1"/>
  <c r="AB250" i="1"/>
  <c r="AB258" i="1"/>
  <c r="AB292" i="1"/>
  <c r="AB330" i="1"/>
  <c r="AB338" i="1"/>
  <c r="AB370" i="1"/>
  <c r="AB372" i="1"/>
  <c r="AB394" i="1"/>
  <c r="AB402" i="1"/>
  <c r="AB426" i="1"/>
  <c r="AB436" i="1"/>
  <c r="AB450" i="1"/>
  <c r="AB14" i="1"/>
  <c r="AB19" i="1"/>
  <c r="AB21" i="1"/>
  <c r="AB30" i="1"/>
  <c r="AB58" i="1"/>
  <c r="AB66" i="1"/>
  <c r="AB106" i="1"/>
  <c r="AB154" i="1"/>
  <c r="AB162" i="1"/>
  <c r="AB218" i="1"/>
  <c r="AB226" i="1"/>
  <c r="AB298" i="1"/>
  <c r="AB306" i="1"/>
  <c r="AB378" i="1"/>
  <c r="AB442" i="1"/>
  <c r="AB466" i="1"/>
  <c r="AB3" i="1"/>
  <c r="AB5" i="1"/>
  <c r="AB8" i="1"/>
  <c r="AB10" i="1"/>
  <c r="AB15" i="1"/>
  <c r="AB17" i="1"/>
  <c r="AB24" i="1"/>
  <c r="AB26" i="1"/>
  <c r="AB31" i="1"/>
  <c r="AB34" i="1"/>
  <c r="AB68" i="1"/>
  <c r="AB122" i="1"/>
  <c r="AB130" i="1"/>
  <c r="AB132" i="1"/>
  <c r="AB178" i="1"/>
  <c r="AB228" i="1"/>
  <c r="AB266" i="1"/>
  <c r="AB274" i="1"/>
  <c r="AB276" i="1"/>
  <c r="AB314" i="1"/>
  <c r="AB322" i="1"/>
  <c r="AB346" i="1"/>
  <c r="AB354" i="1"/>
  <c r="AB356" i="1"/>
  <c r="AB410" i="1"/>
  <c r="AB418" i="1"/>
  <c r="AB458" i="1"/>
  <c r="AB217" i="1"/>
  <c r="AB249" i="1"/>
  <c r="AB281" i="1"/>
  <c r="AB329" i="1"/>
  <c r="AB33" i="1"/>
  <c r="P37" i="1"/>
  <c r="V39" i="1"/>
  <c r="AB39" i="1" s="1"/>
  <c r="Z43" i="1"/>
  <c r="AB43" i="1" s="1"/>
  <c r="M46" i="1"/>
  <c r="AB46" i="1" s="1"/>
  <c r="S48" i="1"/>
  <c r="AB48" i="1" s="1"/>
  <c r="P53" i="1"/>
  <c r="V55" i="1"/>
  <c r="AB55" i="1" s="1"/>
  <c r="Z59" i="1"/>
  <c r="AB59" i="1" s="1"/>
  <c r="M62" i="1"/>
  <c r="AB62" i="1" s="1"/>
  <c r="S64" i="1"/>
  <c r="AB64" i="1" s="1"/>
  <c r="P69" i="1"/>
  <c r="V71" i="1"/>
  <c r="AB71" i="1" s="1"/>
  <c r="Z75" i="1"/>
  <c r="AB75" i="1" s="1"/>
  <c r="M78" i="1"/>
  <c r="AB78" i="1" s="1"/>
  <c r="S80" i="1"/>
  <c r="AB80" i="1" s="1"/>
  <c r="P85" i="1"/>
  <c r="V87" i="1"/>
  <c r="AB87" i="1" s="1"/>
  <c r="Z91" i="1"/>
  <c r="AB91" i="1" s="1"/>
  <c r="M94" i="1"/>
  <c r="AB94" i="1" s="1"/>
  <c r="S96" i="1"/>
  <c r="AB96" i="1" s="1"/>
  <c r="P101" i="1"/>
  <c r="V103" i="1"/>
  <c r="AB103" i="1" s="1"/>
  <c r="Z107" i="1"/>
  <c r="AB107" i="1" s="1"/>
  <c r="M110" i="1"/>
  <c r="AB110" i="1" s="1"/>
  <c r="S112" i="1"/>
  <c r="AB112" i="1" s="1"/>
  <c r="P117" i="1"/>
  <c r="V119" i="1"/>
  <c r="AB119" i="1" s="1"/>
  <c r="Z123" i="1"/>
  <c r="AB123" i="1" s="1"/>
  <c r="M126" i="1"/>
  <c r="AB126" i="1" s="1"/>
  <c r="S128" i="1"/>
  <c r="AB128" i="1" s="1"/>
  <c r="P133" i="1"/>
  <c r="V135" i="1"/>
  <c r="AB135" i="1" s="1"/>
  <c r="Z139" i="1"/>
  <c r="AB139" i="1" s="1"/>
  <c r="M142" i="1"/>
  <c r="AB142" i="1" s="1"/>
  <c r="S144" i="1"/>
  <c r="AB144" i="1" s="1"/>
  <c r="P149" i="1"/>
  <c r="V151" i="1"/>
  <c r="AB151" i="1" s="1"/>
  <c r="Z155" i="1"/>
  <c r="AB155" i="1" s="1"/>
  <c r="M158" i="1"/>
  <c r="AB158" i="1" s="1"/>
  <c r="S160" i="1"/>
  <c r="AB160" i="1" s="1"/>
  <c r="P165" i="1"/>
  <c r="V167" i="1"/>
  <c r="AB167" i="1" s="1"/>
  <c r="Z171" i="1"/>
  <c r="AB171" i="1" s="1"/>
  <c r="M174" i="1"/>
  <c r="AB174" i="1" s="1"/>
  <c r="S176" i="1"/>
  <c r="AB176" i="1" s="1"/>
  <c r="P181" i="1"/>
  <c r="V183" i="1"/>
  <c r="AB183" i="1" s="1"/>
  <c r="Z187" i="1"/>
  <c r="AB187" i="1" s="1"/>
  <c r="M190" i="1"/>
  <c r="AB190" i="1" s="1"/>
  <c r="S192" i="1"/>
  <c r="AB192" i="1" s="1"/>
  <c r="P197" i="1"/>
  <c r="V199" i="1"/>
  <c r="AB199" i="1" s="1"/>
  <c r="Z203" i="1"/>
  <c r="AB203" i="1" s="1"/>
  <c r="M206" i="1"/>
  <c r="AB206" i="1" s="1"/>
  <c r="S208" i="1"/>
  <c r="AB208" i="1" s="1"/>
  <c r="P213" i="1"/>
  <c r="V215" i="1"/>
  <c r="AB215" i="1" s="1"/>
  <c r="Z219" i="1"/>
  <c r="AB219" i="1" s="1"/>
  <c r="M222" i="1"/>
  <c r="AB222" i="1" s="1"/>
  <c r="S224" i="1"/>
  <c r="AB224" i="1" s="1"/>
  <c r="P229" i="1"/>
  <c r="V231" i="1"/>
  <c r="AB231" i="1" s="1"/>
  <c r="Z235" i="1"/>
  <c r="AB235" i="1" s="1"/>
  <c r="M238" i="1"/>
  <c r="AB238" i="1" s="1"/>
  <c r="S240" i="1"/>
  <c r="AB240" i="1" s="1"/>
  <c r="P245" i="1"/>
  <c r="V247" i="1"/>
  <c r="AB247" i="1" s="1"/>
  <c r="Z251" i="1"/>
  <c r="AB251" i="1" s="1"/>
  <c r="M254" i="1"/>
  <c r="AB254" i="1" s="1"/>
  <c r="S256" i="1"/>
  <c r="AB256" i="1" s="1"/>
  <c r="P261" i="1"/>
  <c r="V263" i="1"/>
  <c r="AB263" i="1" s="1"/>
  <c r="Z267" i="1"/>
  <c r="AB267" i="1" s="1"/>
  <c r="M270" i="1"/>
  <c r="AB270" i="1" s="1"/>
  <c r="S272" i="1"/>
  <c r="AB272" i="1" s="1"/>
  <c r="P277" i="1"/>
  <c r="V279" i="1"/>
  <c r="AB279" i="1" s="1"/>
  <c r="Z283" i="1"/>
  <c r="AB283" i="1" s="1"/>
  <c r="M286" i="1"/>
  <c r="AB286" i="1" s="1"/>
  <c r="S288" i="1"/>
  <c r="AB288" i="1" s="1"/>
  <c r="P293" i="1"/>
  <c r="V295" i="1"/>
  <c r="AB295" i="1" s="1"/>
  <c r="Z299" i="1"/>
  <c r="AB299" i="1" s="1"/>
  <c r="M302" i="1"/>
  <c r="AB302" i="1" s="1"/>
  <c r="S304" i="1"/>
  <c r="AB304" i="1" s="1"/>
  <c r="P309" i="1"/>
  <c r="V311" i="1"/>
  <c r="AB311" i="1" s="1"/>
  <c r="Z315" i="1"/>
  <c r="AB315" i="1" s="1"/>
  <c r="M318" i="1"/>
  <c r="AB318" i="1" s="1"/>
  <c r="S320" i="1"/>
  <c r="AB320" i="1" s="1"/>
  <c r="P325" i="1"/>
  <c r="V327" i="1"/>
  <c r="AB327" i="1" s="1"/>
  <c r="Z331" i="1"/>
  <c r="AB331" i="1" s="1"/>
  <c r="M334" i="1"/>
  <c r="AB334" i="1" s="1"/>
  <c r="S336" i="1"/>
  <c r="AB336" i="1" s="1"/>
  <c r="P341" i="1"/>
  <c r="V343" i="1"/>
  <c r="AB343" i="1" s="1"/>
  <c r="Z347" i="1"/>
  <c r="AB347" i="1" s="1"/>
  <c r="M350" i="1"/>
  <c r="AB350" i="1" s="1"/>
  <c r="S352" i="1"/>
  <c r="AB352" i="1" s="1"/>
  <c r="P357" i="1"/>
  <c r="V359" i="1"/>
  <c r="AB359" i="1" s="1"/>
  <c r="Z363" i="1"/>
  <c r="AB363" i="1" s="1"/>
  <c r="M366" i="1"/>
  <c r="AB366" i="1" s="1"/>
  <c r="S368" i="1"/>
  <c r="AB368" i="1" s="1"/>
  <c r="P373" i="1"/>
  <c r="V375" i="1"/>
  <c r="AB375" i="1" s="1"/>
  <c r="Z379" i="1"/>
  <c r="AB379" i="1" s="1"/>
  <c r="M382" i="1"/>
  <c r="AB382" i="1" s="1"/>
  <c r="S384" i="1"/>
  <c r="AB384" i="1" s="1"/>
  <c r="P389" i="1"/>
  <c r="V391" i="1"/>
  <c r="AB391" i="1" s="1"/>
  <c r="Z395" i="1"/>
  <c r="AB395" i="1" s="1"/>
  <c r="M398" i="1"/>
  <c r="AB398" i="1" s="1"/>
  <c r="S400" i="1"/>
  <c r="AB400" i="1" s="1"/>
  <c r="P405" i="1"/>
  <c r="V407" i="1"/>
  <c r="AB407" i="1" s="1"/>
  <c r="Z411" i="1"/>
  <c r="AB411" i="1" s="1"/>
  <c r="M414" i="1"/>
  <c r="AB414" i="1" s="1"/>
  <c r="S416" i="1"/>
  <c r="AB416" i="1" s="1"/>
  <c r="P421" i="1"/>
  <c r="V423" i="1"/>
  <c r="AB423" i="1" s="1"/>
  <c r="Z427" i="1"/>
  <c r="AB427" i="1" s="1"/>
  <c r="M430" i="1"/>
  <c r="AB430" i="1" s="1"/>
  <c r="S432" i="1"/>
  <c r="AB432" i="1" s="1"/>
  <c r="P437" i="1"/>
  <c r="V439" i="1"/>
  <c r="AB439" i="1" s="1"/>
  <c r="Z443" i="1"/>
  <c r="AB443" i="1" s="1"/>
  <c r="M446" i="1"/>
  <c r="AB446" i="1" s="1"/>
  <c r="S448" i="1"/>
  <c r="AB448" i="1" s="1"/>
  <c r="P453" i="1"/>
  <c r="V455" i="1"/>
  <c r="AB455" i="1" s="1"/>
  <c r="Z459" i="1"/>
  <c r="AB459" i="1" s="1"/>
  <c r="M462" i="1"/>
  <c r="AB462" i="1" s="1"/>
  <c r="S464" i="1"/>
  <c r="AB464" i="1" s="1"/>
  <c r="S468" i="1"/>
  <c r="AB468" i="1" s="1"/>
  <c r="P473" i="1"/>
  <c r="M474" i="1"/>
  <c r="AB474" i="1" s="1"/>
  <c r="V475" i="1"/>
  <c r="S476" i="1"/>
  <c r="AB476" i="1" s="1"/>
  <c r="P481" i="1"/>
  <c r="M482" i="1"/>
  <c r="AB482" i="1" s="1"/>
  <c r="V483" i="1"/>
  <c r="S484" i="1"/>
  <c r="AB484" i="1" s="1"/>
  <c r="P489" i="1"/>
  <c r="M490" i="1"/>
  <c r="AB490" i="1" s="1"/>
  <c r="V491" i="1"/>
  <c r="S492" i="1"/>
  <c r="AB492" i="1" s="1"/>
  <c r="P497" i="1"/>
  <c r="M498" i="1"/>
  <c r="AB498" i="1" s="1"/>
  <c r="V499" i="1"/>
  <c r="S500" i="1"/>
  <c r="AB500" i="1" s="1"/>
  <c r="P505" i="1"/>
  <c r="M506" i="1"/>
  <c r="AB506" i="1" s="1"/>
  <c r="V507" i="1"/>
  <c r="S508" i="1"/>
  <c r="AB508" i="1" s="1"/>
  <c r="P513" i="1"/>
  <c r="M514" i="1"/>
  <c r="AB514" i="1" s="1"/>
  <c r="V515" i="1"/>
  <c r="S516" i="1"/>
  <c r="AB516" i="1" s="1"/>
  <c r="P521" i="1"/>
  <c r="M522" i="1"/>
  <c r="AB522" i="1" s="1"/>
  <c r="V523" i="1"/>
  <c r="S524" i="1"/>
  <c r="AB524" i="1" s="1"/>
  <c r="P529" i="1"/>
  <c r="M530" i="1"/>
  <c r="AB530" i="1" s="1"/>
  <c r="V531" i="1"/>
  <c r="S532" i="1"/>
  <c r="AB532" i="1" s="1"/>
  <c r="P537" i="1"/>
  <c r="M538" i="1"/>
  <c r="AB538" i="1" s="1"/>
  <c r="V539" i="1"/>
  <c r="S540" i="1"/>
  <c r="AB540" i="1" s="1"/>
  <c r="P545" i="1"/>
  <c r="M546" i="1"/>
  <c r="AB546" i="1" s="1"/>
  <c r="V547" i="1"/>
  <c r="S548" i="1"/>
  <c r="AB548" i="1" s="1"/>
  <c r="P553" i="1"/>
  <c r="M554" i="1"/>
  <c r="AB554" i="1" s="1"/>
  <c r="V555" i="1"/>
  <c r="S556" i="1"/>
  <c r="AB556" i="1" s="1"/>
  <c r="P561" i="1"/>
  <c r="M562" i="1"/>
  <c r="AB562" i="1" s="1"/>
  <c r="V563" i="1"/>
  <c r="S564" i="1"/>
  <c r="AB564" i="1" s="1"/>
  <c r="P569" i="1"/>
  <c r="M570" i="1"/>
  <c r="AB570" i="1" s="1"/>
  <c r="V571" i="1"/>
  <c r="S572" i="1"/>
  <c r="AB572" i="1" s="1"/>
  <c r="P577" i="1"/>
  <c r="M578" i="1"/>
  <c r="AB578" i="1" s="1"/>
  <c r="V579" i="1"/>
  <c r="S580" i="1"/>
  <c r="AB580" i="1" s="1"/>
  <c r="P585" i="1"/>
  <c r="M586" i="1"/>
  <c r="AB586" i="1" s="1"/>
  <c r="V587" i="1"/>
  <c r="S588" i="1"/>
  <c r="AB588" i="1" s="1"/>
  <c r="P593" i="1"/>
  <c r="M594" i="1"/>
  <c r="AB594" i="1" s="1"/>
  <c r="V595" i="1"/>
  <c r="S596" i="1"/>
  <c r="AB596" i="1" s="1"/>
  <c r="P601" i="1"/>
  <c r="M602" i="1"/>
  <c r="AB602" i="1" s="1"/>
  <c r="V603" i="1"/>
  <c r="S604" i="1"/>
  <c r="AB604" i="1" s="1"/>
  <c r="P609" i="1"/>
  <c r="M610" i="1"/>
  <c r="AB610" i="1" s="1"/>
  <c r="V611" i="1"/>
  <c r="S612" i="1"/>
  <c r="AB612" i="1" s="1"/>
  <c r="P617" i="1"/>
  <c r="M618" i="1"/>
  <c r="AB618" i="1" s="1"/>
  <c r="V619" i="1"/>
  <c r="S620" i="1"/>
  <c r="AB620" i="1" s="1"/>
  <c r="P625" i="1"/>
  <c r="M626" i="1"/>
  <c r="AB626" i="1" s="1"/>
  <c r="V627" i="1"/>
  <c r="S628" i="1"/>
  <c r="AB628" i="1" s="1"/>
  <c r="P633" i="1"/>
  <c r="M634" i="1"/>
  <c r="AB634" i="1" s="1"/>
  <c r="V635" i="1"/>
  <c r="S636" i="1"/>
  <c r="AB636" i="1" s="1"/>
  <c r="P641" i="1"/>
  <c r="M642" i="1"/>
  <c r="AB642" i="1" s="1"/>
  <c r="V643" i="1"/>
  <c r="S644" i="1"/>
  <c r="AB644" i="1" s="1"/>
  <c r="P649" i="1"/>
  <c r="M650" i="1"/>
  <c r="AB650" i="1" s="1"/>
  <c r="V651" i="1"/>
  <c r="S652" i="1"/>
  <c r="AB652" i="1" s="1"/>
  <c r="P657" i="1"/>
  <c r="M658" i="1"/>
  <c r="AB658" i="1" s="1"/>
  <c r="V659" i="1"/>
  <c r="S660" i="1"/>
  <c r="AB660" i="1" s="1"/>
  <c r="P665" i="1"/>
  <c r="M666" i="1"/>
  <c r="AB666" i="1" s="1"/>
  <c r="V667" i="1"/>
  <c r="S668" i="1"/>
  <c r="AB668" i="1" s="1"/>
  <c r="P673" i="1"/>
  <c r="M674" i="1"/>
  <c r="AB674" i="1" s="1"/>
  <c r="V675" i="1"/>
  <c r="S676" i="1"/>
  <c r="AB676" i="1" s="1"/>
  <c r="P681" i="1"/>
  <c r="M682" i="1"/>
  <c r="AB682" i="1" s="1"/>
  <c r="V683" i="1"/>
  <c r="S684" i="1"/>
  <c r="AB684" i="1" s="1"/>
  <c r="P689" i="1"/>
  <c r="M690" i="1"/>
  <c r="AB690" i="1" s="1"/>
  <c r="V691" i="1"/>
  <c r="S692" i="1"/>
  <c r="AB692" i="1" s="1"/>
  <c r="P697" i="1"/>
  <c r="M698" i="1"/>
  <c r="AB698" i="1" s="1"/>
  <c r="V699" i="1"/>
  <c r="S700" i="1"/>
  <c r="AB700" i="1" s="1"/>
  <c r="P705" i="1"/>
  <c r="M706" i="1"/>
  <c r="AB706" i="1" s="1"/>
  <c r="V707" i="1"/>
  <c r="S708" i="1"/>
  <c r="AB708" i="1" s="1"/>
  <c r="P713" i="1"/>
  <c r="M714" i="1"/>
  <c r="AB714" i="1" s="1"/>
  <c r="V715" i="1"/>
  <c r="S716" i="1"/>
  <c r="AB716" i="1" s="1"/>
  <c r="P721" i="1"/>
  <c r="M722" i="1"/>
  <c r="AB722" i="1" s="1"/>
  <c r="V723" i="1"/>
  <c r="S724" i="1"/>
  <c r="AB724" i="1" s="1"/>
  <c r="P729" i="1"/>
  <c r="M730" i="1"/>
  <c r="AB730" i="1" s="1"/>
  <c r="V731" i="1"/>
  <c r="S732" i="1"/>
  <c r="AB732" i="1" s="1"/>
  <c r="P737" i="1"/>
  <c r="M738" i="1"/>
  <c r="AB738" i="1" s="1"/>
  <c r="V739" i="1"/>
  <c r="S740" i="1"/>
  <c r="AB740" i="1" s="1"/>
  <c r="P745" i="1"/>
  <c r="M746" i="1"/>
  <c r="AB746" i="1" s="1"/>
  <c r="V747" i="1"/>
  <c r="S748" i="1"/>
  <c r="AB748" i="1" s="1"/>
  <c r="P753" i="1"/>
  <c r="M754" i="1"/>
  <c r="AB754" i="1" s="1"/>
  <c r="V755" i="1"/>
  <c r="S756" i="1"/>
  <c r="AB756" i="1" s="1"/>
  <c r="P761" i="1"/>
  <c r="M762" i="1"/>
  <c r="AB762" i="1" s="1"/>
  <c r="V763" i="1"/>
  <c r="S764" i="1"/>
  <c r="AB764" i="1" s="1"/>
  <c r="P769" i="1"/>
  <c r="M770" i="1"/>
  <c r="AB770" i="1" s="1"/>
  <c r="V771" i="1"/>
  <c r="S772" i="1"/>
  <c r="AB772" i="1" s="1"/>
  <c r="P777" i="1"/>
  <c r="M778" i="1"/>
  <c r="AB778" i="1" s="1"/>
  <c r="V779" i="1"/>
  <c r="S780" i="1"/>
  <c r="AB780" i="1" s="1"/>
  <c r="P785" i="1"/>
  <c r="M786" i="1"/>
  <c r="AB786" i="1" s="1"/>
  <c r="V787" i="1"/>
  <c r="S788" i="1"/>
  <c r="AB788" i="1" s="1"/>
  <c r="P793" i="1"/>
  <c r="M794" i="1"/>
  <c r="AB794" i="1" s="1"/>
  <c r="V795" i="1"/>
  <c r="S796" i="1"/>
  <c r="AB796" i="1" s="1"/>
  <c r="P801" i="1"/>
  <c r="M802" i="1"/>
  <c r="AB802" i="1" s="1"/>
  <c r="V803" i="1"/>
  <c r="S804" i="1"/>
  <c r="AB804" i="1" s="1"/>
  <c r="P809" i="1"/>
  <c r="M810" i="1"/>
  <c r="AB810" i="1" s="1"/>
  <c r="V811" i="1"/>
  <c r="S812" i="1"/>
  <c r="AB812" i="1" s="1"/>
  <c r="P817" i="1"/>
  <c r="M818" i="1"/>
  <c r="AB818" i="1" s="1"/>
  <c r="V819" i="1"/>
  <c r="AB822" i="1"/>
  <c r="AB826" i="1"/>
  <c r="AB829" i="1"/>
  <c r="AB841" i="1"/>
  <c r="AB858" i="1"/>
  <c r="AB861" i="1"/>
  <c r="AB886" i="1"/>
  <c r="AB890" i="1"/>
  <c r="AB918" i="1"/>
  <c r="AB937" i="1"/>
  <c r="AB950" i="1"/>
  <c r="AB954" i="1"/>
  <c r="AB957" i="1"/>
  <c r="AB982" i="1"/>
  <c r="AB986" i="1"/>
  <c r="AB989" i="1"/>
  <c r="AB1002" i="1"/>
  <c r="AB1021" i="1"/>
  <c r="AB1022" i="1"/>
  <c r="AB1034" i="1"/>
  <c r="AB1054" i="1"/>
  <c r="AB1066" i="1"/>
  <c r="AB1086" i="1"/>
  <c r="AB1098" i="1"/>
  <c r="AB1118" i="1"/>
  <c r="AB1130" i="1"/>
  <c r="AB1150" i="1"/>
  <c r="AB1162" i="1"/>
  <c r="AB1182" i="1"/>
  <c r="AB1194" i="1"/>
  <c r="AB1213" i="1"/>
  <c r="AB1214" i="1"/>
  <c r="AB1226" i="1"/>
  <c r="AB1246" i="1"/>
  <c r="AB1258" i="1"/>
  <c r="AB1290" i="1"/>
  <c r="AB1310" i="1"/>
  <c r="AB1322" i="1"/>
  <c r="AB1324" i="1"/>
  <c r="AB1341" i="1"/>
  <c r="AB1342" i="1"/>
  <c r="AB1354" i="1"/>
  <c r="AB1373" i="1"/>
  <c r="AB1374" i="1"/>
  <c r="AB1386" i="1"/>
  <c r="AB1418" i="1"/>
  <c r="AB1438" i="1"/>
  <c r="AB105" i="1"/>
  <c r="AB169" i="1"/>
  <c r="AB233" i="1"/>
  <c r="AB297" i="1"/>
  <c r="AB313" i="1"/>
  <c r="AB345" i="1"/>
  <c r="AB377" i="1"/>
  <c r="AB409" i="1"/>
  <c r="AB425" i="1"/>
  <c r="AB441" i="1"/>
  <c r="AB914" i="1"/>
  <c r="AB1061" i="1"/>
  <c r="AB65" i="1"/>
  <c r="AB97" i="1"/>
  <c r="AB145" i="1"/>
  <c r="AB161" i="1"/>
  <c r="AB177" i="1"/>
  <c r="AB193" i="1"/>
  <c r="AB305" i="1"/>
  <c r="AB321" i="1"/>
  <c r="AB369" i="1"/>
  <c r="AB401" i="1"/>
  <c r="AB417" i="1"/>
  <c r="AB449" i="1"/>
  <c r="AB475" i="1"/>
  <c r="AB483" i="1"/>
  <c r="AB507" i="1"/>
  <c r="AB515" i="1"/>
  <c r="AB523" i="1"/>
  <c r="AB539" i="1"/>
  <c r="AB547" i="1"/>
  <c r="AB555" i="1"/>
  <c r="AB563" i="1"/>
  <c r="AB571" i="1"/>
  <c r="AB595" i="1"/>
  <c r="AB611" i="1"/>
  <c r="AB619" i="1"/>
  <c r="AB651" i="1"/>
  <c r="AB667" i="1"/>
  <c r="AB675" i="1"/>
  <c r="AB691" i="1"/>
  <c r="AB699" i="1"/>
  <c r="AB707" i="1"/>
  <c r="AB715" i="1"/>
  <c r="AB723" i="1"/>
  <c r="AB731" i="1"/>
  <c r="AB739" i="1"/>
  <c r="AB747" i="1"/>
  <c r="AB755" i="1"/>
  <c r="AB763" i="1"/>
  <c r="AB771" i="1"/>
  <c r="AB787" i="1"/>
  <c r="AB795" i="1"/>
  <c r="AB811" i="1"/>
  <c r="AB913" i="1"/>
  <c r="AB945" i="1"/>
  <c r="AB958" i="1"/>
  <c r="AB965" i="1"/>
  <c r="AB990" i="1"/>
  <c r="AB1014" i="1"/>
  <c r="AB1046" i="1"/>
  <c r="AB1078" i="1"/>
  <c r="AB1110" i="1"/>
  <c r="AB1142" i="1"/>
  <c r="AB1174" i="1"/>
  <c r="AB1206" i="1"/>
  <c r="AB1238" i="1"/>
  <c r="AB1270" i="1"/>
  <c r="AB1302" i="1"/>
  <c r="AB1334" i="1"/>
  <c r="AB1366" i="1"/>
  <c r="AB41" i="1"/>
  <c r="AB57" i="1"/>
  <c r="AB73" i="1"/>
  <c r="AB89" i="1"/>
  <c r="AB121" i="1"/>
  <c r="AB137" i="1"/>
  <c r="AB153" i="1"/>
  <c r="AB185" i="1"/>
  <c r="AB201" i="1"/>
  <c r="AB265" i="1"/>
  <c r="AB361" i="1"/>
  <c r="AB393" i="1"/>
  <c r="AB457" i="1"/>
  <c r="AB821" i="1"/>
  <c r="AB917" i="1"/>
  <c r="AB946" i="1"/>
  <c r="AB949" i="1"/>
  <c r="AB981" i="1"/>
  <c r="AB1044" i="1"/>
  <c r="AB49" i="1"/>
  <c r="AB81" i="1"/>
  <c r="AB113" i="1"/>
  <c r="AB129" i="1"/>
  <c r="AB209" i="1"/>
  <c r="AB225" i="1"/>
  <c r="AB241" i="1"/>
  <c r="AB257" i="1"/>
  <c r="AB273" i="1"/>
  <c r="AB289" i="1"/>
  <c r="AB337" i="1"/>
  <c r="AB353" i="1"/>
  <c r="AB385" i="1"/>
  <c r="AB433" i="1"/>
  <c r="AB465" i="1"/>
  <c r="AB491" i="1"/>
  <c r="AB499" i="1"/>
  <c r="AB531" i="1"/>
  <c r="AB579" i="1"/>
  <c r="AB587" i="1"/>
  <c r="AB603" i="1"/>
  <c r="AB627" i="1"/>
  <c r="AB635" i="1"/>
  <c r="AB643" i="1"/>
  <c r="AB659" i="1"/>
  <c r="AB683" i="1"/>
  <c r="AB779" i="1"/>
  <c r="AB803" i="1"/>
  <c r="AB819" i="1"/>
  <c r="AB830" i="1"/>
  <c r="AB837" i="1"/>
  <c r="AB862" i="1"/>
  <c r="Z35" i="1"/>
  <c r="AB35" i="1" s="1"/>
  <c r="AB37" i="1"/>
  <c r="M38" i="1"/>
  <c r="AB38" i="1" s="1"/>
  <c r="S40" i="1"/>
  <c r="AB40" i="1" s="1"/>
  <c r="P45" i="1"/>
  <c r="AB45" i="1" s="1"/>
  <c r="V47" i="1"/>
  <c r="AB47" i="1" s="1"/>
  <c r="Z51" i="1"/>
  <c r="AB51" i="1" s="1"/>
  <c r="AB53" i="1"/>
  <c r="M54" i="1"/>
  <c r="AB54" i="1" s="1"/>
  <c r="S56" i="1"/>
  <c r="AB56" i="1" s="1"/>
  <c r="P61" i="1"/>
  <c r="AB61" i="1" s="1"/>
  <c r="V63" i="1"/>
  <c r="AB63" i="1" s="1"/>
  <c r="Z67" i="1"/>
  <c r="AB67" i="1" s="1"/>
  <c r="AB69" i="1"/>
  <c r="M70" i="1"/>
  <c r="AB70" i="1" s="1"/>
  <c r="S72" i="1"/>
  <c r="AB72" i="1" s="1"/>
  <c r="P77" i="1"/>
  <c r="AB77" i="1" s="1"/>
  <c r="V79" i="1"/>
  <c r="AB79" i="1" s="1"/>
  <c r="Z83" i="1"/>
  <c r="AB83" i="1" s="1"/>
  <c r="AB85" i="1"/>
  <c r="M86" i="1"/>
  <c r="AB86" i="1" s="1"/>
  <c r="S88" i="1"/>
  <c r="AB88" i="1" s="1"/>
  <c r="P93" i="1"/>
  <c r="AB93" i="1" s="1"/>
  <c r="V95" i="1"/>
  <c r="AB95" i="1" s="1"/>
  <c r="Z99" i="1"/>
  <c r="AB99" i="1" s="1"/>
  <c r="AB101" i="1"/>
  <c r="M102" i="1"/>
  <c r="AB102" i="1" s="1"/>
  <c r="S104" i="1"/>
  <c r="AB104" i="1" s="1"/>
  <c r="P109" i="1"/>
  <c r="AB109" i="1" s="1"/>
  <c r="V111" i="1"/>
  <c r="AB111" i="1" s="1"/>
  <c r="Z115" i="1"/>
  <c r="AB115" i="1" s="1"/>
  <c r="AB117" i="1"/>
  <c r="M118" i="1"/>
  <c r="AB118" i="1" s="1"/>
  <c r="S120" i="1"/>
  <c r="AB120" i="1" s="1"/>
  <c r="P125" i="1"/>
  <c r="AB125" i="1" s="1"/>
  <c r="V127" i="1"/>
  <c r="AB127" i="1" s="1"/>
  <c r="Z131" i="1"/>
  <c r="AB131" i="1" s="1"/>
  <c r="AB133" i="1"/>
  <c r="M134" i="1"/>
  <c r="AB134" i="1" s="1"/>
  <c r="S136" i="1"/>
  <c r="AB136" i="1" s="1"/>
  <c r="P141" i="1"/>
  <c r="AB141" i="1" s="1"/>
  <c r="V143" i="1"/>
  <c r="AB143" i="1" s="1"/>
  <c r="Z147" i="1"/>
  <c r="AB147" i="1" s="1"/>
  <c r="AB149" i="1"/>
  <c r="M150" i="1"/>
  <c r="AB150" i="1" s="1"/>
  <c r="S152" i="1"/>
  <c r="AB152" i="1" s="1"/>
  <c r="P157" i="1"/>
  <c r="AB157" i="1" s="1"/>
  <c r="V159" i="1"/>
  <c r="AB159" i="1" s="1"/>
  <c r="Z163" i="1"/>
  <c r="AB163" i="1" s="1"/>
  <c r="AB165" i="1"/>
  <c r="M166" i="1"/>
  <c r="AB166" i="1" s="1"/>
  <c r="S168" i="1"/>
  <c r="AB168" i="1" s="1"/>
  <c r="P173" i="1"/>
  <c r="AB173" i="1" s="1"/>
  <c r="V175" i="1"/>
  <c r="AB175" i="1" s="1"/>
  <c r="Z179" i="1"/>
  <c r="AB179" i="1" s="1"/>
  <c r="AB181" i="1"/>
  <c r="M182" i="1"/>
  <c r="AB182" i="1" s="1"/>
  <c r="S184" i="1"/>
  <c r="AB184" i="1" s="1"/>
  <c r="P189" i="1"/>
  <c r="AB189" i="1" s="1"/>
  <c r="V191" i="1"/>
  <c r="AB191" i="1" s="1"/>
  <c r="Z195" i="1"/>
  <c r="AB195" i="1" s="1"/>
  <c r="AB197" i="1"/>
  <c r="M198" i="1"/>
  <c r="AB198" i="1" s="1"/>
  <c r="S200" i="1"/>
  <c r="AB200" i="1" s="1"/>
  <c r="P205" i="1"/>
  <c r="AB205" i="1" s="1"/>
  <c r="V207" i="1"/>
  <c r="AB207" i="1" s="1"/>
  <c r="Z211" i="1"/>
  <c r="AB211" i="1" s="1"/>
  <c r="AB213" i="1"/>
  <c r="M214" i="1"/>
  <c r="AB214" i="1" s="1"/>
  <c r="S216" i="1"/>
  <c r="AB216" i="1" s="1"/>
  <c r="P221" i="1"/>
  <c r="AB221" i="1" s="1"/>
  <c r="V223" i="1"/>
  <c r="AB223" i="1" s="1"/>
  <c r="Z227" i="1"/>
  <c r="AB227" i="1" s="1"/>
  <c r="AB229" i="1"/>
  <c r="M230" i="1"/>
  <c r="AB230" i="1" s="1"/>
  <c r="S232" i="1"/>
  <c r="AB232" i="1" s="1"/>
  <c r="P237" i="1"/>
  <c r="AB237" i="1" s="1"/>
  <c r="V239" i="1"/>
  <c r="AB239" i="1" s="1"/>
  <c r="Z243" i="1"/>
  <c r="AB243" i="1" s="1"/>
  <c r="AB245" i="1"/>
  <c r="M246" i="1"/>
  <c r="AB246" i="1" s="1"/>
  <c r="S248" i="1"/>
  <c r="AB248" i="1" s="1"/>
  <c r="P253" i="1"/>
  <c r="AB253" i="1" s="1"/>
  <c r="V255" i="1"/>
  <c r="AB255" i="1" s="1"/>
  <c r="Z259" i="1"/>
  <c r="AB259" i="1" s="1"/>
  <c r="AB261" i="1"/>
  <c r="M262" i="1"/>
  <c r="AB262" i="1" s="1"/>
  <c r="S264" i="1"/>
  <c r="AB264" i="1" s="1"/>
  <c r="P269" i="1"/>
  <c r="AB269" i="1" s="1"/>
  <c r="V271" i="1"/>
  <c r="AB271" i="1" s="1"/>
  <c r="Z275" i="1"/>
  <c r="AB275" i="1" s="1"/>
  <c r="AB277" i="1"/>
  <c r="M278" i="1"/>
  <c r="AB278" i="1" s="1"/>
  <c r="S280" i="1"/>
  <c r="AB280" i="1" s="1"/>
  <c r="P285" i="1"/>
  <c r="AB285" i="1" s="1"/>
  <c r="V287" i="1"/>
  <c r="AB287" i="1" s="1"/>
  <c r="Z291" i="1"/>
  <c r="AB291" i="1" s="1"/>
  <c r="AB293" i="1"/>
  <c r="M294" i="1"/>
  <c r="AB294" i="1" s="1"/>
  <c r="S296" i="1"/>
  <c r="AB296" i="1" s="1"/>
  <c r="P301" i="1"/>
  <c r="AB301" i="1" s="1"/>
  <c r="V303" i="1"/>
  <c r="AB303" i="1" s="1"/>
  <c r="Z307" i="1"/>
  <c r="AB307" i="1" s="1"/>
  <c r="AB309" i="1"/>
  <c r="M310" i="1"/>
  <c r="AB310" i="1" s="1"/>
  <c r="S312" i="1"/>
  <c r="AB312" i="1" s="1"/>
  <c r="P317" i="1"/>
  <c r="AB317" i="1" s="1"/>
  <c r="V319" i="1"/>
  <c r="AB319" i="1" s="1"/>
  <c r="Z323" i="1"/>
  <c r="AB323" i="1" s="1"/>
  <c r="AB325" i="1"/>
  <c r="M326" i="1"/>
  <c r="AB326" i="1" s="1"/>
  <c r="S328" i="1"/>
  <c r="AB328" i="1" s="1"/>
  <c r="P333" i="1"/>
  <c r="AB333" i="1" s="1"/>
  <c r="V335" i="1"/>
  <c r="AB335" i="1" s="1"/>
  <c r="Z339" i="1"/>
  <c r="AB339" i="1" s="1"/>
  <c r="AB341" i="1"/>
  <c r="M342" i="1"/>
  <c r="AB342" i="1" s="1"/>
  <c r="S344" i="1"/>
  <c r="AB344" i="1" s="1"/>
  <c r="P349" i="1"/>
  <c r="AB349" i="1" s="1"/>
  <c r="V351" i="1"/>
  <c r="AB351" i="1" s="1"/>
  <c r="Z355" i="1"/>
  <c r="AB355" i="1" s="1"/>
  <c r="AB357" i="1"/>
  <c r="M358" i="1"/>
  <c r="AB358" i="1" s="1"/>
  <c r="S360" i="1"/>
  <c r="AB360" i="1" s="1"/>
  <c r="P365" i="1"/>
  <c r="AB365" i="1" s="1"/>
  <c r="V367" i="1"/>
  <c r="AB367" i="1" s="1"/>
  <c r="Z371" i="1"/>
  <c r="AB371" i="1" s="1"/>
  <c r="AB373" i="1"/>
  <c r="M374" i="1"/>
  <c r="AB374" i="1" s="1"/>
  <c r="S376" i="1"/>
  <c r="AB376" i="1" s="1"/>
  <c r="P381" i="1"/>
  <c r="AB381" i="1" s="1"/>
  <c r="V383" i="1"/>
  <c r="AB383" i="1" s="1"/>
  <c r="Z387" i="1"/>
  <c r="AB387" i="1" s="1"/>
  <c r="AB389" i="1"/>
  <c r="M390" i="1"/>
  <c r="AB390" i="1" s="1"/>
  <c r="S392" i="1"/>
  <c r="AB392" i="1" s="1"/>
  <c r="P397" i="1"/>
  <c r="AB397" i="1" s="1"/>
  <c r="V399" i="1"/>
  <c r="AB399" i="1" s="1"/>
  <c r="Z403" i="1"/>
  <c r="AB403" i="1" s="1"/>
  <c r="AB405" i="1"/>
  <c r="M406" i="1"/>
  <c r="AB406" i="1" s="1"/>
  <c r="S408" i="1"/>
  <c r="AB408" i="1" s="1"/>
  <c r="P413" i="1"/>
  <c r="AB413" i="1" s="1"/>
  <c r="V415" i="1"/>
  <c r="AB415" i="1" s="1"/>
  <c r="Z419" i="1"/>
  <c r="AB419" i="1" s="1"/>
  <c r="AB421" i="1"/>
  <c r="M422" i="1"/>
  <c r="AB422" i="1" s="1"/>
  <c r="S424" i="1"/>
  <c r="AB424" i="1" s="1"/>
  <c r="P429" i="1"/>
  <c r="AB429" i="1" s="1"/>
  <c r="V431" i="1"/>
  <c r="AB431" i="1" s="1"/>
  <c r="Z435" i="1"/>
  <c r="AB435" i="1" s="1"/>
  <c r="AB437" i="1"/>
  <c r="M438" i="1"/>
  <c r="AB438" i="1" s="1"/>
  <c r="S440" i="1"/>
  <c r="AB440" i="1" s="1"/>
  <c r="P445" i="1"/>
  <c r="AB445" i="1" s="1"/>
  <c r="V447" i="1"/>
  <c r="AB447" i="1" s="1"/>
  <c r="Z451" i="1"/>
  <c r="AB451" i="1" s="1"/>
  <c r="AB453" i="1"/>
  <c r="M454" i="1"/>
  <c r="AB454" i="1" s="1"/>
  <c r="S456" i="1"/>
  <c r="AB456" i="1" s="1"/>
  <c r="P461" i="1"/>
  <c r="AB461" i="1" s="1"/>
  <c r="V463" i="1"/>
  <c r="AB463" i="1" s="1"/>
  <c r="Z467" i="1"/>
  <c r="AB467" i="1" s="1"/>
  <c r="P469" i="1"/>
  <c r="AB469" i="1" s="1"/>
  <c r="M470" i="1"/>
  <c r="AB470" i="1" s="1"/>
  <c r="V471" i="1"/>
  <c r="AB471" i="1" s="1"/>
  <c r="S472" i="1"/>
  <c r="AB472" i="1" s="1"/>
  <c r="AB473" i="1"/>
  <c r="P477" i="1"/>
  <c r="AB477" i="1" s="1"/>
  <c r="M478" i="1"/>
  <c r="AB478" i="1" s="1"/>
  <c r="V479" i="1"/>
  <c r="AB479" i="1" s="1"/>
  <c r="S480" i="1"/>
  <c r="AB480" i="1" s="1"/>
  <c r="AB481" i="1"/>
  <c r="P485" i="1"/>
  <c r="AB485" i="1" s="1"/>
  <c r="M486" i="1"/>
  <c r="AB486" i="1" s="1"/>
  <c r="V487" i="1"/>
  <c r="AB487" i="1" s="1"/>
  <c r="S488" i="1"/>
  <c r="AB488" i="1" s="1"/>
  <c r="AB489" i="1"/>
  <c r="P493" i="1"/>
  <c r="AB493" i="1" s="1"/>
  <c r="M494" i="1"/>
  <c r="AB494" i="1" s="1"/>
  <c r="V495" i="1"/>
  <c r="AB495" i="1" s="1"/>
  <c r="S496" i="1"/>
  <c r="AB496" i="1" s="1"/>
  <c r="AB497" i="1"/>
  <c r="P501" i="1"/>
  <c r="AB501" i="1" s="1"/>
  <c r="M502" i="1"/>
  <c r="AB502" i="1" s="1"/>
  <c r="V503" i="1"/>
  <c r="AB503" i="1" s="1"/>
  <c r="S504" i="1"/>
  <c r="AB504" i="1" s="1"/>
  <c r="AB505" i="1"/>
  <c r="P509" i="1"/>
  <c r="AB509" i="1" s="1"/>
  <c r="M510" i="1"/>
  <c r="AB510" i="1" s="1"/>
  <c r="V511" i="1"/>
  <c r="AB511" i="1" s="1"/>
  <c r="S512" i="1"/>
  <c r="AB512" i="1" s="1"/>
  <c r="AB513" i="1"/>
  <c r="P517" i="1"/>
  <c r="AB517" i="1" s="1"/>
  <c r="M518" i="1"/>
  <c r="AB518" i="1" s="1"/>
  <c r="V519" i="1"/>
  <c r="AB519" i="1" s="1"/>
  <c r="S520" i="1"/>
  <c r="AB520" i="1" s="1"/>
  <c r="AB521" i="1"/>
  <c r="P525" i="1"/>
  <c r="AB525" i="1" s="1"/>
  <c r="M526" i="1"/>
  <c r="AB526" i="1" s="1"/>
  <c r="V527" i="1"/>
  <c r="AB527" i="1" s="1"/>
  <c r="S528" i="1"/>
  <c r="AB528" i="1" s="1"/>
  <c r="AB529" i="1"/>
  <c r="P533" i="1"/>
  <c r="AB533" i="1" s="1"/>
  <c r="M534" i="1"/>
  <c r="AB534" i="1" s="1"/>
  <c r="V535" i="1"/>
  <c r="AB535" i="1" s="1"/>
  <c r="S536" i="1"/>
  <c r="AB536" i="1" s="1"/>
  <c r="AB537" i="1"/>
  <c r="P541" i="1"/>
  <c r="AB541" i="1" s="1"/>
  <c r="M542" i="1"/>
  <c r="AB542" i="1" s="1"/>
  <c r="V543" i="1"/>
  <c r="AB543" i="1" s="1"/>
  <c r="S544" i="1"/>
  <c r="AB544" i="1" s="1"/>
  <c r="AB545" i="1"/>
  <c r="P549" i="1"/>
  <c r="AB549" i="1" s="1"/>
  <c r="M550" i="1"/>
  <c r="AB550" i="1" s="1"/>
  <c r="V551" i="1"/>
  <c r="AB551" i="1" s="1"/>
  <c r="S552" i="1"/>
  <c r="AB552" i="1" s="1"/>
  <c r="AB553" i="1"/>
  <c r="P557" i="1"/>
  <c r="AB557" i="1" s="1"/>
  <c r="M558" i="1"/>
  <c r="AB558" i="1" s="1"/>
  <c r="V559" i="1"/>
  <c r="AB559" i="1" s="1"/>
  <c r="S560" i="1"/>
  <c r="AB560" i="1" s="1"/>
  <c r="AB561" i="1"/>
  <c r="P565" i="1"/>
  <c r="AB565" i="1" s="1"/>
  <c r="M566" i="1"/>
  <c r="AB566" i="1" s="1"/>
  <c r="V567" i="1"/>
  <c r="AB567" i="1" s="1"/>
  <c r="S568" i="1"/>
  <c r="AB568" i="1" s="1"/>
  <c r="AB569" i="1"/>
  <c r="P573" i="1"/>
  <c r="AB573" i="1" s="1"/>
  <c r="M574" i="1"/>
  <c r="AB574" i="1" s="1"/>
  <c r="V575" i="1"/>
  <c r="AB575" i="1" s="1"/>
  <c r="S576" i="1"/>
  <c r="AB576" i="1" s="1"/>
  <c r="AB577" i="1"/>
  <c r="P581" i="1"/>
  <c r="AB581" i="1" s="1"/>
  <c r="M582" i="1"/>
  <c r="AB582" i="1" s="1"/>
  <c r="V583" i="1"/>
  <c r="AB583" i="1" s="1"/>
  <c r="S584" i="1"/>
  <c r="AB584" i="1" s="1"/>
  <c r="AB585" i="1"/>
  <c r="P589" i="1"/>
  <c r="AB589" i="1" s="1"/>
  <c r="M590" i="1"/>
  <c r="AB590" i="1" s="1"/>
  <c r="V591" i="1"/>
  <c r="AB591" i="1" s="1"/>
  <c r="S592" i="1"/>
  <c r="AB592" i="1" s="1"/>
  <c r="AB593" i="1"/>
  <c r="P597" i="1"/>
  <c r="AB597" i="1" s="1"/>
  <c r="M598" i="1"/>
  <c r="AB598" i="1" s="1"/>
  <c r="V599" i="1"/>
  <c r="AB599" i="1" s="1"/>
  <c r="S600" i="1"/>
  <c r="AB600" i="1" s="1"/>
  <c r="AB601" i="1"/>
  <c r="P605" i="1"/>
  <c r="AB605" i="1" s="1"/>
  <c r="M606" i="1"/>
  <c r="AB606" i="1" s="1"/>
  <c r="V607" i="1"/>
  <c r="AB607" i="1" s="1"/>
  <c r="S608" i="1"/>
  <c r="AB608" i="1" s="1"/>
  <c r="AB609" i="1"/>
  <c r="P613" i="1"/>
  <c r="AB613" i="1" s="1"/>
  <c r="M614" i="1"/>
  <c r="AB614" i="1" s="1"/>
  <c r="V615" i="1"/>
  <c r="AB615" i="1" s="1"/>
  <c r="S616" i="1"/>
  <c r="AB616" i="1" s="1"/>
  <c r="AB617" i="1"/>
  <c r="P621" i="1"/>
  <c r="AB621" i="1" s="1"/>
  <c r="M622" i="1"/>
  <c r="AB622" i="1" s="1"/>
  <c r="V623" i="1"/>
  <c r="AB623" i="1" s="1"/>
  <c r="S624" i="1"/>
  <c r="AB624" i="1" s="1"/>
  <c r="AB625" i="1"/>
  <c r="P629" i="1"/>
  <c r="AB629" i="1" s="1"/>
  <c r="M630" i="1"/>
  <c r="AB630" i="1" s="1"/>
  <c r="V631" i="1"/>
  <c r="AB631" i="1" s="1"/>
  <c r="S632" i="1"/>
  <c r="AB632" i="1" s="1"/>
  <c r="AB633" i="1"/>
  <c r="P637" i="1"/>
  <c r="AB637" i="1" s="1"/>
  <c r="M638" i="1"/>
  <c r="AB638" i="1" s="1"/>
  <c r="V639" i="1"/>
  <c r="AB639" i="1" s="1"/>
  <c r="S640" i="1"/>
  <c r="AB640" i="1" s="1"/>
  <c r="AB641" i="1"/>
  <c r="P645" i="1"/>
  <c r="AB645" i="1" s="1"/>
  <c r="M646" i="1"/>
  <c r="AB646" i="1" s="1"/>
  <c r="V647" i="1"/>
  <c r="AB647" i="1" s="1"/>
  <c r="S648" i="1"/>
  <c r="AB648" i="1" s="1"/>
  <c r="AB649" i="1"/>
  <c r="P653" i="1"/>
  <c r="AB653" i="1" s="1"/>
  <c r="M654" i="1"/>
  <c r="AB654" i="1" s="1"/>
  <c r="V655" i="1"/>
  <c r="AB655" i="1" s="1"/>
  <c r="S656" i="1"/>
  <c r="AB656" i="1" s="1"/>
  <c r="AB657" i="1"/>
  <c r="P661" i="1"/>
  <c r="AB661" i="1" s="1"/>
  <c r="M662" i="1"/>
  <c r="AB662" i="1" s="1"/>
  <c r="V663" i="1"/>
  <c r="AB663" i="1" s="1"/>
  <c r="S664" i="1"/>
  <c r="AB664" i="1" s="1"/>
  <c r="AB665" i="1"/>
  <c r="P669" i="1"/>
  <c r="AB669" i="1" s="1"/>
  <c r="M670" i="1"/>
  <c r="AB670" i="1" s="1"/>
  <c r="V671" i="1"/>
  <c r="AB671" i="1" s="1"/>
  <c r="S672" i="1"/>
  <c r="AB672" i="1" s="1"/>
  <c r="AB673" i="1"/>
  <c r="P677" i="1"/>
  <c r="AB677" i="1" s="1"/>
  <c r="M678" i="1"/>
  <c r="AB678" i="1" s="1"/>
  <c r="V679" i="1"/>
  <c r="AB679" i="1" s="1"/>
  <c r="S680" i="1"/>
  <c r="AB680" i="1" s="1"/>
  <c r="AB681" i="1"/>
  <c r="P685" i="1"/>
  <c r="AB685" i="1" s="1"/>
  <c r="M686" i="1"/>
  <c r="AB686" i="1" s="1"/>
  <c r="V687" i="1"/>
  <c r="AB687" i="1" s="1"/>
  <c r="S688" i="1"/>
  <c r="AB688" i="1" s="1"/>
  <c r="AB689" i="1"/>
  <c r="P693" i="1"/>
  <c r="AB693" i="1" s="1"/>
  <c r="M694" i="1"/>
  <c r="AB694" i="1" s="1"/>
  <c r="V695" i="1"/>
  <c r="AB695" i="1" s="1"/>
  <c r="S696" i="1"/>
  <c r="AB696" i="1" s="1"/>
  <c r="AB697" i="1"/>
  <c r="P701" i="1"/>
  <c r="AB701" i="1" s="1"/>
  <c r="M702" i="1"/>
  <c r="AB702" i="1" s="1"/>
  <c r="V703" i="1"/>
  <c r="AB703" i="1" s="1"/>
  <c r="S704" i="1"/>
  <c r="AB704" i="1" s="1"/>
  <c r="AB705" i="1"/>
  <c r="P709" i="1"/>
  <c r="AB709" i="1" s="1"/>
  <c r="M710" i="1"/>
  <c r="AB710" i="1" s="1"/>
  <c r="V711" i="1"/>
  <c r="AB711" i="1" s="1"/>
  <c r="S712" i="1"/>
  <c r="AB712" i="1" s="1"/>
  <c r="AB713" i="1"/>
  <c r="P717" i="1"/>
  <c r="AB717" i="1" s="1"/>
  <c r="M718" i="1"/>
  <c r="AB718" i="1" s="1"/>
  <c r="V719" i="1"/>
  <c r="AB719" i="1" s="1"/>
  <c r="S720" i="1"/>
  <c r="AB720" i="1" s="1"/>
  <c r="AB721" i="1"/>
  <c r="P725" i="1"/>
  <c r="AB725" i="1" s="1"/>
  <c r="M726" i="1"/>
  <c r="AB726" i="1" s="1"/>
  <c r="V727" i="1"/>
  <c r="AB727" i="1" s="1"/>
  <c r="S728" i="1"/>
  <c r="AB728" i="1" s="1"/>
  <c r="AB729" i="1"/>
  <c r="P733" i="1"/>
  <c r="AB733" i="1" s="1"/>
  <c r="M734" i="1"/>
  <c r="AB734" i="1" s="1"/>
  <c r="V735" i="1"/>
  <c r="AB735" i="1" s="1"/>
  <c r="S736" i="1"/>
  <c r="AB736" i="1" s="1"/>
  <c r="AB737" i="1"/>
  <c r="P741" i="1"/>
  <c r="AB741" i="1" s="1"/>
  <c r="M742" i="1"/>
  <c r="AB742" i="1" s="1"/>
  <c r="V743" i="1"/>
  <c r="AB743" i="1" s="1"/>
  <c r="S744" i="1"/>
  <c r="AB744" i="1" s="1"/>
  <c r="AB745" i="1"/>
  <c r="P749" i="1"/>
  <c r="AB749" i="1" s="1"/>
  <c r="M750" i="1"/>
  <c r="AB750" i="1" s="1"/>
  <c r="V751" i="1"/>
  <c r="AB751" i="1" s="1"/>
  <c r="S752" i="1"/>
  <c r="AB752" i="1" s="1"/>
  <c r="AB753" i="1"/>
  <c r="P757" i="1"/>
  <c r="AB757" i="1" s="1"/>
  <c r="M758" i="1"/>
  <c r="AB758" i="1" s="1"/>
  <c r="V759" i="1"/>
  <c r="AB759" i="1" s="1"/>
  <c r="S760" i="1"/>
  <c r="AB760" i="1" s="1"/>
  <c r="AB761" i="1"/>
  <c r="P765" i="1"/>
  <c r="AB765" i="1" s="1"/>
  <c r="M766" i="1"/>
  <c r="AB766" i="1" s="1"/>
  <c r="V767" i="1"/>
  <c r="AB767" i="1" s="1"/>
  <c r="S768" i="1"/>
  <c r="AB768" i="1" s="1"/>
  <c r="AB769" i="1"/>
  <c r="P773" i="1"/>
  <c r="AB773" i="1" s="1"/>
  <c r="M774" i="1"/>
  <c r="AB774" i="1" s="1"/>
  <c r="V775" i="1"/>
  <c r="AB775" i="1" s="1"/>
  <c r="S776" i="1"/>
  <c r="AB776" i="1" s="1"/>
  <c r="AB777" i="1"/>
  <c r="P781" i="1"/>
  <c r="AB781" i="1" s="1"/>
  <c r="M782" i="1"/>
  <c r="AB782" i="1" s="1"/>
  <c r="V783" i="1"/>
  <c r="AB783" i="1" s="1"/>
  <c r="S784" i="1"/>
  <c r="AB784" i="1" s="1"/>
  <c r="AB785" i="1"/>
  <c r="P789" i="1"/>
  <c r="AB789" i="1" s="1"/>
  <c r="M790" i="1"/>
  <c r="AB790" i="1" s="1"/>
  <c r="V791" i="1"/>
  <c r="AB791" i="1" s="1"/>
  <c r="S792" i="1"/>
  <c r="AB792" i="1" s="1"/>
  <c r="AB793" i="1"/>
  <c r="P797" i="1"/>
  <c r="AB797" i="1" s="1"/>
  <c r="M798" i="1"/>
  <c r="AB798" i="1" s="1"/>
  <c r="V799" i="1"/>
  <c r="AB799" i="1" s="1"/>
  <c r="S800" i="1"/>
  <c r="AB800" i="1" s="1"/>
  <c r="AB801" i="1"/>
  <c r="P805" i="1"/>
  <c r="AB805" i="1" s="1"/>
  <c r="M806" i="1"/>
  <c r="AB806" i="1" s="1"/>
  <c r="V807" i="1"/>
  <c r="AB807" i="1" s="1"/>
  <c r="S808" i="1"/>
  <c r="AB808" i="1" s="1"/>
  <c r="AB809" i="1"/>
  <c r="P813" i="1"/>
  <c r="AB813" i="1" s="1"/>
  <c r="M814" i="1"/>
  <c r="AB814" i="1" s="1"/>
  <c r="V815" i="1"/>
  <c r="AB815" i="1" s="1"/>
  <c r="S816" i="1"/>
  <c r="AB816" i="1" s="1"/>
  <c r="AB817" i="1"/>
  <c r="AB838" i="1"/>
  <c r="AB842" i="1"/>
  <c r="AB845" i="1"/>
  <c r="AB870" i="1"/>
  <c r="AB874" i="1"/>
  <c r="AB889" i="1"/>
  <c r="AB906" i="1"/>
  <c r="AB921" i="1"/>
  <c r="AB934" i="1"/>
  <c r="AB938" i="1"/>
  <c r="AB941" i="1"/>
  <c r="AB953" i="1"/>
  <c r="AB966" i="1"/>
  <c r="AB970" i="1"/>
  <c r="AB985" i="1"/>
  <c r="AB998" i="1"/>
  <c r="AB1005" i="1"/>
  <c r="AB1006" i="1"/>
  <c r="AB1018" i="1"/>
  <c r="AB1050" i="1"/>
  <c r="AB1070" i="1"/>
  <c r="AB1082" i="1"/>
  <c r="AB1102" i="1"/>
  <c r="AB1114" i="1"/>
  <c r="AB1133" i="1"/>
  <c r="AB1134" i="1"/>
  <c r="AB1146" i="1"/>
  <c r="AB1165" i="1"/>
  <c r="AB1166" i="1"/>
  <c r="AB1178" i="1"/>
  <c r="AB1197" i="1"/>
  <c r="AB1198" i="1"/>
  <c r="AB1210" i="1"/>
  <c r="AB1229" i="1"/>
  <c r="AB1230" i="1"/>
  <c r="AB1242" i="1"/>
  <c r="AB1261" i="1"/>
  <c r="AB1262" i="1"/>
  <c r="AB1274" i="1"/>
  <c r="AB1306" i="1"/>
  <c r="AB1325" i="1"/>
  <c r="AB1326" i="1"/>
  <c r="AB1338" i="1"/>
  <c r="AB1357" i="1"/>
  <c r="AB1358" i="1"/>
  <c r="AB1370" i="1"/>
  <c r="AB1402" i="1"/>
  <c r="AB1434" i="1"/>
  <c r="P823" i="1"/>
  <c r="Z823" i="1"/>
  <c r="M824" i="1"/>
  <c r="AB824" i="1" s="1"/>
  <c r="V825" i="1"/>
  <c r="AB825" i="1" s="1"/>
  <c r="P831" i="1"/>
  <c r="M832" i="1"/>
  <c r="AB832" i="1" s="1"/>
  <c r="V833" i="1"/>
  <c r="AB833" i="1" s="1"/>
  <c r="Z839" i="1"/>
  <c r="M840" i="1"/>
  <c r="AB840" i="1" s="1"/>
  <c r="P847" i="1"/>
  <c r="M848" i="1"/>
  <c r="AB848" i="1" s="1"/>
  <c r="V849" i="1"/>
  <c r="AB849" i="1" s="1"/>
  <c r="S850" i="1"/>
  <c r="AB850" i="1" s="1"/>
  <c r="P855" i="1"/>
  <c r="M856" i="1"/>
  <c r="AB856" i="1" s="1"/>
  <c r="V857" i="1"/>
  <c r="AB857" i="1" s="1"/>
  <c r="P863" i="1"/>
  <c r="Z863" i="1"/>
  <c r="M864" i="1"/>
  <c r="AB864" i="1" s="1"/>
  <c r="P871" i="1"/>
  <c r="M872" i="1"/>
  <c r="AB872" i="1" s="1"/>
  <c r="V873" i="1"/>
  <c r="AB873" i="1" s="1"/>
  <c r="P879" i="1"/>
  <c r="M880" i="1"/>
  <c r="AB880" i="1" s="1"/>
  <c r="V881" i="1"/>
  <c r="AB881" i="1" s="1"/>
  <c r="S882" i="1"/>
  <c r="AB882" i="1" s="1"/>
  <c r="P887" i="1"/>
  <c r="Z887" i="1"/>
  <c r="M888" i="1"/>
  <c r="AB888" i="1" s="1"/>
  <c r="P895" i="1"/>
  <c r="M896" i="1"/>
  <c r="AB896" i="1" s="1"/>
  <c r="V897" i="1"/>
  <c r="AB897" i="1" s="1"/>
  <c r="S898" i="1"/>
  <c r="AB898" i="1" s="1"/>
  <c r="P903" i="1"/>
  <c r="M904" i="1"/>
  <c r="AB904" i="1" s="1"/>
  <c r="V905" i="1"/>
  <c r="AB905" i="1" s="1"/>
  <c r="S906" i="1"/>
  <c r="P911" i="1"/>
  <c r="M912" i="1"/>
  <c r="AB912" i="1" s="1"/>
  <c r="Z919" i="1"/>
  <c r="M920" i="1"/>
  <c r="AB920" i="1" s="1"/>
  <c r="S922" i="1"/>
  <c r="AB922" i="1" s="1"/>
  <c r="P927" i="1"/>
  <c r="M928" i="1"/>
  <c r="AB928" i="1" s="1"/>
  <c r="P935" i="1"/>
  <c r="Z935" i="1"/>
  <c r="M936" i="1"/>
  <c r="AB936" i="1" s="1"/>
  <c r="Z943" i="1"/>
  <c r="M944" i="1"/>
  <c r="AB944" i="1" s="1"/>
  <c r="Z951" i="1"/>
  <c r="M952" i="1"/>
  <c r="AB952" i="1" s="1"/>
  <c r="P959" i="1"/>
  <c r="M960" i="1"/>
  <c r="AB960" i="1" s="1"/>
  <c r="V961" i="1"/>
  <c r="AB961" i="1" s="1"/>
  <c r="P967" i="1"/>
  <c r="Z967" i="1"/>
  <c r="M968" i="1"/>
  <c r="AB968" i="1" s="1"/>
  <c r="V969" i="1"/>
  <c r="AB969" i="1" s="1"/>
  <c r="P975" i="1"/>
  <c r="M976" i="1"/>
  <c r="AB976" i="1" s="1"/>
  <c r="V977" i="1"/>
  <c r="AB977" i="1" s="1"/>
  <c r="S978" i="1"/>
  <c r="AB978" i="1" s="1"/>
  <c r="P983" i="1"/>
  <c r="Z983" i="1"/>
  <c r="M984" i="1"/>
  <c r="AB984" i="1" s="1"/>
  <c r="P991" i="1"/>
  <c r="M992" i="1"/>
  <c r="AB992" i="1" s="1"/>
  <c r="AB2077" i="1"/>
  <c r="AB2089" i="1"/>
  <c r="AB2121" i="1"/>
  <c r="AB2141" i="1"/>
  <c r="AB2144" i="1"/>
  <c r="AB2153" i="1"/>
  <c r="AB2173" i="1"/>
  <c r="AB2185" i="1"/>
  <c r="AB2205" i="1"/>
  <c r="AB2217" i="1"/>
  <c r="AB2249" i="1"/>
  <c r="AB2269" i="1"/>
  <c r="AB2272" i="1"/>
  <c r="AB2281" i="1"/>
  <c r="AB2301" i="1"/>
  <c r="AB2304" i="1"/>
  <c r="AB2313" i="1"/>
  <c r="AB2337" i="1"/>
  <c r="AB2353" i="1"/>
  <c r="AB2369" i="1"/>
  <c r="AB2385" i="1"/>
  <c r="AB2401" i="1"/>
  <c r="AB2417" i="1"/>
  <c r="AB2433" i="1"/>
  <c r="AB2449" i="1"/>
  <c r="AB2465" i="1"/>
  <c r="AB2481" i="1"/>
  <c r="AB2497" i="1"/>
  <c r="AB2513" i="1"/>
  <c r="AB2799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45" i="1"/>
  <c r="AB1449" i="1"/>
  <c r="AB1453" i="1"/>
  <c r="AB1493" i="1"/>
  <c r="AB1495" i="1"/>
  <c r="AB1497" i="1"/>
  <c r="AB1501" i="1"/>
  <c r="AB1505" i="1"/>
  <c r="AB1509" i="1"/>
  <c r="AB1511" i="1"/>
  <c r="AB1513" i="1"/>
  <c r="AB1517" i="1"/>
  <c r="AB1521" i="1"/>
  <c r="AB1525" i="1"/>
  <c r="AB1533" i="1"/>
  <c r="AB1541" i="1"/>
  <c r="AB1545" i="1"/>
  <c r="AB1549" i="1"/>
  <c r="AB1553" i="1"/>
  <c r="AB1557" i="1"/>
  <c r="AB1559" i="1"/>
  <c r="AB1561" i="1"/>
  <c r="AB1585" i="1"/>
  <c r="AB1587" i="1"/>
  <c r="AB1589" i="1"/>
  <c r="AB1593" i="1"/>
  <c r="AB1597" i="1"/>
  <c r="AB1601" i="1"/>
  <c r="AB1605" i="1"/>
  <c r="AB1609" i="1"/>
  <c r="AB1617" i="1"/>
  <c r="AB1621" i="1"/>
  <c r="AB1623" i="1"/>
  <c r="AB1625" i="1"/>
  <c r="AB1633" i="1"/>
  <c r="AB1637" i="1"/>
  <c r="AB1645" i="1"/>
  <c r="AB1649" i="1"/>
  <c r="AB1653" i="1"/>
  <c r="AB1655" i="1"/>
  <c r="AB1657" i="1"/>
  <c r="AB1659" i="1"/>
  <c r="AB1661" i="1"/>
  <c r="AB1665" i="1"/>
  <c r="AB1677" i="1"/>
  <c r="AB1681" i="1"/>
  <c r="AB1683" i="1"/>
  <c r="AB1685" i="1"/>
  <c r="AB1687" i="1"/>
  <c r="AB1689" i="1"/>
  <c r="AB1691" i="1"/>
  <c r="AB1693" i="1"/>
  <c r="AB1697" i="1"/>
  <c r="AB1701" i="1"/>
  <c r="AB1709" i="1"/>
  <c r="AB1717" i="1"/>
  <c r="AB1721" i="1"/>
  <c r="AB2104" i="1"/>
  <c r="AB2136" i="1"/>
  <c r="AB2200" i="1"/>
  <c r="AB2232" i="1"/>
  <c r="AB2296" i="1"/>
  <c r="M820" i="1"/>
  <c r="AB820" i="1" s="1"/>
  <c r="AB823" i="1"/>
  <c r="P827" i="1"/>
  <c r="AB827" i="1" s="1"/>
  <c r="Z827" i="1"/>
  <c r="M828" i="1"/>
  <c r="AB828" i="1" s="1"/>
  <c r="AB831" i="1"/>
  <c r="P835" i="1"/>
  <c r="AB835" i="1" s="1"/>
  <c r="M836" i="1"/>
  <c r="AB836" i="1" s="1"/>
  <c r="AB839" i="1"/>
  <c r="P843" i="1"/>
  <c r="AB843" i="1" s="1"/>
  <c r="M844" i="1"/>
  <c r="AB844" i="1" s="1"/>
  <c r="AB847" i="1"/>
  <c r="P851" i="1"/>
  <c r="AB851" i="1" s="1"/>
  <c r="M852" i="1"/>
  <c r="AB852" i="1" s="1"/>
  <c r="V853" i="1"/>
  <c r="AB853" i="1" s="1"/>
  <c r="S854" i="1"/>
  <c r="AB854" i="1" s="1"/>
  <c r="AB855" i="1"/>
  <c r="P859" i="1"/>
  <c r="AB859" i="1" s="1"/>
  <c r="M860" i="1"/>
  <c r="AB860" i="1" s="1"/>
  <c r="AB863" i="1"/>
  <c r="P867" i="1"/>
  <c r="AB867" i="1" s="1"/>
  <c r="Z867" i="1"/>
  <c r="M868" i="1"/>
  <c r="AB868" i="1" s="1"/>
  <c r="V869" i="1"/>
  <c r="AB869" i="1" s="1"/>
  <c r="AB871" i="1"/>
  <c r="P875" i="1"/>
  <c r="AB875" i="1" s="1"/>
  <c r="Z875" i="1"/>
  <c r="M876" i="1"/>
  <c r="AB876" i="1" s="1"/>
  <c r="V877" i="1"/>
  <c r="AB877" i="1" s="1"/>
  <c r="S878" i="1"/>
  <c r="AB878" i="1" s="1"/>
  <c r="AB879" i="1"/>
  <c r="P883" i="1"/>
  <c r="AB883" i="1" s="1"/>
  <c r="M884" i="1"/>
  <c r="AB884" i="1" s="1"/>
  <c r="V885" i="1"/>
  <c r="AB885" i="1" s="1"/>
  <c r="AB887" i="1"/>
  <c r="Z891" i="1"/>
  <c r="AB891" i="1" s="1"/>
  <c r="M892" i="1"/>
  <c r="AB892" i="1" s="1"/>
  <c r="V893" i="1"/>
  <c r="AB893" i="1" s="1"/>
  <c r="S894" i="1"/>
  <c r="AB894" i="1" s="1"/>
  <c r="AB895" i="1"/>
  <c r="P899" i="1"/>
  <c r="AB899" i="1" s="1"/>
  <c r="M900" i="1"/>
  <c r="AB900" i="1" s="1"/>
  <c r="V901" i="1"/>
  <c r="AB901" i="1" s="1"/>
  <c r="S902" i="1"/>
  <c r="AB902" i="1" s="1"/>
  <c r="AB903" i="1"/>
  <c r="P907" i="1"/>
  <c r="AB907" i="1" s="1"/>
  <c r="M908" i="1"/>
  <c r="AB908" i="1" s="1"/>
  <c r="V909" i="1"/>
  <c r="AB909" i="1" s="1"/>
  <c r="S910" i="1"/>
  <c r="AB910" i="1" s="1"/>
  <c r="AB911" i="1"/>
  <c r="P915" i="1"/>
  <c r="AB915" i="1" s="1"/>
  <c r="Z915" i="1"/>
  <c r="M916" i="1"/>
  <c r="AB916" i="1" s="1"/>
  <c r="AB919" i="1"/>
  <c r="P923" i="1"/>
  <c r="AB923" i="1" s="1"/>
  <c r="M924" i="1"/>
  <c r="AB924" i="1" s="1"/>
  <c r="V925" i="1"/>
  <c r="AB925" i="1" s="1"/>
  <c r="S926" i="1"/>
  <c r="AB926" i="1" s="1"/>
  <c r="AB927" i="1"/>
  <c r="P931" i="1"/>
  <c r="AB931" i="1" s="1"/>
  <c r="Z931" i="1"/>
  <c r="M932" i="1"/>
  <c r="AB932" i="1" s="1"/>
  <c r="V933" i="1"/>
  <c r="AB933" i="1" s="1"/>
  <c r="AB935" i="1"/>
  <c r="P939" i="1"/>
  <c r="AB939" i="1" s="1"/>
  <c r="Z939" i="1"/>
  <c r="M940" i="1"/>
  <c r="AB940" i="1" s="1"/>
  <c r="AB943" i="1"/>
  <c r="P947" i="1"/>
  <c r="AB947" i="1" s="1"/>
  <c r="M948" i="1"/>
  <c r="AB948" i="1" s="1"/>
  <c r="AB951" i="1"/>
  <c r="P955" i="1"/>
  <c r="AB955" i="1" s="1"/>
  <c r="M956" i="1"/>
  <c r="AB956" i="1" s="1"/>
  <c r="AB959" i="1"/>
  <c r="P963" i="1"/>
  <c r="AB963" i="1" s="1"/>
  <c r="Z963" i="1"/>
  <c r="M964" i="1"/>
  <c r="AB964" i="1" s="1"/>
  <c r="AB967" i="1"/>
  <c r="P971" i="1"/>
  <c r="AB971" i="1" s="1"/>
  <c r="M972" i="1"/>
  <c r="AB972" i="1" s="1"/>
  <c r="V973" i="1"/>
  <c r="AB973" i="1" s="1"/>
  <c r="AB975" i="1"/>
  <c r="P979" i="1"/>
  <c r="AB979" i="1" s="1"/>
  <c r="M980" i="1"/>
  <c r="AB980" i="1" s="1"/>
  <c r="AB983" i="1"/>
  <c r="P987" i="1"/>
  <c r="AB987" i="1" s="1"/>
  <c r="Z987" i="1"/>
  <c r="M988" i="1"/>
  <c r="AB988" i="1" s="1"/>
  <c r="AB991" i="1"/>
  <c r="P995" i="1"/>
  <c r="AB995" i="1" s="1"/>
  <c r="Z995" i="1"/>
  <c r="M996" i="1"/>
  <c r="AB996" i="1" s="1"/>
  <c r="V997" i="1"/>
  <c r="AB997" i="1" s="1"/>
  <c r="AB999" i="1"/>
  <c r="P1003" i="1"/>
  <c r="AB1003" i="1" s="1"/>
  <c r="M1004" i="1"/>
  <c r="AB1004" i="1" s="1"/>
  <c r="AB1007" i="1"/>
  <c r="P1011" i="1"/>
  <c r="AB1011" i="1" s="1"/>
  <c r="Z1011" i="1"/>
  <c r="M1012" i="1"/>
  <c r="AB1012" i="1" s="1"/>
  <c r="V1013" i="1"/>
  <c r="AB1013" i="1" s="1"/>
  <c r="AB1015" i="1"/>
  <c r="P1019" i="1"/>
  <c r="AB1019" i="1" s="1"/>
  <c r="M1020" i="1"/>
  <c r="AB1020" i="1" s="1"/>
  <c r="AB1023" i="1"/>
  <c r="P1027" i="1"/>
  <c r="AB1027" i="1" s="1"/>
  <c r="M1028" i="1"/>
  <c r="AB1028" i="1" s="1"/>
  <c r="V1029" i="1"/>
  <c r="AB1029" i="1" s="1"/>
  <c r="AB1031" i="1"/>
  <c r="P1035" i="1"/>
  <c r="AB1035" i="1" s="1"/>
  <c r="M1036" i="1"/>
  <c r="AB1036" i="1" s="1"/>
  <c r="V1037" i="1"/>
  <c r="AB1037" i="1" s="1"/>
  <c r="S1038" i="1"/>
  <c r="AB1038" i="1" s="1"/>
  <c r="AB1039" i="1"/>
  <c r="P1043" i="1"/>
  <c r="AB1043" i="1" s="1"/>
  <c r="Z1043" i="1"/>
  <c r="AB1047" i="1"/>
  <c r="P1051" i="1"/>
  <c r="AB1051" i="1" s="1"/>
  <c r="M1052" i="1"/>
  <c r="AB1052" i="1" s="1"/>
  <c r="V1053" i="1"/>
  <c r="AB1053" i="1" s="1"/>
  <c r="AB1055" i="1"/>
  <c r="P1059" i="1"/>
  <c r="AB1059" i="1" s="1"/>
  <c r="M1060" i="1"/>
  <c r="AB1060" i="1" s="1"/>
  <c r="AB1063" i="1"/>
  <c r="P1067" i="1"/>
  <c r="AB1067" i="1" s="1"/>
  <c r="M1068" i="1"/>
  <c r="AB1068" i="1" s="1"/>
  <c r="V1069" i="1"/>
  <c r="AB1069" i="1" s="1"/>
  <c r="AB1071" i="1"/>
  <c r="P1075" i="1"/>
  <c r="AB1075" i="1" s="1"/>
  <c r="M1076" i="1"/>
  <c r="AB1076" i="1" s="1"/>
  <c r="AB1079" i="1"/>
  <c r="P1083" i="1"/>
  <c r="AB1083" i="1" s="1"/>
  <c r="M1084" i="1"/>
  <c r="AB1084" i="1" s="1"/>
  <c r="V1085" i="1"/>
  <c r="AB1085" i="1" s="1"/>
  <c r="AB1087" i="1"/>
  <c r="P1091" i="1"/>
  <c r="AB1091" i="1" s="1"/>
  <c r="M1092" i="1"/>
  <c r="AB1092" i="1" s="1"/>
  <c r="V1093" i="1"/>
  <c r="AB1093" i="1" s="1"/>
  <c r="S1094" i="1"/>
  <c r="AB1094" i="1" s="1"/>
  <c r="AB1095" i="1"/>
  <c r="P1099" i="1"/>
  <c r="AB1099" i="1" s="1"/>
  <c r="M1100" i="1"/>
  <c r="AB1100" i="1" s="1"/>
  <c r="V1101" i="1"/>
  <c r="AB1101" i="1" s="1"/>
  <c r="AB1103" i="1"/>
  <c r="P1107" i="1"/>
  <c r="AB1107" i="1" s="1"/>
  <c r="M1108" i="1"/>
  <c r="AB1108" i="1" s="1"/>
  <c r="AB1111" i="1"/>
  <c r="P1115" i="1"/>
  <c r="AB1115" i="1" s="1"/>
  <c r="M1116" i="1"/>
  <c r="AB1116" i="1" s="1"/>
  <c r="V1117" i="1"/>
  <c r="AB1117" i="1" s="1"/>
  <c r="AB1119" i="1"/>
  <c r="P1123" i="1"/>
  <c r="AB1123" i="1" s="1"/>
  <c r="M1124" i="1"/>
  <c r="AB1124" i="1" s="1"/>
  <c r="V1125" i="1"/>
  <c r="AB1125" i="1" s="1"/>
  <c r="AB1127" i="1"/>
  <c r="P1131" i="1"/>
  <c r="AB1131" i="1" s="1"/>
  <c r="Z1131" i="1"/>
  <c r="M1132" i="1"/>
  <c r="AB1132" i="1" s="1"/>
  <c r="AB1135" i="1"/>
  <c r="P1139" i="1"/>
  <c r="AB1139" i="1" s="1"/>
  <c r="Z1139" i="1"/>
  <c r="M1140" i="1"/>
  <c r="AB1140" i="1" s="1"/>
  <c r="AB1143" i="1"/>
  <c r="P1147" i="1"/>
  <c r="AB1147" i="1" s="1"/>
  <c r="M1148" i="1"/>
  <c r="AB1148" i="1" s="1"/>
  <c r="V1149" i="1"/>
  <c r="AB1149" i="1" s="1"/>
  <c r="AB1151" i="1"/>
  <c r="P1155" i="1"/>
  <c r="AB1155" i="1" s="1"/>
  <c r="M1156" i="1"/>
  <c r="AB1156" i="1" s="1"/>
  <c r="AB1159" i="1"/>
  <c r="P1163" i="1"/>
  <c r="AB1163" i="1" s="1"/>
  <c r="M1164" i="1"/>
  <c r="AB1164" i="1" s="1"/>
  <c r="AB1167" i="1"/>
  <c r="P1171" i="1"/>
  <c r="AB1171" i="1" s="1"/>
  <c r="M1172" i="1"/>
  <c r="AB1172" i="1" s="1"/>
  <c r="V1173" i="1"/>
  <c r="AB1173" i="1" s="1"/>
  <c r="AB1175" i="1"/>
  <c r="P1179" i="1"/>
  <c r="AB1179" i="1" s="1"/>
  <c r="M1180" i="1"/>
  <c r="AB1180" i="1" s="1"/>
  <c r="V1181" i="1"/>
  <c r="AB1181" i="1" s="1"/>
  <c r="AB1183" i="1"/>
  <c r="P1187" i="1"/>
  <c r="AB1187" i="1" s="1"/>
  <c r="M1188" i="1"/>
  <c r="AB1188" i="1" s="1"/>
  <c r="V1189" i="1"/>
  <c r="AB1189" i="1" s="1"/>
  <c r="S1190" i="1"/>
  <c r="AB1190" i="1" s="1"/>
  <c r="AB1191" i="1"/>
  <c r="P1195" i="1"/>
  <c r="AB1195" i="1" s="1"/>
  <c r="Z1195" i="1"/>
  <c r="M1196" i="1"/>
  <c r="AB1196" i="1" s="1"/>
  <c r="AB1199" i="1"/>
  <c r="P1203" i="1"/>
  <c r="AB1203" i="1" s="1"/>
  <c r="M1204" i="1"/>
  <c r="AB1204" i="1" s="1"/>
  <c r="AB1207" i="1"/>
  <c r="P1211" i="1"/>
  <c r="AB1211" i="1" s="1"/>
  <c r="Z1211" i="1"/>
  <c r="M1212" i="1"/>
  <c r="AB1212" i="1" s="1"/>
  <c r="AB1215" i="1"/>
  <c r="P1219" i="1"/>
  <c r="AB1219" i="1" s="1"/>
  <c r="M1220" i="1"/>
  <c r="AB1220" i="1" s="1"/>
  <c r="V1221" i="1"/>
  <c r="AB1221" i="1" s="1"/>
  <c r="AB1223" i="1"/>
  <c r="P1227" i="1"/>
  <c r="AB1227" i="1" s="1"/>
  <c r="Z1227" i="1"/>
  <c r="M1228" i="1"/>
  <c r="AB1228" i="1" s="1"/>
  <c r="AB1231" i="1"/>
  <c r="P1235" i="1"/>
  <c r="AB1235" i="1" s="1"/>
  <c r="M1236" i="1"/>
  <c r="AB1236" i="1" s="1"/>
  <c r="AB1239" i="1"/>
  <c r="P1243" i="1"/>
  <c r="AB1243" i="1" s="1"/>
  <c r="M1244" i="1"/>
  <c r="AB1244" i="1" s="1"/>
  <c r="V1245" i="1"/>
  <c r="AB1245" i="1" s="1"/>
  <c r="AB1247" i="1"/>
  <c r="P1251" i="1"/>
  <c r="AB1251" i="1" s="1"/>
  <c r="M1252" i="1"/>
  <c r="AB1252" i="1" s="1"/>
  <c r="V1253" i="1"/>
  <c r="AB1253" i="1" s="1"/>
  <c r="AB1255" i="1"/>
  <c r="Z1259" i="1"/>
  <c r="AB1259" i="1" s="1"/>
  <c r="M1260" i="1"/>
  <c r="AB1260" i="1" s="1"/>
  <c r="AB1263" i="1"/>
  <c r="Z1267" i="1"/>
  <c r="AB1267" i="1" s="1"/>
  <c r="M1268" i="1"/>
  <c r="AB1268" i="1" s="1"/>
  <c r="V1269" i="1"/>
  <c r="AB1269" i="1" s="1"/>
  <c r="AB1271" i="1"/>
  <c r="P1275" i="1"/>
  <c r="AB1275" i="1" s="1"/>
  <c r="M1276" i="1"/>
  <c r="AB1276" i="1" s="1"/>
  <c r="V1277" i="1"/>
  <c r="AB1277" i="1" s="1"/>
  <c r="S1278" i="1"/>
  <c r="AB1278" i="1" s="1"/>
  <c r="AB1279" i="1"/>
  <c r="P1283" i="1"/>
  <c r="AB1283" i="1" s="1"/>
  <c r="M1284" i="1"/>
  <c r="AB1284" i="1" s="1"/>
  <c r="V1285" i="1"/>
  <c r="AB1285" i="1" s="1"/>
  <c r="AB1287" i="1"/>
  <c r="P1291" i="1"/>
  <c r="AB1291" i="1" s="1"/>
  <c r="M1292" i="1"/>
  <c r="AB1292" i="1" s="1"/>
  <c r="V1293" i="1"/>
  <c r="AB1293" i="1" s="1"/>
  <c r="S1294" i="1"/>
  <c r="AB1294" i="1" s="1"/>
  <c r="AB1295" i="1"/>
  <c r="P1299" i="1"/>
  <c r="AB1299" i="1" s="1"/>
  <c r="M1300" i="1"/>
  <c r="AB1300" i="1" s="1"/>
  <c r="AB1303" i="1"/>
  <c r="P1307" i="1"/>
  <c r="AB1307" i="1" s="1"/>
  <c r="Z1307" i="1"/>
  <c r="M1308" i="1"/>
  <c r="AB1308" i="1" s="1"/>
  <c r="V1309" i="1"/>
  <c r="AB1309" i="1" s="1"/>
  <c r="AB1311" i="1"/>
  <c r="P1315" i="1"/>
  <c r="AB1315" i="1" s="1"/>
  <c r="Z1315" i="1"/>
  <c r="M1316" i="1"/>
  <c r="AB1316" i="1" s="1"/>
  <c r="AB1319" i="1"/>
  <c r="Z1323" i="1"/>
  <c r="AB1323" i="1" s="1"/>
  <c r="AB1327" i="1"/>
  <c r="Z1331" i="1"/>
  <c r="AB1331" i="1" s="1"/>
  <c r="AB1335" i="1"/>
  <c r="Z1339" i="1"/>
  <c r="AB1339" i="1" s="1"/>
  <c r="M1340" i="1"/>
  <c r="AB1340" i="1" s="1"/>
  <c r="AB1343" i="1"/>
  <c r="P1347" i="1"/>
  <c r="AB1347" i="1" s="1"/>
  <c r="M1348" i="1"/>
  <c r="AB1348" i="1" s="1"/>
  <c r="AB1351" i="1"/>
  <c r="P1355" i="1"/>
  <c r="AB1355" i="1" s="1"/>
  <c r="Z1355" i="1"/>
  <c r="M1356" i="1"/>
  <c r="AB1356" i="1" s="1"/>
  <c r="AB1359" i="1"/>
  <c r="P1363" i="1"/>
  <c r="AB1363" i="1" s="1"/>
  <c r="M1364" i="1"/>
  <c r="AB1364" i="1" s="1"/>
  <c r="AB1367" i="1"/>
  <c r="P1371" i="1"/>
  <c r="AB1371" i="1" s="1"/>
  <c r="M1372" i="1"/>
  <c r="AB1372" i="1" s="1"/>
  <c r="AB1375" i="1"/>
  <c r="P1379" i="1"/>
  <c r="AB1379" i="1" s="1"/>
  <c r="Z1379" i="1"/>
  <c r="M1380" i="1"/>
  <c r="AB1380" i="1" s="1"/>
  <c r="AB1383" i="1"/>
  <c r="P1387" i="1"/>
  <c r="AB1387" i="1" s="1"/>
  <c r="M1388" i="1"/>
  <c r="AB1388" i="1" s="1"/>
  <c r="V1389" i="1"/>
  <c r="AB1389" i="1" s="1"/>
  <c r="S1390" i="1"/>
  <c r="AB1390" i="1" s="1"/>
  <c r="AB1391" i="1"/>
  <c r="P1395" i="1"/>
  <c r="AB1395" i="1" s="1"/>
  <c r="Z1395" i="1"/>
  <c r="M1396" i="1"/>
  <c r="AB1396" i="1" s="1"/>
  <c r="V1397" i="1"/>
  <c r="AB1397" i="1" s="1"/>
  <c r="S1398" i="1"/>
  <c r="AB1398" i="1" s="1"/>
  <c r="AB1399" i="1"/>
  <c r="P1403" i="1"/>
  <c r="AB1403" i="1" s="1"/>
  <c r="M1404" i="1"/>
  <c r="AB1404" i="1" s="1"/>
  <c r="V1405" i="1"/>
  <c r="AB1405" i="1" s="1"/>
  <c r="S1406" i="1"/>
  <c r="AB1406" i="1" s="1"/>
  <c r="AB1407" i="1"/>
  <c r="P1411" i="1"/>
  <c r="AB1411" i="1" s="1"/>
  <c r="M1412" i="1"/>
  <c r="AB1412" i="1" s="1"/>
  <c r="V1413" i="1"/>
  <c r="AB1413" i="1" s="1"/>
  <c r="S1414" i="1"/>
  <c r="AB1414" i="1" s="1"/>
  <c r="AB1415" i="1"/>
  <c r="P1419" i="1"/>
  <c r="AB1419" i="1" s="1"/>
  <c r="M1420" i="1"/>
  <c r="AB1420" i="1" s="1"/>
  <c r="V1421" i="1"/>
  <c r="AB1421" i="1" s="1"/>
  <c r="S1422" i="1"/>
  <c r="AB1422" i="1" s="1"/>
  <c r="AB1423" i="1"/>
  <c r="P1427" i="1"/>
  <c r="AB1427" i="1" s="1"/>
  <c r="M1428" i="1"/>
  <c r="AB1428" i="1" s="1"/>
  <c r="V1429" i="1"/>
  <c r="AB1429" i="1" s="1"/>
  <c r="S1430" i="1"/>
  <c r="AB1430" i="1" s="1"/>
  <c r="AB1431" i="1"/>
  <c r="P1435" i="1"/>
  <c r="AB1435" i="1" s="1"/>
  <c r="M1436" i="1"/>
  <c r="AB1436" i="1" s="1"/>
  <c r="V1437" i="1"/>
  <c r="AB1437" i="1" s="1"/>
  <c r="AB1439" i="1"/>
  <c r="P1443" i="1"/>
  <c r="AB1443" i="1" s="1"/>
  <c r="M1444" i="1"/>
  <c r="AB1444" i="1" s="1"/>
  <c r="P1447" i="1"/>
  <c r="AB1447" i="1" s="1"/>
  <c r="M1448" i="1"/>
  <c r="AB1448" i="1" s="1"/>
  <c r="P1451" i="1"/>
  <c r="AB1451" i="1" s="1"/>
  <c r="M1452" i="1"/>
  <c r="AB1452" i="1" s="1"/>
  <c r="P1455" i="1"/>
  <c r="AB1455" i="1" s="1"/>
  <c r="M1456" i="1"/>
  <c r="AB1456" i="1" s="1"/>
  <c r="Z1457" i="1"/>
  <c r="AB1457" i="1" s="1"/>
  <c r="S1458" i="1"/>
  <c r="AB1458" i="1" s="1"/>
  <c r="P1459" i="1"/>
  <c r="AB1459" i="1" s="1"/>
  <c r="M1460" i="1"/>
  <c r="AB1460" i="1" s="1"/>
  <c r="Z1461" i="1"/>
  <c r="AB1461" i="1" s="1"/>
  <c r="S1462" i="1"/>
  <c r="AB1462" i="1" s="1"/>
  <c r="P1463" i="1"/>
  <c r="AB1463" i="1" s="1"/>
  <c r="M1464" i="1"/>
  <c r="AB1464" i="1" s="1"/>
  <c r="Z1465" i="1"/>
  <c r="AB1465" i="1" s="1"/>
  <c r="S1466" i="1"/>
  <c r="AB1466" i="1" s="1"/>
  <c r="P1467" i="1"/>
  <c r="AB1467" i="1" s="1"/>
  <c r="M1468" i="1"/>
  <c r="AB1468" i="1" s="1"/>
  <c r="Z1469" i="1"/>
  <c r="AB1469" i="1" s="1"/>
  <c r="S1470" i="1"/>
  <c r="AB1470" i="1" s="1"/>
  <c r="P1471" i="1"/>
  <c r="AB1471" i="1" s="1"/>
  <c r="M1472" i="1"/>
  <c r="AB1472" i="1" s="1"/>
  <c r="Z1473" i="1"/>
  <c r="AB1473" i="1" s="1"/>
  <c r="S1474" i="1"/>
  <c r="AB1474" i="1" s="1"/>
  <c r="P1475" i="1"/>
  <c r="AB1475" i="1" s="1"/>
  <c r="M1476" i="1"/>
  <c r="AB1476" i="1" s="1"/>
  <c r="Z1477" i="1"/>
  <c r="AB1477" i="1" s="1"/>
  <c r="S1478" i="1"/>
  <c r="AB1478" i="1" s="1"/>
  <c r="P1479" i="1"/>
  <c r="AB1479" i="1" s="1"/>
  <c r="M1480" i="1"/>
  <c r="AB1480" i="1" s="1"/>
  <c r="Z1481" i="1"/>
  <c r="AB1481" i="1" s="1"/>
  <c r="S1482" i="1"/>
  <c r="AB1482" i="1" s="1"/>
  <c r="P1483" i="1"/>
  <c r="AB1483" i="1" s="1"/>
  <c r="M1484" i="1"/>
  <c r="AB1484" i="1" s="1"/>
  <c r="Z1485" i="1"/>
  <c r="AB1485" i="1" s="1"/>
  <c r="S1486" i="1"/>
  <c r="AB1486" i="1" s="1"/>
  <c r="P1487" i="1"/>
  <c r="AB1487" i="1" s="1"/>
  <c r="M1488" i="1"/>
  <c r="AB1488" i="1" s="1"/>
  <c r="Z1489" i="1"/>
  <c r="AB1489" i="1" s="1"/>
  <c r="S1490" i="1"/>
  <c r="AB1490" i="1" s="1"/>
  <c r="P1491" i="1"/>
  <c r="AB1491" i="1" s="1"/>
  <c r="M1492" i="1"/>
  <c r="AB1492" i="1" s="1"/>
  <c r="M1496" i="1"/>
  <c r="AB1496" i="1" s="1"/>
  <c r="P1499" i="1"/>
  <c r="AB1499" i="1" s="1"/>
  <c r="M1500" i="1"/>
  <c r="AB1500" i="1" s="1"/>
  <c r="P1503" i="1"/>
  <c r="AB1503" i="1" s="1"/>
  <c r="M1504" i="1"/>
  <c r="AB1504" i="1" s="1"/>
  <c r="P1507" i="1"/>
  <c r="AB1507" i="1" s="1"/>
  <c r="M1508" i="1"/>
  <c r="AB1508" i="1" s="1"/>
  <c r="M1512" i="1"/>
  <c r="AB1512" i="1" s="1"/>
  <c r="P1515" i="1"/>
  <c r="AB1515" i="1" s="1"/>
  <c r="M1516" i="1"/>
  <c r="AB1516" i="1" s="1"/>
  <c r="S1518" i="1"/>
  <c r="AB1518" i="1" s="1"/>
  <c r="P1519" i="1"/>
  <c r="AB1519" i="1" s="1"/>
  <c r="M1520" i="1"/>
  <c r="AB1520" i="1" s="1"/>
  <c r="P1523" i="1"/>
  <c r="AB1523" i="1" s="1"/>
  <c r="M1524" i="1"/>
  <c r="AB1524" i="1" s="1"/>
  <c r="P1527" i="1"/>
  <c r="AB1527" i="1" s="1"/>
  <c r="M1528" i="1"/>
  <c r="AB1528" i="1" s="1"/>
  <c r="Z1529" i="1"/>
  <c r="AB1529" i="1" s="1"/>
  <c r="S1530" i="1"/>
  <c r="AB1530" i="1" s="1"/>
  <c r="P1531" i="1"/>
  <c r="AB1531" i="1" s="1"/>
  <c r="M1532" i="1"/>
  <c r="AB1532" i="1" s="1"/>
  <c r="P1535" i="1"/>
  <c r="AB1535" i="1" s="1"/>
  <c r="M1536" i="1"/>
  <c r="AB1536" i="1" s="1"/>
  <c r="Z1537" i="1"/>
  <c r="AB1537" i="1" s="1"/>
  <c r="P1539" i="1"/>
  <c r="AB1539" i="1" s="1"/>
  <c r="M1540" i="1"/>
  <c r="AB1540" i="1" s="1"/>
  <c r="P1543" i="1"/>
  <c r="AB1543" i="1" s="1"/>
  <c r="M1544" i="1"/>
  <c r="AB1544" i="1" s="1"/>
  <c r="P1547" i="1"/>
  <c r="AB1547" i="1" s="1"/>
  <c r="M1548" i="1"/>
  <c r="AB1548" i="1" s="1"/>
  <c r="P1551" i="1"/>
  <c r="AB1551" i="1" s="1"/>
  <c r="M1552" i="1"/>
  <c r="AB1552" i="1" s="1"/>
  <c r="P1555" i="1"/>
  <c r="AB1555" i="1" s="1"/>
  <c r="M1556" i="1"/>
  <c r="AB1556" i="1" s="1"/>
  <c r="M1560" i="1"/>
  <c r="AB1560" i="1" s="1"/>
  <c r="P1563" i="1"/>
  <c r="AB1563" i="1" s="1"/>
  <c r="M1564" i="1"/>
  <c r="AB1564" i="1" s="1"/>
  <c r="Z1565" i="1"/>
  <c r="AB1565" i="1" s="1"/>
  <c r="S1566" i="1"/>
  <c r="AB1566" i="1" s="1"/>
  <c r="P1567" i="1"/>
  <c r="AB1567" i="1" s="1"/>
  <c r="M1568" i="1"/>
  <c r="AB1568" i="1" s="1"/>
  <c r="Z1569" i="1"/>
  <c r="AB1569" i="1" s="1"/>
  <c r="S1570" i="1"/>
  <c r="AB1570" i="1" s="1"/>
  <c r="P1571" i="1"/>
  <c r="AB1571" i="1" s="1"/>
  <c r="M1572" i="1"/>
  <c r="AB1572" i="1" s="1"/>
  <c r="Z1573" i="1"/>
  <c r="AB1573" i="1" s="1"/>
  <c r="P1575" i="1"/>
  <c r="AB1575" i="1" s="1"/>
  <c r="M1576" i="1"/>
  <c r="AB1576" i="1" s="1"/>
  <c r="Z1577" i="1"/>
  <c r="AB1577" i="1" s="1"/>
  <c r="S1578" i="1"/>
  <c r="AB1578" i="1" s="1"/>
  <c r="P1579" i="1"/>
  <c r="AB1579" i="1" s="1"/>
  <c r="M1580" i="1"/>
  <c r="AB1580" i="1" s="1"/>
  <c r="Z1581" i="1"/>
  <c r="AB1581" i="1" s="1"/>
  <c r="P1583" i="1"/>
  <c r="AB1583" i="1" s="1"/>
  <c r="M1584" i="1"/>
  <c r="AB1584" i="1" s="1"/>
  <c r="P1591" i="1"/>
  <c r="AB1591" i="1" s="1"/>
  <c r="M1592" i="1"/>
  <c r="AB1592" i="1" s="1"/>
  <c r="P1595" i="1"/>
  <c r="AB1595" i="1" s="1"/>
  <c r="M1596" i="1"/>
  <c r="AB1596" i="1" s="1"/>
  <c r="P1599" i="1"/>
  <c r="AB1599" i="1" s="1"/>
  <c r="M1600" i="1"/>
  <c r="AB1600" i="1" s="1"/>
  <c r="P1603" i="1"/>
  <c r="AB1603" i="1" s="1"/>
  <c r="M1604" i="1"/>
  <c r="AB1604" i="1" s="1"/>
  <c r="P1607" i="1"/>
  <c r="AB1607" i="1" s="1"/>
  <c r="M1608" i="1"/>
  <c r="AB1608" i="1" s="1"/>
  <c r="S1610" i="1"/>
  <c r="AB1610" i="1" s="1"/>
  <c r="P1611" i="1"/>
  <c r="AB1611" i="1" s="1"/>
  <c r="M1612" i="1"/>
  <c r="AB1612" i="1" s="1"/>
  <c r="Z1613" i="1"/>
  <c r="AB1613" i="1" s="1"/>
  <c r="S1614" i="1"/>
  <c r="AB1614" i="1" s="1"/>
  <c r="P1615" i="1"/>
  <c r="AB1615" i="1" s="1"/>
  <c r="M1616" i="1"/>
  <c r="AB1616" i="1" s="1"/>
  <c r="P1619" i="1"/>
  <c r="AB1619" i="1" s="1"/>
  <c r="M1620" i="1"/>
  <c r="AB1620" i="1" s="1"/>
  <c r="P1627" i="1"/>
  <c r="AB1627" i="1" s="1"/>
  <c r="M1628" i="1"/>
  <c r="AB1628" i="1" s="1"/>
  <c r="Z1629" i="1"/>
  <c r="AB1629" i="1" s="1"/>
  <c r="P1631" i="1"/>
  <c r="AB1631" i="1" s="1"/>
  <c r="M1632" i="1"/>
  <c r="AB1632" i="1" s="1"/>
  <c r="P1635" i="1"/>
  <c r="AB1635" i="1" s="1"/>
  <c r="M1636" i="1"/>
  <c r="AB1636" i="1" s="1"/>
  <c r="P1639" i="1"/>
  <c r="AB1639" i="1" s="1"/>
  <c r="M1640" i="1"/>
  <c r="AB1640" i="1" s="1"/>
  <c r="Z1641" i="1"/>
  <c r="AB1641" i="1" s="1"/>
  <c r="S1642" i="1"/>
  <c r="AB1642" i="1" s="1"/>
  <c r="P1643" i="1"/>
  <c r="AB1643" i="1" s="1"/>
  <c r="M1644" i="1"/>
  <c r="AB1644" i="1" s="1"/>
  <c r="P1647" i="1"/>
  <c r="AB1647" i="1" s="1"/>
  <c r="M1648" i="1"/>
  <c r="AB1648" i="1" s="1"/>
  <c r="P1651" i="1"/>
  <c r="AB1651" i="1" s="1"/>
  <c r="M1652" i="1"/>
  <c r="AB1652" i="1" s="1"/>
  <c r="M1660" i="1"/>
  <c r="AB1660" i="1" s="1"/>
  <c r="P1663" i="1"/>
  <c r="AB1663" i="1" s="1"/>
  <c r="M1664" i="1"/>
  <c r="AB1664" i="1" s="1"/>
  <c r="P1667" i="1"/>
  <c r="AB1667" i="1" s="1"/>
  <c r="M1668" i="1"/>
  <c r="AB1668" i="1" s="1"/>
  <c r="Z1669" i="1"/>
  <c r="AB1669" i="1" s="1"/>
  <c r="S1670" i="1"/>
  <c r="AB1670" i="1" s="1"/>
  <c r="P1671" i="1"/>
  <c r="AB1671" i="1" s="1"/>
  <c r="M1672" i="1"/>
  <c r="AB1672" i="1" s="1"/>
  <c r="Z1673" i="1"/>
  <c r="AB1673" i="1" s="1"/>
  <c r="S1674" i="1"/>
  <c r="AB1674" i="1" s="1"/>
  <c r="P1675" i="1"/>
  <c r="AB1675" i="1" s="1"/>
  <c r="M1676" i="1"/>
  <c r="AB1676" i="1" s="1"/>
  <c r="P1679" i="1"/>
  <c r="AB1679" i="1" s="1"/>
  <c r="M1680" i="1"/>
  <c r="AB1680" i="1" s="1"/>
  <c r="M1688" i="1"/>
  <c r="AB1688" i="1" s="1"/>
  <c r="M1692" i="1"/>
  <c r="AB1692" i="1" s="1"/>
  <c r="P1695" i="1"/>
  <c r="AB1695" i="1" s="1"/>
  <c r="M1696" i="1"/>
  <c r="AB1696" i="1" s="1"/>
  <c r="P1699" i="1"/>
  <c r="AB1699" i="1" s="1"/>
  <c r="M1700" i="1"/>
  <c r="AB1700" i="1" s="1"/>
  <c r="P1703" i="1"/>
  <c r="AB1703" i="1" s="1"/>
  <c r="M1704" i="1"/>
  <c r="AB1704" i="1" s="1"/>
  <c r="Z1705" i="1"/>
  <c r="AB1705" i="1" s="1"/>
  <c r="P1707" i="1"/>
  <c r="AB1707" i="1" s="1"/>
  <c r="M1708" i="1"/>
  <c r="AB1708" i="1" s="1"/>
  <c r="P1711" i="1"/>
  <c r="AB1711" i="1" s="1"/>
  <c r="M1712" i="1"/>
  <c r="AB1712" i="1" s="1"/>
  <c r="Z1713" i="1"/>
  <c r="AB1713" i="1" s="1"/>
  <c r="P1715" i="1"/>
  <c r="AB1715" i="1" s="1"/>
  <c r="M1716" i="1"/>
  <c r="AB1716" i="1" s="1"/>
  <c r="P1719" i="1"/>
  <c r="AB1719" i="1" s="1"/>
  <c r="M1720" i="1"/>
  <c r="AB1720" i="1" s="1"/>
  <c r="P1723" i="1"/>
  <c r="AB1723" i="1" s="1"/>
  <c r="M1724" i="1"/>
  <c r="AB1724" i="1" s="1"/>
  <c r="Z1725" i="1"/>
  <c r="AB1725" i="1" s="1"/>
  <c r="S1726" i="1"/>
  <c r="AB1726" i="1" s="1"/>
  <c r="P1727" i="1"/>
  <c r="AB1727" i="1" s="1"/>
  <c r="M1728" i="1"/>
  <c r="AB1728" i="1" s="1"/>
  <c r="Z1729" i="1"/>
  <c r="AB1729" i="1" s="1"/>
  <c r="S1730" i="1"/>
  <c r="AB1730" i="1" s="1"/>
  <c r="P1731" i="1"/>
  <c r="AB1731" i="1" s="1"/>
  <c r="M1732" i="1"/>
  <c r="AB1732" i="1" s="1"/>
  <c r="Z1733" i="1"/>
  <c r="AB1733" i="1" s="1"/>
  <c r="S1734" i="1"/>
  <c r="AB1734" i="1" s="1"/>
  <c r="P1735" i="1"/>
  <c r="AB1735" i="1" s="1"/>
  <c r="M1736" i="1"/>
  <c r="AB1736" i="1" s="1"/>
  <c r="Z1737" i="1"/>
  <c r="AB1737" i="1" s="1"/>
  <c r="S1738" i="1"/>
  <c r="AB1738" i="1" s="1"/>
  <c r="P1739" i="1"/>
  <c r="AB1739" i="1" s="1"/>
  <c r="M1740" i="1"/>
  <c r="AB1740" i="1" s="1"/>
  <c r="Z1741" i="1"/>
  <c r="AB1741" i="1" s="1"/>
  <c r="S1742" i="1"/>
  <c r="AB1742" i="1" s="1"/>
  <c r="P1743" i="1"/>
  <c r="AB1743" i="1" s="1"/>
  <c r="M1744" i="1"/>
  <c r="AB1744" i="1" s="1"/>
  <c r="Z1745" i="1"/>
  <c r="AB1745" i="1" s="1"/>
  <c r="S1746" i="1"/>
  <c r="AB1746" i="1" s="1"/>
  <c r="P1747" i="1"/>
  <c r="AB1747" i="1" s="1"/>
  <c r="M1748" i="1"/>
  <c r="AB1748" i="1" s="1"/>
  <c r="Z1749" i="1"/>
  <c r="AB1749" i="1" s="1"/>
  <c r="S1750" i="1"/>
  <c r="AB1750" i="1" s="1"/>
  <c r="P1751" i="1"/>
  <c r="AB1751" i="1" s="1"/>
  <c r="M1752" i="1"/>
  <c r="AB1752" i="1" s="1"/>
  <c r="Z1753" i="1"/>
  <c r="AB1753" i="1" s="1"/>
  <c r="S1754" i="1"/>
  <c r="AB1754" i="1" s="1"/>
  <c r="P1755" i="1"/>
  <c r="AB1755" i="1" s="1"/>
  <c r="M1756" i="1"/>
  <c r="AB1756" i="1" s="1"/>
  <c r="Z1757" i="1"/>
  <c r="AB1757" i="1" s="1"/>
  <c r="S1758" i="1"/>
  <c r="AB1758" i="1" s="1"/>
  <c r="P1759" i="1"/>
  <c r="AB1759" i="1" s="1"/>
  <c r="M1760" i="1"/>
  <c r="AB1760" i="1" s="1"/>
  <c r="Z1761" i="1"/>
  <c r="AB1761" i="1" s="1"/>
  <c r="S1762" i="1"/>
  <c r="AB1762" i="1" s="1"/>
  <c r="P1763" i="1"/>
  <c r="AB1763" i="1" s="1"/>
  <c r="M1764" i="1"/>
  <c r="AB1764" i="1" s="1"/>
  <c r="Z1765" i="1"/>
  <c r="AB1765" i="1" s="1"/>
  <c r="S1766" i="1"/>
  <c r="AB1766" i="1" s="1"/>
  <c r="P1767" i="1"/>
  <c r="AB1767" i="1" s="1"/>
  <c r="M1768" i="1"/>
  <c r="AB1768" i="1" s="1"/>
  <c r="Z1769" i="1"/>
  <c r="AB1769" i="1" s="1"/>
  <c r="S1770" i="1"/>
  <c r="AB1770" i="1" s="1"/>
  <c r="P1771" i="1"/>
  <c r="AB1771" i="1" s="1"/>
  <c r="M1772" i="1"/>
  <c r="AB1772" i="1" s="1"/>
  <c r="Z1773" i="1"/>
  <c r="AB1773" i="1" s="1"/>
  <c r="S1774" i="1"/>
  <c r="AB1774" i="1" s="1"/>
  <c r="P1775" i="1"/>
  <c r="AB1775" i="1" s="1"/>
  <c r="M1776" i="1"/>
  <c r="AB1776" i="1" s="1"/>
  <c r="Z1777" i="1"/>
  <c r="AB1777" i="1" s="1"/>
  <c r="S1778" i="1"/>
  <c r="AB1778" i="1" s="1"/>
  <c r="P1779" i="1"/>
  <c r="AB1779" i="1" s="1"/>
  <c r="M1780" i="1"/>
  <c r="AB1780" i="1" s="1"/>
  <c r="Z1781" i="1"/>
  <c r="AB1781" i="1" s="1"/>
  <c r="S1782" i="1"/>
  <c r="AB1782" i="1" s="1"/>
  <c r="P1783" i="1"/>
  <c r="AB1783" i="1" s="1"/>
  <c r="M1784" i="1"/>
  <c r="AB1784" i="1" s="1"/>
  <c r="Z1785" i="1"/>
  <c r="AB1785" i="1" s="1"/>
  <c r="S1786" i="1"/>
  <c r="AB1786" i="1" s="1"/>
  <c r="P1787" i="1"/>
  <c r="AB1787" i="1" s="1"/>
  <c r="M1788" i="1"/>
  <c r="AB1788" i="1" s="1"/>
  <c r="Z1789" i="1"/>
  <c r="AB1789" i="1" s="1"/>
  <c r="S1790" i="1"/>
  <c r="AB1790" i="1" s="1"/>
  <c r="P1791" i="1"/>
  <c r="AB1791" i="1" s="1"/>
  <c r="M1792" i="1"/>
  <c r="AB1792" i="1" s="1"/>
  <c r="Z1793" i="1"/>
  <c r="AB1793" i="1" s="1"/>
  <c r="S1794" i="1"/>
  <c r="AB1794" i="1" s="1"/>
  <c r="P1795" i="1"/>
  <c r="AB1795" i="1" s="1"/>
  <c r="M1796" i="1"/>
  <c r="AB1796" i="1" s="1"/>
  <c r="Z1797" i="1"/>
  <c r="AB1797" i="1" s="1"/>
  <c r="S1798" i="1"/>
  <c r="AB1798" i="1" s="1"/>
  <c r="P1799" i="1"/>
  <c r="AB1799" i="1" s="1"/>
  <c r="M1800" i="1"/>
  <c r="AB1800" i="1" s="1"/>
  <c r="Z1801" i="1"/>
  <c r="AB1801" i="1" s="1"/>
  <c r="S1802" i="1"/>
  <c r="AB1802" i="1" s="1"/>
  <c r="P1803" i="1"/>
  <c r="AB1803" i="1" s="1"/>
  <c r="M1804" i="1"/>
  <c r="AB1804" i="1" s="1"/>
  <c r="Z1805" i="1"/>
  <c r="AB1805" i="1" s="1"/>
  <c r="S1806" i="1"/>
  <c r="AB1806" i="1" s="1"/>
  <c r="P1807" i="1"/>
  <c r="AB1807" i="1" s="1"/>
  <c r="M1808" i="1"/>
  <c r="AB1808" i="1" s="1"/>
  <c r="Z1809" i="1"/>
  <c r="AB1809" i="1" s="1"/>
  <c r="S1810" i="1"/>
  <c r="AB1810" i="1" s="1"/>
  <c r="P1811" i="1"/>
  <c r="AB1811" i="1" s="1"/>
  <c r="M1812" i="1"/>
  <c r="AB1812" i="1" s="1"/>
  <c r="Z1813" i="1"/>
  <c r="AB1813" i="1" s="1"/>
  <c r="S1814" i="1"/>
  <c r="AB1814" i="1" s="1"/>
  <c r="P1815" i="1"/>
  <c r="AB1815" i="1" s="1"/>
  <c r="M1816" i="1"/>
  <c r="AB1816" i="1" s="1"/>
  <c r="Z1817" i="1"/>
  <c r="AB1817" i="1" s="1"/>
  <c r="S1818" i="1"/>
  <c r="AB1818" i="1" s="1"/>
  <c r="P1819" i="1"/>
  <c r="AB1819" i="1" s="1"/>
  <c r="M1820" i="1"/>
  <c r="AB1820" i="1" s="1"/>
  <c r="Z1821" i="1"/>
  <c r="AB1821" i="1" s="1"/>
  <c r="S1822" i="1"/>
  <c r="AB1822" i="1" s="1"/>
  <c r="P1823" i="1"/>
  <c r="AB1823" i="1" s="1"/>
  <c r="M1824" i="1"/>
  <c r="AB1824" i="1" s="1"/>
  <c r="Z1825" i="1"/>
  <c r="AB1825" i="1" s="1"/>
  <c r="S1826" i="1"/>
  <c r="AB1826" i="1" s="1"/>
  <c r="P1827" i="1"/>
  <c r="AB1827" i="1" s="1"/>
  <c r="M1828" i="1"/>
  <c r="AB1828" i="1" s="1"/>
  <c r="Z1829" i="1"/>
  <c r="AB1829" i="1" s="1"/>
  <c r="S1830" i="1"/>
  <c r="AB1830" i="1" s="1"/>
  <c r="P1831" i="1"/>
  <c r="AB1831" i="1" s="1"/>
  <c r="M1832" i="1"/>
  <c r="AB1832" i="1" s="1"/>
  <c r="Z1833" i="1"/>
  <c r="AB1833" i="1" s="1"/>
  <c r="S1834" i="1"/>
  <c r="AB1834" i="1" s="1"/>
  <c r="P1835" i="1"/>
  <c r="AB1835" i="1" s="1"/>
  <c r="M1836" i="1"/>
  <c r="AB1836" i="1" s="1"/>
  <c r="Z1837" i="1"/>
  <c r="AB1837" i="1" s="1"/>
  <c r="S1838" i="1"/>
  <c r="AB1838" i="1" s="1"/>
  <c r="P1839" i="1"/>
  <c r="AB1839" i="1" s="1"/>
  <c r="M1840" i="1"/>
  <c r="AB1840" i="1" s="1"/>
  <c r="Z1841" i="1"/>
  <c r="AB1841" i="1" s="1"/>
  <c r="S1842" i="1"/>
  <c r="AB1842" i="1" s="1"/>
  <c r="P1843" i="1"/>
  <c r="AB1843" i="1" s="1"/>
  <c r="M1844" i="1"/>
  <c r="AB1844" i="1" s="1"/>
  <c r="Z1845" i="1"/>
  <c r="AB1845" i="1" s="1"/>
  <c r="S1846" i="1"/>
  <c r="AB1846" i="1" s="1"/>
  <c r="P1847" i="1"/>
  <c r="AB1847" i="1" s="1"/>
  <c r="M1848" i="1"/>
  <c r="AB1848" i="1" s="1"/>
  <c r="Z1849" i="1"/>
  <c r="AB1849" i="1" s="1"/>
  <c r="S1850" i="1"/>
  <c r="AB1850" i="1" s="1"/>
  <c r="P1851" i="1"/>
  <c r="AB1851" i="1" s="1"/>
  <c r="M1852" i="1"/>
  <c r="AB1852" i="1" s="1"/>
  <c r="Z1853" i="1"/>
  <c r="AB1853" i="1" s="1"/>
  <c r="S1854" i="1"/>
  <c r="AB1854" i="1" s="1"/>
  <c r="P1855" i="1"/>
  <c r="AB1855" i="1" s="1"/>
  <c r="M1856" i="1"/>
  <c r="AB1856" i="1" s="1"/>
  <c r="Z1857" i="1"/>
  <c r="AB1857" i="1" s="1"/>
  <c r="S1858" i="1"/>
  <c r="AB1858" i="1" s="1"/>
  <c r="P1859" i="1"/>
  <c r="AB1859" i="1" s="1"/>
  <c r="M1860" i="1"/>
  <c r="AB1860" i="1" s="1"/>
  <c r="Z1861" i="1"/>
  <c r="AB1861" i="1" s="1"/>
  <c r="S1862" i="1"/>
  <c r="AB1862" i="1" s="1"/>
  <c r="P1863" i="1"/>
  <c r="AB1863" i="1" s="1"/>
  <c r="M1864" i="1"/>
  <c r="AB1864" i="1" s="1"/>
  <c r="Z1865" i="1"/>
  <c r="AB1865" i="1" s="1"/>
  <c r="S1866" i="1"/>
  <c r="AB1866" i="1" s="1"/>
  <c r="P1867" i="1"/>
  <c r="AB1867" i="1" s="1"/>
  <c r="M1868" i="1"/>
  <c r="AB1868" i="1" s="1"/>
  <c r="Z1869" i="1"/>
  <c r="AB1869" i="1" s="1"/>
  <c r="S1870" i="1"/>
  <c r="AB1870" i="1" s="1"/>
  <c r="P1871" i="1"/>
  <c r="AB1871" i="1" s="1"/>
  <c r="M1872" i="1"/>
  <c r="AB1872" i="1" s="1"/>
  <c r="Z1873" i="1"/>
  <c r="AB1873" i="1" s="1"/>
  <c r="S1874" i="1"/>
  <c r="AB1874" i="1" s="1"/>
  <c r="P1875" i="1"/>
  <c r="AB1875" i="1" s="1"/>
  <c r="M1876" i="1"/>
  <c r="AB1876" i="1" s="1"/>
  <c r="Z1877" i="1"/>
  <c r="AB1877" i="1" s="1"/>
  <c r="S1878" i="1"/>
  <c r="AB1878" i="1" s="1"/>
  <c r="P1879" i="1"/>
  <c r="AB1879" i="1" s="1"/>
  <c r="M1880" i="1"/>
  <c r="AB1880" i="1" s="1"/>
  <c r="Z1881" i="1"/>
  <c r="AB1881" i="1" s="1"/>
  <c r="S1882" i="1"/>
  <c r="AB1882" i="1" s="1"/>
  <c r="P1883" i="1"/>
  <c r="AB1883" i="1" s="1"/>
  <c r="M1884" i="1"/>
  <c r="AB1884" i="1" s="1"/>
  <c r="Z1885" i="1"/>
  <c r="AB1885" i="1" s="1"/>
  <c r="S1886" i="1"/>
  <c r="AB1886" i="1" s="1"/>
  <c r="P1887" i="1"/>
  <c r="AB1887" i="1" s="1"/>
  <c r="M1888" i="1"/>
  <c r="AB1888" i="1" s="1"/>
  <c r="Z1889" i="1"/>
  <c r="AB1889" i="1" s="1"/>
  <c r="S1890" i="1"/>
  <c r="AB1890" i="1" s="1"/>
  <c r="P1891" i="1"/>
  <c r="AB1891" i="1" s="1"/>
  <c r="M1892" i="1"/>
  <c r="AB1892" i="1" s="1"/>
  <c r="Z1893" i="1"/>
  <c r="AB1893" i="1" s="1"/>
  <c r="S1894" i="1"/>
  <c r="AB1894" i="1" s="1"/>
  <c r="P1895" i="1"/>
  <c r="AB1895" i="1" s="1"/>
  <c r="M1896" i="1"/>
  <c r="AB1896" i="1" s="1"/>
  <c r="Z1897" i="1"/>
  <c r="AB1897" i="1" s="1"/>
  <c r="S1898" i="1"/>
  <c r="AB1898" i="1" s="1"/>
  <c r="P1899" i="1"/>
  <c r="AB1899" i="1" s="1"/>
  <c r="M1900" i="1"/>
  <c r="AB1900" i="1" s="1"/>
  <c r="Z1901" i="1"/>
  <c r="AB1901" i="1" s="1"/>
  <c r="S1902" i="1"/>
  <c r="AB1902" i="1" s="1"/>
  <c r="P1903" i="1"/>
  <c r="AB1903" i="1" s="1"/>
  <c r="M1904" i="1"/>
  <c r="AB1904" i="1" s="1"/>
  <c r="Z1905" i="1"/>
  <c r="AB1905" i="1" s="1"/>
  <c r="S1906" i="1"/>
  <c r="AB1906" i="1" s="1"/>
  <c r="P1907" i="1"/>
  <c r="AB1907" i="1" s="1"/>
  <c r="M1908" i="1"/>
  <c r="AB1908" i="1" s="1"/>
  <c r="Z1909" i="1"/>
  <c r="AB1909" i="1" s="1"/>
  <c r="S1910" i="1"/>
  <c r="AB1910" i="1" s="1"/>
  <c r="P1911" i="1"/>
  <c r="AB1911" i="1" s="1"/>
  <c r="M1912" i="1"/>
  <c r="AB1912" i="1" s="1"/>
  <c r="Z1913" i="1"/>
  <c r="AB1913" i="1" s="1"/>
  <c r="S1914" i="1"/>
  <c r="AB1914" i="1" s="1"/>
  <c r="P1915" i="1"/>
  <c r="AB1915" i="1" s="1"/>
  <c r="M1916" i="1"/>
  <c r="AB1916" i="1" s="1"/>
  <c r="Z1917" i="1"/>
  <c r="AB1917" i="1" s="1"/>
  <c r="S1918" i="1"/>
  <c r="AB1918" i="1" s="1"/>
  <c r="P1919" i="1"/>
  <c r="AB1919" i="1" s="1"/>
  <c r="M1920" i="1"/>
  <c r="AB1920" i="1" s="1"/>
  <c r="Z1921" i="1"/>
  <c r="AB1921" i="1" s="1"/>
  <c r="S1922" i="1"/>
  <c r="AB1922" i="1" s="1"/>
  <c r="P1923" i="1"/>
  <c r="AB1923" i="1" s="1"/>
  <c r="M1924" i="1"/>
  <c r="AB1924" i="1" s="1"/>
  <c r="Z1925" i="1"/>
  <c r="AB1925" i="1" s="1"/>
  <c r="S1926" i="1"/>
  <c r="AB1926" i="1" s="1"/>
  <c r="P1927" i="1"/>
  <c r="AB1927" i="1" s="1"/>
  <c r="M1928" i="1"/>
  <c r="AB1928" i="1" s="1"/>
  <c r="Z1929" i="1"/>
  <c r="AB1929" i="1" s="1"/>
  <c r="S1930" i="1"/>
  <c r="AB1930" i="1" s="1"/>
  <c r="P1931" i="1"/>
  <c r="AB1931" i="1" s="1"/>
  <c r="M1932" i="1"/>
  <c r="AB1932" i="1" s="1"/>
  <c r="Z1933" i="1"/>
  <c r="AB1933" i="1" s="1"/>
  <c r="S1934" i="1"/>
  <c r="AB1934" i="1" s="1"/>
  <c r="P1935" i="1"/>
  <c r="AB1935" i="1" s="1"/>
  <c r="M1936" i="1"/>
  <c r="AB1936" i="1" s="1"/>
  <c r="Z1937" i="1"/>
  <c r="AB1937" i="1" s="1"/>
  <c r="S1938" i="1"/>
  <c r="AB1938" i="1" s="1"/>
  <c r="P1939" i="1"/>
  <c r="AB1939" i="1" s="1"/>
  <c r="M1940" i="1"/>
  <c r="AB1940" i="1" s="1"/>
  <c r="Z1941" i="1"/>
  <c r="AB1941" i="1" s="1"/>
  <c r="S1942" i="1"/>
  <c r="AB1942" i="1" s="1"/>
  <c r="P1943" i="1"/>
  <c r="AB1943" i="1" s="1"/>
  <c r="M1944" i="1"/>
  <c r="AB1944" i="1" s="1"/>
  <c r="Z1945" i="1"/>
  <c r="AB1945" i="1" s="1"/>
  <c r="S1946" i="1"/>
  <c r="AB1946" i="1" s="1"/>
  <c r="P1947" i="1"/>
  <c r="AB1947" i="1" s="1"/>
  <c r="M1948" i="1"/>
  <c r="AB1948" i="1" s="1"/>
  <c r="Z1949" i="1"/>
  <c r="AB1949" i="1" s="1"/>
  <c r="S1950" i="1"/>
  <c r="AB1950" i="1" s="1"/>
  <c r="P1951" i="1"/>
  <c r="AB1951" i="1" s="1"/>
  <c r="M1952" i="1"/>
  <c r="AB1952" i="1" s="1"/>
  <c r="Z1953" i="1"/>
  <c r="AB1953" i="1" s="1"/>
  <c r="S1954" i="1"/>
  <c r="AB1954" i="1" s="1"/>
  <c r="P1955" i="1"/>
  <c r="AB1955" i="1" s="1"/>
  <c r="M1956" i="1"/>
  <c r="AB1956" i="1" s="1"/>
  <c r="Z1957" i="1"/>
  <c r="AB1957" i="1" s="1"/>
  <c r="S1958" i="1"/>
  <c r="AB1958" i="1" s="1"/>
  <c r="P1959" i="1"/>
  <c r="AB1959" i="1" s="1"/>
  <c r="M1960" i="1"/>
  <c r="AB1960" i="1" s="1"/>
  <c r="Z1961" i="1"/>
  <c r="AB1961" i="1" s="1"/>
  <c r="S1962" i="1"/>
  <c r="AB1962" i="1" s="1"/>
  <c r="P1963" i="1"/>
  <c r="AB1963" i="1" s="1"/>
  <c r="M1964" i="1"/>
  <c r="AB1964" i="1" s="1"/>
  <c r="Z1965" i="1"/>
  <c r="AB1965" i="1" s="1"/>
  <c r="S1966" i="1"/>
  <c r="AB1966" i="1" s="1"/>
  <c r="P1967" i="1"/>
  <c r="AB1967" i="1" s="1"/>
  <c r="M1968" i="1"/>
  <c r="AB1968" i="1" s="1"/>
  <c r="Z1969" i="1"/>
  <c r="AB1969" i="1" s="1"/>
  <c r="S1970" i="1"/>
  <c r="AB1970" i="1" s="1"/>
  <c r="P1971" i="1"/>
  <c r="AB1971" i="1" s="1"/>
  <c r="M1972" i="1"/>
  <c r="AB1972" i="1" s="1"/>
  <c r="Z1973" i="1"/>
  <c r="AB1973" i="1" s="1"/>
  <c r="S1974" i="1"/>
  <c r="AB1974" i="1" s="1"/>
  <c r="P1975" i="1"/>
  <c r="AB1975" i="1" s="1"/>
  <c r="M1976" i="1"/>
  <c r="AB1976" i="1" s="1"/>
  <c r="Z1977" i="1"/>
  <c r="AB1977" i="1" s="1"/>
  <c r="S1978" i="1"/>
  <c r="AB1978" i="1" s="1"/>
  <c r="P1979" i="1"/>
  <c r="AB1979" i="1" s="1"/>
  <c r="M1980" i="1"/>
  <c r="AB1980" i="1" s="1"/>
  <c r="Z1981" i="1"/>
  <c r="AB1981" i="1" s="1"/>
  <c r="S1982" i="1"/>
  <c r="AB1982" i="1" s="1"/>
  <c r="P1983" i="1"/>
  <c r="AB1983" i="1" s="1"/>
  <c r="M1984" i="1"/>
  <c r="AB1984" i="1" s="1"/>
  <c r="Z1985" i="1"/>
  <c r="AB1985" i="1" s="1"/>
  <c r="S1986" i="1"/>
  <c r="AB1986" i="1" s="1"/>
  <c r="P1987" i="1"/>
  <c r="AB1987" i="1" s="1"/>
  <c r="M1988" i="1"/>
  <c r="AB1988" i="1" s="1"/>
  <c r="Z1989" i="1"/>
  <c r="AB1989" i="1" s="1"/>
  <c r="S1990" i="1"/>
  <c r="AB1990" i="1" s="1"/>
  <c r="P1991" i="1"/>
  <c r="AB1991" i="1" s="1"/>
  <c r="M1992" i="1"/>
  <c r="AB1992" i="1" s="1"/>
  <c r="Z1993" i="1"/>
  <c r="AB1993" i="1" s="1"/>
  <c r="S1994" i="1"/>
  <c r="AB1994" i="1" s="1"/>
  <c r="P1995" i="1"/>
  <c r="AB1995" i="1" s="1"/>
  <c r="M1996" i="1"/>
  <c r="AB1996" i="1" s="1"/>
  <c r="Z1997" i="1"/>
  <c r="AB1997" i="1" s="1"/>
  <c r="S1998" i="1"/>
  <c r="AB1998" i="1" s="1"/>
  <c r="P1999" i="1"/>
  <c r="AB1999" i="1" s="1"/>
  <c r="M2000" i="1"/>
  <c r="AB2000" i="1" s="1"/>
  <c r="Z2001" i="1"/>
  <c r="AB2001" i="1" s="1"/>
  <c r="S2002" i="1"/>
  <c r="AB2002" i="1" s="1"/>
  <c r="P2003" i="1"/>
  <c r="AB2003" i="1" s="1"/>
  <c r="M2004" i="1"/>
  <c r="AB2004" i="1" s="1"/>
  <c r="Z2005" i="1"/>
  <c r="AB2005" i="1" s="1"/>
  <c r="S2006" i="1"/>
  <c r="AB2006" i="1" s="1"/>
  <c r="P2007" i="1"/>
  <c r="AB2007" i="1" s="1"/>
  <c r="M2008" i="1"/>
  <c r="AB2008" i="1" s="1"/>
  <c r="Z2009" i="1"/>
  <c r="AB2009" i="1" s="1"/>
  <c r="S2010" i="1"/>
  <c r="AB2010" i="1" s="1"/>
  <c r="P2011" i="1"/>
  <c r="AB2011" i="1" s="1"/>
  <c r="M2012" i="1"/>
  <c r="AB2012" i="1" s="1"/>
  <c r="Z2013" i="1"/>
  <c r="AB2013" i="1" s="1"/>
  <c r="S2014" i="1"/>
  <c r="AB2014" i="1" s="1"/>
  <c r="P2015" i="1"/>
  <c r="AB2015" i="1" s="1"/>
  <c r="M2016" i="1"/>
  <c r="AB2016" i="1" s="1"/>
  <c r="Z2017" i="1"/>
  <c r="AB2017" i="1" s="1"/>
  <c r="S2018" i="1"/>
  <c r="AB2018" i="1" s="1"/>
  <c r="P2019" i="1"/>
  <c r="AB2019" i="1" s="1"/>
  <c r="M2020" i="1"/>
  <c r="AB2020" i="1" s="1"/>
  <c r="Z2021" i="1"/>
  <c r="AB2021" i="1" s="1"/>
  <c r="S2022" i="1"/>
  <c r="AB2022" i="1" s="1"/>
  <c r="P2023" i="1"/>
  <c r="AB2023" i="1" s="1"/>
  <c r="M2024" i="1"/>
  <c r="AB2024" i="1" s="1"/>
  <c r="Z2025" i="1"/>
  <c r="AB2025" i="1" s="1"/>
  <c r="S2026" i="1"/>
  <c r="AB2026" i="1" s="1"/>
  <c r="P2027" i="1"/>
  <c r="AB2027" i="1" s="1"/>
  <c r="M2028" i="1"/>
  <c r="AB2028" i="1" s="1"/>
  <c r="Z2029" i="1"/>
  <c r="AB2029" i="1" s="1"/>
  <c r="S2030" i="1"/>
  <c r="AB2030" i="1" s="1"/>
  <c r="P2031" i="1"/>
  <c r="AB2031" i="1" s="1"/>
  <c r="M2032" i="1"/>
  <c r="AB2032" i="1" s="1"/>
  <c r="Z2033" i="1"/>
  <c r="AB2033" i="1" s="1"/>
  <c r="S2034" i="1"/>
  <c r="AB2034" i="1" s="1"/>
  <c r="P2035" i="1"/>
  <c r="AB2035" i="1" s="1"/>
  <c r="M2036" i="1"/>
  <c r="AB2036" i="1" s="1"/>
  <c r="Z2037" i="1"/>
  <c r="AB2037" i="1" s="1"/>
  <c r="S2038" i="1"/>
  <c r="AB2038" i="1" s="1"/>
  <c r="P2039" i="1"/>
  <c r="AB2039" i="1" s="1"/>
  <c r="M2040" i="1"/>
  <c r="AB2040" i="1" s="1"/>
  <c r="Z2041" i="1"/>
  <c r="AB2041" i="1" s="1"/>
  <c r="S2042" i="1"/>
  <c r="AB2042" i="1" s="1"/>
  <c r="P2043" i="1"/>
  <c r="AB2043" i="1" s="1"/>
  <c r="M2044" i="1"/>
  <c r="AB2044" i="1" s="1"/>
  <c r="Z2045" i="1"/>
  <c r="AB2045" i="1" s="1"/>
  <c r="S2046" i="1"/>
  <c r="AB2046" i="1" s="1"/>
  <c r="P2047" i="1"/>
  <c r="AB2047" i="1" s="1"/>
  <c r="M2048" i="1"/>
  <c r="AB2048" i="1" s="1"/>
  <c r="Z2049" i="1"/>
  <c r="AB2049" i="1" s="1"/>
  <c r="S2050" i="1"/>
  <c r="AB2050" i="1" s="1"/>
  <c r="P2051" i="1"/>
  <c r="AB2051" i="1" s="1"/>
  <c r="M2052" i="1"/>
  <c r="AB2052" i="1" s="1"/>
  <c r="Z2053" i="1"/>
  <c r="AB2053" i="1" s="1"/>
  <c r="S2054" i="1"/>
  <c r="AB2054" i="1" s="1"/>
  <c r="P2055" i="1"/>
  <c r="AB2055" i="1" s="1"/>
  <c r="M2056" i="1"/>
  <c r="AB2056" i="1" s="1"/>
  <c r="Z2057" i="1"/>
  <c r="AB2057" i="1" s="1"/>
  <c r="S2058" i="1"/>
  <c r="AB2058" i="1" s="1"/>
  <c r="P2059" i="1"/>
  <c r="AB2059" i="1" s="1"/>
  <c r="M2060" i="1"/>
  <c r="AB2060" i="1" s="1"/>
  <c r="Z2061" i="1"/>
  <c r="AB2061" i="1" s="1"/>
  <c r="S2062" i="1"/>
  <c r="AB2062" i="1" s="1"/>
  <c r="P2063" i="1"/>
  <c r="AB2063" i="1" s="1"/>
  <c r="M2064" i="1"/>
  <c r="AB2064" i="1" s="1"/>
  <c r="Z2065" i="1"/>
  <c r="AB2065" i="1" s="1"/>
  <c r="S2066" i="1"/>
  <c r="AB2066" i="1" s="1"/>
  <c r="P2067" i="1"/>
  <c r="AB2067" i="1" s="1"/>
  <c r="M2068" i="1"/>
  <c r="AB2068" i="1" s="1"/>
  <c r="Z2069" i="1"/>
  <c r="AB2069" i="1" s="1"/>
  <c r="S2070" i="1"/>
  <c r="AB2070" i="1" s="1"/>
  <c r="P2071" i="1"/>
  <c r="AB2071" i="1" s="1"/>
  <c r="M2072" i="1"/>
  <c r="AB2072" i="1" s="1"/>
  <c r="AB2073" i="1"/>
  <c r="AB2093" i="1"/>
  <c r="AB2096" i="1"/>
  <c r="AB2105" i="1"/>
  <c r="AB2125" i="1"/>
  <c r="AB2128" i="1"/>
  <c r="AB2137" i="1"/>
  <c r="AB2157" i="1"/>
  <c r="AB2160" i="1"/>
  <c r="AB2169" i="1"/>
  <c r="AB2189" i="1"/>
  <c r="AB2192" i="1"/>
  <c r="AB2201" i="1"/>
  <c r="AB2233" i="1"/>
  <c r="AB2253" i="1"/>
  <c r="AB2256" i="1"/>
  <c r="AB2265" i="1"/>
  <c r="AB2285" i="1"/>
  <c r="AB2288" i="1"/>
  <c r="AB2297" i="1"/>
  <c r="AB2317" i="1"/>
  <c r="AB2320" i="1"/>
  <c r="AB2329" i="1"/>
  <c r="AB2345" i="1"/>
  <c r="AB2361" i="1"/>
  <c r="AB2377" i="1"/>
  <c r="AB2393" i="1"/>
  <c r="AB2409" i="1"/>
  <c r="AB2425" i="1"/>
  <c r="AB2441" i="1"/>
  <c r="AB2457" i="1"/>
  <c r="AB2473" i="1"/>
  <c r="AB2489" i="1"/>
  <c r="AB2505" i="1"/>
  <c r="AB2521" i="1"/>
  <c r="AB2863" i="1"/>
  <c r="P2074" i="1"/>
  <c r="M2075" i="1"/>
  <c r="AB2075" i="1" s="1"/>
  <c r="P2082" i="1"/>
  <c r="M2083" i="1"/>
  <c r="AB2083" i="1" s="1"/>
  <c r="V2084" i="1"/>
  <c r="AB2084" i="1" s="1"/>
  <c r="P2090" i="1"/>
  <c r="M2091" i="1"/>
  <c r="AB2091" i="1" s="1"/>
  <c r="P2098" i="1"/>
  <c r="Z2098" i="1"/>
  <c r="M2099" i="1"/>
  <c r="AB2099" i="1" s="1"/>
  <c r="P2106" i="1"/>
  <c r="M2107" i="1"/>
  <c r="AB2107" i="1" s="1"/>
  <c r="V2108" i="1"/>
  <c r="S2109" i="1"/>
  <c r="AB2109" i="1" s="1"/>
  <c r="P2114" i="1"/>
  <c r="Z2114" i="1"/>
  <c r="M2115" i="1"/>
  <c r="AB2115" i="1" s="1"/>
  <c r="P2122" i="1"/>
  <c r="Z2122" i="1"/>
  <c r="M2123" i="1"/>
  <c r="AB2123" i="1" s="1"/>
  <c r="P2130" i="1"/>
  <c r="Z2130" i="1"/>
  <c r="M2131" i="1"/>
  <c r="AB2131" i="1" s="1"/>
  <c r="V2132" i="1"/>
  <c r="Z2138" i="1"/>
  <c r="Z2146" i="1"/>
  <c r="Z2154" i="1"/>
  <c r="M2155" i="1"/>
  <c r="AB2155" i="1" s="1"/>
  <c r="P2162" i="1"/>
  <c r="Z2162" i="1"/>
  <c r="M2163" i="1"/>
  <c r="AB2163" i="1" s="1"/>
  <c r="P2170" i="1"/>
  <c r="M2171" i="1"/>
  <c r="AB2171" i="1" s="1"/>
  <c r="P2178" i="1"/>
  <c r="M2179" i="1"/>
  <c r="AB2179" i="1" s="1"/>
  <c r="P2186" i="1"/>
  <c r="Z2186" i="1"/>
  <c r="M2187" i="1"/>
  <c r="AB2187" i="1" s="1"/>
  <c r="P2194" i="1"/>
  <c r="Z2194" i="1"/>
  <c r="M2195" i="1"/>
  <c r="AB2195" i="1" s="1"/>
  <c r="V2196" i="1"/>
  <c r="P2202" i="1"/>
  <c r="Z2202" i="1"/>
  <c r="M2203" i="1"/>
  <c r="AB2203" i="1" s="1"/>
  <c r="P2210" i="1"/>
  <c r="M2211" i="1"/>
  <c r="AB2211" i="1" s="1"/>
  <c r="V2212" i="1"/>
  <c r="AB2212" i="1" s="1"/>
  <c r="S2213" i="1"/>
  <c r="AB2213" i="1" s="1"/>
  <c r="P2218" i="1"/>
  <c r="M2219" i="1"/>
  <c r="AB2219" i="1" s="1"/>
  <c r="V2220" i="1"/>
  <c r="AB2220" i="1" s="1"/>
  <c r="S2221" i="1"/>
  <c r="AB2221" i="1" s="1"/>
  <c r="P2226" i="1"/>
  <c r="Z2226" i="1"/>
  <c r="M2227" i="1"/>
  <c r="AB2227" i="1" s="1"/>
  <c r="V2228" i="1"/>
  <c r="S2229" i="1"/>
  <c r="AB2229" i="1" s="1"/>
  <c r="P2234" i="1"/>
  <c r="M2235" i="1"/>
  <c r="AB2235" i="1" s="1"/>
  <c r="V2236" i="1"/>
  <c r="S2237" i="1"/>
  <c r="AB2237" i="1" s="1"/>
  <c r="P2242" i="1"/>
  <c r="M2243" i="1"/>
  <c r="AB2243" i="1" s="1"/>
  <c r="V2244" i="1"/>
  <c r="AB2244" i="1" s="1"/>
  <c r="S2245" i="1"/>
  <c r="AB2245" i="1" s="1"/>
  <c r="P2250" i="1"/>
  <c r="Z2250" i="1"/>
  <c r="M2251" i="1"/>
  <c r="AB2251" i="1" s="1"/>
  <c r="P2258" i="1"/>
  <c r="Z2258" i="1"/>
  <c r="M2259" i="1"/>
  <c r="AB2259" i="1" s="1"/>
  <c r="P2266" i="1"/>
  <c r="M2267" i="1"/>
  <c r="AB2267" i="1" s="1"/>
  <c r="V2268" i="1"/>
  <c r="P2274" i="1"/>
  <c r="M2275" i="1"/>
  <c r="AB2275" i="1" s="1"/>
  <c r="V2276" i="1"/>
  <c r="P2282" i="1"/>
  <c r="Z2282" i="1"/>
  <c r="M2283" i="1"/>
  <c r="AB2283" i="1" s="1"/>
  <c r="V2284" i="1"/>
  <c r="Z2290" i="1"/>
  <c r="Z2298" i="1"/>
  <c r="Z2306" i="1"/>
  <c r="Z2314" i="1"/>
  <c r="Z2322" i="1"/>
  <c r="V2326" i="1"/>
  <c r="AB2327" i="1"/>
  <c r="V2330" i="1"/>
  <c r="AB2331" i="1"/>
  <c r="V2334" i="1"/>
  <c r="AB2335" i="1"/>
  <c r="V2338" i="1"/>
  <c r="AB2339" i="1"/>
  <c r="V2342" i="1"/>
  <c r="AB2343" i="1"/>
  <c r="V2346" i="1"/>
  <c r="AB2347" i="1"/>
  <c r="V2350" i="1"/>
  <c r="AB2351" i="1"/>
  <c r="V2354" i="1"/>
  <c r="AB2355" i="1"/>
  <c r="V2358" i="1"/>
  <c r="AB2359" i="1"/>
  <c r="V2362" i="1"/>
  <c r="AB2363" i="1"/>
  <c r="V2366" i="1"/>
  <c r="AB2367" i="1"/>
  <c r="V2370" i="1"/>
  <c r="AB2371" i="1"/>
  <c r="V2374" i="1"/>
  <c r="AB2375" i="1"/>
  <c r="V2378" i="1"/>
  <c r="AB2379" i="1"/>
  <c r="V2382" i="1"/>
  <c r="AB2383" i="1"/>
  <c r="V2386" i="1"/>
  <c r="AB2387" i="1"/>
  <c r="V2390" i="1"/>
  <c r="AB2391" i="1"/>
  <c r="V2394" i="1"/>
  <c r="AB2395" i="1"/>
  <c r="V2398" i="1"/>
  <c r="AB2399" i="1"/>
  <c r="V2402" i="1"/>
  <c r="AB2403" i="1"/>
  <c r="V2406" i="1"/>
  <c r="AB2407" i="1"/>
  <c r="V2410" i="1"/>
  <c r="AB2411" i="1"/>
  <c r="V2414" i="1"/>
  <c r="AB2415" i="1"/>
  <c r="V2418" i="1"/>
  <c r="AB2419" i="1"/>
  <c r="V2422" i="1"/>
  <c r="AB2423" i="1"/>
  <c r="V2426" i="1"/>
  <c r="AB2427" i="1"/>
  <c r="V2430" i="1"/>
  <c r="AB2431" i="1"/>
  <c r="V2434" i="1"/>
  <c r="AB2435" i="1"/>
  <c r="V2438" i="1"/>
  <c r="AB2439" i="1"/>
  <c r="V2442" i="1"/>
  <c r="AB2443" i="1"/>
  <c r="V2446" i="1"/>
  <c r="AB2447" i="1"/>
  <c r="V2450" i="1"/>
  <c r="AB2451" i="1"/>
  <c r="V2454" i="1"/>
  <c r="AB2455" i="1"/>
  <c r="V2458" i="1"/>
  <c r="AB2459" i="1"/>
  <c r="V2462" i="1"/>
  <c r="AB2463" i="1"/>
  <c r="V2466" i="1"/>
  <c r="AB2467" i="1"/>
  <c r="V2470" i="1"/>
  <c r="AB2471" i="1"/>
  <c r="V2474" i="1"/>
  <c r="AB2475" i="1"/>
  <c r="V2478" i="1"/>
  <c r="AB2479" i="1"/>
  <c r="V2482" i="1"/>
  <c r="AB2483" i="1"/>
  <c r="V2486" i="1"/>
  <c r="AB2487" i="1"/>
  <c r="V2490" i="1"/>
  <c r="AB2491" i="1"/>
  <c r="V2494" i="1"/>
  <c r="AB2495" i="1"/>
  <c r="V2498" i="1"/>
  <c r="AB2499" i="1"/>
  <c r="V2502" i="1"/>
  <c r="AB2503" i="1"/>
  <c r="V2506" i="1"/>
  <c r="AB2507" i="1"/>
  <c r="V2510" i="1"/>
  <c r="AB2511" i="1"/>
  <c r="V2514" i="1"/>
  <c r="AB2515" i="1"/>
  <c r="V2518" i="1"/>
  <c r="AB2519" i="1"/>
  <c r="AB2529" i="1"/>
  <c r="S2532" i="1"/>
  <c r="AB2536" i="1"/>
  <c r="AB2545" i="1"/>
  <c r="S2548" i="1"/>
  <c r="AB2552" i="1"/>
  <c r="AB2561" i="1"/>
  <c r="S2564" i="1"/>
  <c r="AB2568" i="1"/>
  <c r="AB2577" i="1"/>
  <c r="S2580" i="1"/>
  <c r="AB2584" i="1"/>
  <c r="AB2593" i="1"/>
  <c r="S2596" i="1"/>
  <c r="AB2600" i="1"/>
  <c r="AB2609" i="1"/>
  <c r="AB2616" i="1"/>
  <c r="AB2625" i="1"/>
  <c r="S2628" i="1"/>
  <c r="AB2632" i="1"/>
  <c r="AB2641" i="1"/>
  <c r="AB2644" i="1"/>
  <c r="AB2653" i="1"/>
  <c r="AB2673" i="1"/>
  <c r="AB2676" i="1"/>
  <c r="AB2705" i="1"/>
  <c r="AB2708" i="1"/>
  <c r="AB2737" i="1"/>
  <c r="AB2740" i="1"/>
  <c r="AB2769" i="1"/>
  <c r="AB2772" i="1"/>
  <c r="AB2801" i="1"/>
  <c r="AB2804" i="1"/>
  <c r="AB2833" i="1"/>
  <c r="AB2836" i="1"/>
  <c r="AB2865" i="1"/>
  <c r="AB2868" i="1"/>
  <c r="AB2897" i="1"/>
  <c r="AB2900" i="1"/>
  <c r="AB2929" i="1"/>
  <c r="AB3132" i="1"/>
  <c r="AB3260" i="1"/>
  <c r="AB2076" i="1"/>
  <c r="AB2092" i="1"/>
  <c r="AB2100" i="1"/>
  <c r="AB2108" i="1"/>
  <c r="AB2116" i="1"/>
  <c r="AB2124" i="1"/>
  <c r="AB2132" i="1"/>
  <c r="AB2140" i="1"/>
  <c r="AB2148" i="1"/>
  <c r="AB2156" i="1"/>
  <c r="AB2164" i="1"/>
  <c r="AB2172" i="1"/>
  <c r="AB2180" i="1"/>
  <c r="AB2188" i="1"/>
  <c r="AB2196" i="1"/>
  <c r="AB2204" i="1"/>
  <c r="AB2228" i="1"/>
  <c r="AB2236" i="1"/>
  <c r="AB2252" i="1"/>
  <c r="AB2260" i="1"/>
  <c r="AB2268" i="1"/>
  <c r="AB2276" i="1"/>
  <c r="AB2284" i="1"/>
  <c r="AB2292" i="1"/>
  <c r="AB2300" i="1"/>
  <c r="AB2308" i="1"/>
  <c r="AB2316" i="1"/>
  <c r="AB2324" i="1"/>
  <c r="P2605" i="1"/>
  <c r="P2621" i="1"/>
  <c r="AB2636" i="1"/>
  <c r="AB2645" i="1"/>
  <c r="AB2665" i="1"/>
  <c r="AB2668" i="1"/>
  <c r="AB2677" i="1"/>
  <c r="AB2697" i="1"/>
  <c r="AB2700" i="1"/>
  <c r="AB2709" i="1"/>
  <c r="AB2729" i="1"/>
  <c r="AB2732" i="1"/>
  <c r="AB2741" i="1"/>
  <c r="AB2761" i="1"/>
  <c r="AB2764" i="1"/>
  <c r="AB2773" i="1"/>
  <c r="AB2793" i="1"/>
  <c r="AB2796" i="1"/>
  <c r="AB2805" i="1"/>
  <c r="AB2825" i="1"/>
  <c r="AB2828" i="1"/>
  <c r="AB2837" i="1"/>
  <c r="AB2857" i="1"/>
  <c r="AB2860" i="1"/>
  <c r="AB2869" i="1"/>
  <c r="AB2889" i="1"/>
  <c r="AB2892" i="1"/>
  <c r="AB2901" i="1"/>
  <c r="AB2921" i="1"/>
  <c r="AB2953" i="1"/>
  <c r="AB3164" i="1"/>
  <c r="AB3292" i="1"/>
  <c r="AB2074" i="1"/>
  <c r="P2078" i="1"/>
  <c r="AB2078" i="1" s="1"/>
  <c r="M2079" i="1"/>
  <c r="AB2079" i="1" s="1"/>
  <c r="V2080" i="1"/>
  <c r="AB2080" i="1" s="1"/>
  <c r="AB2082" i="1"/>
  <c r="P2086" i="1"/>
  <c r="AB2086" i="1" s="1"/>
  <c r="M2087" i="1"/>
  <c r="AB2087" i="1" s="1"/>
  <c r="V2088" i="1"/>
  <c r="AB2088" i="1" s="1"/>
  <c r="AB2090" i="1"/>
  <c r="P2094" i="1"/>
  <c r="AB2094" i="1" s="1"/>
  <c r="Z2094" i="1"/>
  <c r="M2095" i="1"/>
  <c r="AB2095" i="1" s="1"/>
  <c r="AB2098" i="1"/>
  <c r="P2102" i="1"/>
  <c r="AB2102" i="1" s="1"/>
  <c r="M2103" i="1"/>
  <c r="AB2103" i="1" s="1"/>
  <c r="AB2106" i="1"/>
  <c r="P2110" i="1"/>
  <c r="AB2110" i="1" s="1"/>
  <c r="M2111" i="1"/>
  <c r="AB2111" i="1" s="1"/>
  <c r="V2112" i="1"/>
  <c r="AB2112" i="1" s="1"/>
  <c r="AB2114" i="1"/>
  <c r="P2118" i="1"/>
  <c r="AB2118" i="1" s="1"/>
  <c r="Z2118" i="1"/>
  <c r="M2119" i="1"/>
  <c r="AB2119" i="1" s="1"/>
  <c r="AB2122" i="1"/>
  <c r="P2126" i="1"/>
  <c r="AB2126" i="1" s="1"/>
  <c r="Z2126" i="1"/>
  <c r="M2127" i="1"/>
  <c r="AB2127" i="1" s="1"/>
  <c r="AB2130" i="1"/>
  <c r="P2134" i="1"/>
  <c r="AB2134" i="1" s="1"/>
  <c r="Z2134" i="1"/>
  <c r="M2135" i="1"/>
  <c r="AB2135" i="1" s="1"/>
  <c r="AB2138" i="1"/>
  <c r="Z2142" i="1"/>
  <c r="AB2142" i="1" s="1"/>
  <c r="AB2146" i="1"/>
  <c r="Z2150" i="1"/>
  <c r="AB2150" i="1" s="1"/>
  <c r="AB2154" i="1"/>
  <c r="P2158" i="1"/>
  <c r="AB2158" i="1" s="1"/>
  <c r="M2159" i="1"/>
  <c r="AB2159" i="1" s="1"/>
  <c r="AB2162" i="1"/>
  <c r="P2166" i="1"/>
  <c r="AB2166" i="1" s="1"/>
  <c r="Z2166" i="1"/>
  <c r="M2167" i="1"/>
  <c r="AB2167" i="1" s="1"/>
  <c r="V2168" i="1"/>
  <c r="AB2168" i="1" s="1"/>
  <c r="AB2170" i="1"/>
  <c r="P2174" i="1"/>
  <c r="AB2174" i="1" s="1"/>
  <c r="M2175" i="1"/>
  <c r="AB2175" i="1" s="1"/>
  <c r="V2176" i="1"/>
  <c r="AB2176" i="1" s="1"/>
  <c r="S2177" i="1"/>
  <c r="AB2177" i="1" s="1"/>
  <c r="AB2178" i="1"/>
  <c r="P2182" i="1"/>
  <c r="AB2182" i="1" s="1"/>
  <c r="Z2182" i="1"/>
  <c r="M2183" i="1"/>
  <c r="AB2183" i="1" s="1"/>
  <c r="AB2186" i="1"/>
  <c r="P2190" i="1"/>
  <c r="AB2190" i="1" s="1"/>
  <c r="Z2190" i="1"/>
  <c r="M2191" i="1"/>
  <c r="AB2191" i="1" s="1"/>
  <c r="AB2194" i="1"/>
  <c r="P2198" i="1"/>
  <c r="AB2198" i="1" s="1"/>
  <c r="M2199" i="1"/>
  <c r="AB2199" i="1" s="1"/>
  <c r="AB2202" i="1"/>
  <c r="P2206" i="1"/>
  <c r="AB2206" i="1" s="1"/>
  <c r="Z2206" i="1"/>
  <c r="M2207" i="1"/>
  <c r="AB2207" i="1" s="1"/>
  <c r="V2208" i="1"/>
  <c r="AB2208" i="1" s="1"/>
  <c r="AB2210" i="1"/>
  <c r="P2214" i="1"/>
  <c r="AB2214" i="1" s="1"/>
  <c r="M2215" i="1"/>
  <c r="AB2215" i="1" s="1"/>
  <c r="V2216" i="1"/>
  <c r="AB2216" i="1" s="1"/>
  <c r="AB2218" i="1"/>
  <c r="P2222" i="1"/>
  <c r="AB2222" i="1" s="1"/>
  <c r="M2223" i="1"/>
  <c r="AB2223" i="1" s="1"/>
  <c r="V2224" i="1"/>
  <c r="AB2224" i="1" s="1"/>
  <c r="AB2226" i="1"/>
  <c r="P2230" i="1"/>
  <c r="AB2230" i="1" s="1"/>
  <c r="M2231" i="1"/>
  <c r="AB2231" i="1" s="1"/>
  <c r="AB2234" i="1"/>
  <c r="P2238" i="1"/>
  <c r="AB2238" i="1" s="1"/>
  <c r="M2239" i="1"/>
  <c r="AB2239" i="1" s="1"/>
  <c r="V2240" i="1"/>
  <c r="AB2240" i="1" s="1"/>
  <c r="S2241" i="1"/>
  <c r="AB2241" i="1" s="1"/>
  <c r="AB2242" i="1"/>
  <c r="P2246" i="1"/>
  <c r="AB2246" i="1" s="1"/>
  <c r="M2247" i="1"/>
  <c r="AB2247" i="1" s="1"/>
  <c r="AB2250" i="1"/>
  <c r="P2254" i="1"/>
  <c r="AB2254" i="1" s="1"/>
  <c r="Z2254" i="1"/>
  <c r="M2255" i="1"/>
  <c r="AB2255" i="1" s="1"/>
  <c r="AB2258" i="1"/>
  <c r="P2262" i="1"/>
  <c r="AB2262" i="1" s="1"/>
  <c r="M2263" i="1"/>
  <c r="AB2263" i="1" s="1"/>
  <c r="V2264" i="1"/>
  <c r="AB2264" i="1" s="1"/>
  <c r="AB2266" i="1"/>
  <c r="P2270" i="1"/>
  <c r="AB2270" i="1" s="1"/>
  <c r="Z2270" i="1"/>
  <c r="M2271" i="1"/>
  <c r="AB2271" i="1" s="1"/>
  <c r="AB2274" i="1"/>
  <c r="P2278" i="1"/>
  <c r="AB2278" i="1" s="1"/>
  <c r="M2279" i="1"/>
  <c r="AB2279" i="1" s="1"/>
  <c r="AB2282" i="1"/>
  <c r="P2286" i="1"/>
  <c r="AB2286" i="1" s="1"/>
  <c r="M2287" i="1"/>
  <c r="AB2287" i="1" s="1"/>
  <c r="AB2290" i="1"/>
  <c r="Z2294" i="1"/>
  <c r="AB2294" i="1" s="1"/>
  <c r="AB2298" i="1"/>
  <c r="Z2302" i="1"/>
  <c r="AB2302" i="1" s="1"/>
  <c r="AB2306" i="1"/>
  <c r="Z2310" i="1"/>
  <c r="AB2310" i="1" s="1"/>
  <c r="AB2314" i="1"/>
  <c r="Z2318" i="1"/>
  <c r="AB2318" i="1" s="1"/>
  <c r="AB2322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Z2527" i="1"/>
  <c r="M2530" i="1"/>
  <c r="AB2530" i="1" s="1"/>
  <c r="Z2543" i="1"/>
  <c r="M2546" i="1"/>
  <c r="AB2546" i="1" s="1"/>
  <c r="Z2559" i="1"/>
  <c r="M2562" i="1"/>
  <c r="AB2562" i="1" s="1"/>
  <c r="AB2566" i="1"/>
  <c r="Z2575" i="1"/>
  <c r="M2578" i="1"/>
  <c r="AB2578" i="1" s="1"/>
  <c r="Z2591" i="1"/>
  <c r="M2594" i="1"/>
  <c r="AB2594" i="1" s="1"/>
  <c r="Z2607" i="1"/>
  <c r="M2610" i="1"/>
  <c r="AB2610" i="1" s="1"/>
  <c r="Z2623" i="1"/>
  <c r="M2626" i="1"/>
  <c r="AB2626" i="1" s="1"/>
  <c r="AB2630" i="1"/>
  <c r="AB2637" i="1"/>
  <c r="AB2657" i="1"/>
  <c r="AB2669" i="1"/>
  <c r="AB2689" i="1"/>
  <c r="AB2701" i="1"/>
  <c r="AB2721" i="1"/>
  <c r="AB2733" i="1"/>
  <c r="AB2753" i="1"/>
  <c r="AB2765" i="1"/>
  <c r="AB2785" i="1"/>
  <c r="AB2797" i="1"/>
  <c r="AB2817" i="1"/>
  <c r="AB2829" i="1"/>
  <c r="AB2849" i="1"/>
  <c r="AB2861" i="1"/>
  <c r="AB2881" i="1"/>
  <c r="AB2893" i="1"/>
  <c r="AB2913" i="1"/>
  <c r="AB2945" i="1"/>
  <c r="AB2971" i="1"/>
  <c r="AB3196" i="1"/>
  <c r="Z2522" i="1"/>
  <c r="AB2522" i="1" s="1"/>
  <c r="M2525" i="1"/>
  <c r="AB2525" i="1" s="1"/>
  <c r="S2527" i="1"/>
  <c r="AB2527" i="1" s="1"/>
  <c r="P2532" i="1"/>
  <c r="AB2532" i="1" s="1"/>
  <c r="V2534" i="1"/>
  <c r="AB2534" i="1" s="1"/>
  <c r="Z2538" i="1"/>
  <c r="AB2538" i="1" s="1"/>
  <c r="M2541" i="1"/>
  <c r="AB2541" i="1" s="1"/>
  <c r="S2543" i="1"/>
  <c r="AB2543" i="1" s="1"/>
  <c r="P2548" i="1"/>
  <c r="V2550" i="1"/>
  <c r="AB2550" i="1" s="1"/>
  <c r="Z2554" i="1"/>
  <c r="AB2554" i="1" s="1"/>
  <c r="M2557" i="1"/>
  <c r="AB2557" i="1" s="1"/>
  <c r="S2559" i="1"/>
  <c r="AB2559" i="1" s="1"/>
  <c r="P2564" i="1"/>
  <c r="V2566" i="1"/>
  <c r="Z2570" i="1"/>
  <c r="AB2570" i="1" s="1"/>
  <c r="M2573" i="1"/>
  <c r="AB2573" i="1" s="1"/>
  <c r="S2575" i="1"/>
  <c r="AB2575" i="1" s="1"/>
  <c r="P2580" i="1"/>
  <c r="V2582" i="1"/>
  <c r="AB2582" i="1" s="1"/>
  <c r="Z2586" i="1"/>
  <c r="AB2586" i="1" s="1"/>
  <c r="M2589" i="1"/>
  <c r="AB2589" i="1" s="1"/>
  <c r="S2591" i="1"/>
  <c r="AB2591" i="1" s="1"/>
  <c r="P2596" i="1"/>
  <c r="V2598" i="1"/>
  <c r="AB2598" i="1" s="1"/>
  <c r="Z2602" i="1"/>
  <c r="AB2602" i="1" s="1"/>
  <c r="M2605" i="1"/>
  <c r="AB2605" i="1" s="1"/>
  <c r="S2607" i="1"/>
  <c r="AB2607" i="1" s="1"/>
  <c r="P2612" i="1"/>
  <c r="V2614" i="1"/>
  <c r="AB2614" i="1" s="1"/>
  <c r="Z2618" i="1"/>
  <c r="AB2618" i="1" s="1"/>
  <c r="M2621" i="1"/>
  <c r="AB2621" i="1" s="1"/>
  <c r="S2623" i="1"/>
  <c r="AB2623" i="1" s="1"/>
  <c r="P2628" i="1"/>
  <c r="V2630" i="1"/>
  <c r="Z2634" i="1"/>
  <c r="AB2634" i="1" s="1"/>
  <c r="Z2638" i="1"/>
  <c r="Z2646" i="1"/>
  <c r="Z2654" i="1"/>
  <c r="Z2662" i="1"/>
  <c r="Z2670" i="1"/>
  <c r="Z2678" i="1"/>
  <c r="Z2686" i="1"/>
  <c r="Z2694" i="1"/>
  <c r="Z2702" i="1"/>
  <c r="Z2710" i="1"/>
  <c r="Z2718" i="1"/>
  <c r="Z2726" i="1"/>
  <c r="Z2734" i="1"/>
  <c r="Z2742" i="1"/>
  <c r="Z2750" i="1"/>
  <c r="Z2758" i="1"/>
  <c r="Z2766" i="1"/>
  <c r="AB2770" i="1"/>
  <c r="Z2774" i="1"/>
  <c r="Z2782" i="1"/>
  <c r="AB2786" i="1"/>
  <c r="Z2790" i="1"/>
  <c r="Z2798" i="1"/>
  <c r="AB2802" i="1"/>
  <c r="Z2806" i="1"/>
  <c r="Z2814" i="1"/>
  <c r="AB2818" i="1"/>
  <c r="Z2822" i="1"/>
  <c r="Z2830" i="1"/>
  <c r="AB2834" i="1"/>
  <c r="Z2838" i="1"/>
  <c r="Z2846" i="1"/>
  <c r="AB2850" i="1"/>
  <c r="Z2854" i="1"/>
  <c r="Z2862" i="1"/>
  <c r="AB2866" i="1"/>
  <c r="Z2870" i="1"/>
  <c r="Z2878" i="1"/>
  <c r="AB2882" i="1"/>
  <c r="Z2886" i="1"/>
  <c r="Z2894" i="1"/>
  <c r="AB2898" i="1"/>
  <c r="Z2902" i="1"/>
  <c r="Z2910" i="1"/>
  <c r="AB2914" i="1"/>
  <c r="Z2918" i="1"/>
  <c r="Z2926" i="1"/>
  <c r="AB2930" i="1"/>
  <c r="Z2934" i="1"/>
  <c r="Z2942" i="1"/>
  <c r="AB2946" i="1"/>
  <c r="Z2950" i="1"/>
  <c r="Z2958" i="1"/>
  <c r="AB2961" i="1"/>
  <c r="AB2968" i="1"/>
  <c r="AB2970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118" i="1"/>
  <c r="AB3150" i="1"/>
  <c r="AB3182" i="1"/>
  <c r="AB3214" i="1"/>
  <c r="AB3246" i="1"/>
  <c r="AB3278" i="1"/>
  <c r="AB3310" i="1"/>
  <c r="AB2528" i="1"/>
  <c r="AB2544" i="1"/>
  <c r="AB2560" i="1"/>
  <c r="AB2576" i="1"/>
  <c r="AB2592" i="1"/>
  <c r="AB2608" i="1"/>
  <c r="AB2624" i="1"/>
  <c r="AB2640" i="1"/>
  <c r="AB2648" i="1"/>
  <c r="AB2656" i="1"/>
  <c r="AB2664" i="1"/>
  <c r="AB2672" i="1"/>
  <c r="AB2680" i="1"/>
  <c r="AB2688" i="1"/>
  <c r="AB2696" i="1"/>
  <c r="AB2704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80" i="1"/>
  <c r="AB2888" i="1"/>
  <c r="AB2896" i="1"/>
  <c r="AB2904" i="1"/>
  <c r="S2911" i="1"/>
  <c r="AB2911" i="1" s="1"/>
  <c r="AB2912" i="1"/>
  <c r="V2918" i="1"/>
  <c r="S2919" i="1"/>
  <c r="AB2919" i="1" s="1"/>
  <c r="AB2920" i="1"/>
  <c r="P2924" i="1"/>
  <c r="AB2924" i="1" s="1"/>
  <c r="M2925" i="1"/>
  <c r="AB2925" i="1" s="1"/>
  <c r="V2926" i="1"/>
  <c r="S2927" i="1"/>
  <c r="AB2927" i="1" s="1"/>
  <c r="AB2928" i="1"/>
  <c r="P2932" i="1"/>
  <c r="AB2932" i="1" s="1"/>
  <c r="M2933" i="1"/>
  <c r="AB2933" i="1" s="1"/>
  <c r="V2934" i="1"/>
  <c r="AB2934" i="1" s="1"/>
  <c r="S2935" i="1"/>
  <c r="AB2935" i="1" s="1"/>
  <c r="AB2936" i="1"/>
  <c r="P2940" i="1"/>
  <c r="AB2940" i="1" s="1"/>
  <c r="M2941" i="1"/>
  <c r="AB2941" i="1" s="1"/>
  <c r="V2942" i="1"/>
  <c r="S2943" i="1"/>
  <c r="AB2943" i="1" s="1"/>
  <c r="AB2944" i="1"/>
  <c r="P2948" i="1"/>
  <c r="AB2948" i="1" s="1"/>
  <c r="M2949" i="1"/>
  <c r="AB2949" i="1" s="1"/>
  <c r="V2950" i="1"/>
  <c r="S2951" i="1"/>
  <c r="AB2951" i="1" s="1"/>
  <c r="AB2952" i="1"/>
  <c r="P2956" i="1"/>
  <c r="AB2956" i="1" s="1"/>
  <c r="M2957" i="1"/>
  <c r="AB2957" i="1" s="1"/>
  <c r="V2958" i="1"/>
  <c r="S2959" i="1"/>
  <c r="AB2959" i="1" s="1"/>
  <c r="AB2960" i="1"/>
  <c r="AB2965" i="1"/>
  <c r="AB2972" i="1"/>
  <c r="AB2974" i="1"/>
  <c r="AB3102" i="1"/>
  <c r="AB3106" i="1"/>
  <c r="AB3302" i="1"/>
  <c r="AB3334" i="1"/>
  <c r="P2524" i="1"/>
  <c r="AB2524" i="1" s="1"/>
  <c r="V2526" i="1"/>
  <c r="AB2526" i="1" s="1"/>
  <c r="Z2530" i="1"/>
  <c r="M2533" i="1"/>
  <c r="AB2533" i="1" s="1"/>
  <c r="S2535" i="1"/>
  <c r="AB2535" i="1" s="1"/>
  <c r="P2540" i="1"/>
  <c r="AB2540" i="1" s="1"/>
  <c r="V2542" i="1"/>
  <c r="AB2542" i="1" s="1"/>
  <c r="Z2546" i="1"/>
  <c r="AB2548" i="1"/>
  <c r="M2549" i="1"/>
  <c r="AB2549" i="1" s="1"/>
  <c r="S2551" i="1"/>
  <c r="AB2551" i="1" s="1"/>
  <c r="P2556" i="1"/>
  <c r="AB2556" i="1" s="1"/>
  <c r="V2558" i="1"/>
  <c r="AB2558" i="1" s="1"/>
  <c r="Z2562" i="1"/>
  <c r="AB2564" i="1"/>
  <c r="M2565" i="1"/>
  <c r="AB2565" i="1" s="1"/>
  <c r="S2567" i="1"/>
  <c r="AB2567" i="1" s="1"/>
  <c r="P2572" i="1"/>
  <c r="AB2572" i="1" s="1"/>
  <c r="V2574" i="1"/>
  <c r="AB2574" i="1" s="1"/>
  <c r="Z2578" i="1"/>
  <c r="AB2580" i="1"/>
  <c r="M2581" i="1"/>
  <c r="AB2581" i="1" s="1"/>
  <c r="S2583" i="1"/>
  <c r="AB2583" i="1" s="1"/>
  <c r="P2588" i="1"/>
  <c r="AB2588" i="1" s="1"/>
  <c r="V2590" i="1"/>
  <c r="AB2590" i="1" s="1"/>
  <c r="Z2594" i="1"/>
  <c r="AB2596" i="1"/>
  <c r="M2597" i="1"/>
  <c r="AB2597" i="1" s="1"/>
  <c r="S2599" i="1"/>
  <c r="AB2599" i="1" s="1"/>
  <c r="P2604" i="1"/>
  <c r="AB2604" i="1" s="1"/>
  <c r="V2606" i="1"/>
  <c r="AB2606" i="1" s="1"/>
  <c r="Z2610" i="1"/>
  <c r="AB2612" i="1"/>
  <c r="M2613" i="1"/>
  <c r="AB2613" i="1" s="1"/>
  <c r="S2615" i="1"/>
  <c r="AB2615" i="1" s="1"/>
  <c r="P2620" i="1"/>
  <c r="AB2620" i="1" s="1"/>
  <c r="V2622" i="1"/>
  <c r="AB2622" i="1" s="1"/>
  <c r="Z2626" i="1"/>
  <c r="AB2628" i="1"/>
  <c r="M2629" i="1"/>
  <c r="AB2629" i="1" s="1"/>
  <c r="S2631" i="1"/>
  <c r="AB2631" i="1" s="1"/>
  <c r="AB2638" i="1"/>
  <c r="Z2642" i="1"/>
  <c r="AB2642" i="1" s="1"/>
  <c r="AB2646" i="1"/>
  <c r="Z2650" i="1"/>
  <c r="AB2650" i="1" s="1"/>
  <c r="AB2654" i="1"/>
  <c r="Z2658" i="1"/>
  <c r="AB2658" i="1" s="1"/>
  <c r="AB2662" i="1"/>
  <c r="Z2666" i="1"/>
  <c r="AB2666" i="1" s="1"/>
  <c r="AB2670" i="1"/>
  <c r="Z2674" i="1"/>
  <c r="AB2674" i="1" s="1"/>
  <c r="AB2678" i="1"/>
  <c r="Z2682" i="1"/>
  <c r="AB2682" i="1" s="1"/>
  <c r="AB2686" i="1"/>
  <c r="Z2690" i="1"/>
  <c r="AB2690" i="1" s="1"/>
  <c r="AB2694" i="1"/>
  <c r="Z2698" i="1"/>
  <c r="AB2698" i="1" s="1"/>
  <c r="AB2702" i="1"/>
  <c r="Z2706" i="1"/>
  <c r="AB2706" i="1" s="1"/>
  <c r="AB2710" i="1"/>
  <c r="Z2714" i="1"/>
  <c r="AB2714" i="1" s="1"/>
  <c r="AB2718" i="1"/>
  <c r="Z2722" i="1"/>
  <c r="AB2722" i="1" s="1"/>
  <c r="AB2726" i="1"/>
  <c r="Z2730" i="1"/>
  <c r="AB2730" i="1" s="1"/>
  <c r="AB2734" i="1"/>
  <c r="Z2738" i="1"/>
  <c r="AB2738" i="1" s="1"/>
  <c r="AB2742" i="1"/>
  <c r="Z2746" i="1"/>
  <c r="AB2746" i="1" s="1"/>
  <c r="AB2750" i="1"/>
  <c r="Z2754" i="1"/>
  <c r="AB2754" i="1" s="1"/>
  <c r="AB2758" i="1"/>
  <c r="Z2762" i="1"/>
  <c r="AB2762" i="1" s="1"/>
  <c r="AB2766" i="1"/>
  <c r="Z2770" i="1"/>
  <c r="AB2774" i="1"/>
  <c r="Z2778" i="1"/>
  <c r="AB2778" i="1" s="1"/>
  <c r="AB2782" i="1"/>
  <c r="Z2786" i="1"/>
  <c r="AB2790" i="1"/>
  <c r="Z2794" i="1"/>
  <c r="AB2794" i="1" s="1"/>
  <c r="AB2798" i="1"/>
  <c r="Z2802" i="1"/>
  <c r="AB2806" i="1"/>
  <c r="Z2810" i="1"/>
  <c r="AB2810" i="1" s="1"/>
  <c r="AB2814" i="1"/>
  <c r="Z2818" i="1"/>
  <c r="AB2822" i="1"/>
  <c r="Z2826" i="1"/>
  <c r="AB2826" i="1" s="1"/>
  <c r="AB2830" i="1"/>
  <c r="Z2834" i="1"/>
  <c r="AB2838" i="1"/>
  <c r="Z2842" i="1"/>
  <c r="AB2842" i="1" s="1"/>
  <c r="AB2846" i="1"/>
  <c r="Z2850" i="1"/>
  <c r="AB2854" i="1"/>
  <c r="Z2858" i="1"/>
  <c r="AB2858" i="1" s="1"/>
  <c r="AB2862" i="1"/>
  <c r="Z2866" i="1"/>
  <c r="AB2870" i="1"/>
  <c r="Z2874" i="1"/>
  <c r="AB2874" i="1" s="1"/>
  <c r="AB2878" i="1"/>
  <c r="Z2882" i="1"/>
  <c r="AB2886" i="1"/>
  <c r="Z2890" i="1"/>
  <c r="AB2890" i="1" s="1"/>
  <c r="AB2894" i="1"/>
  <c r="Z2898" i="1"/>
  <c r="AB2902" i="1"/>
  <c r="Z2906" i="1"/>
  <c r="AB2906" i="1" s="1"/>
  <c r="AB2910" i="1"/>
  <c r="Z2914" i="1"/>
  <c r="AB2918" i="1"/>
  <c r="Z2922" i="1"/>
  <c r="AB2922" i="1" s="1"/>
  <c r="AB2926" i="1"/>
  <c r="Z2930" i="1"/>
  <c r="Z2938" i="1"/>
  <c r="AB2938" i="1" s="1"/>
  <c r="AB2942" i="1"/>
  <c r="Z2946" i="1"/>
  <c r="AB2950" i="1"/>
  <c r="Z2954" i="1"/>
  <c r="AB2954" i="1" s="1"/>
  <c r="AB2958" i="1"/>
  <c r="AB2962" i="1"/>
  <c r="AB2969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9" i="1"/>
  <c r="AB3122" i="1"/>
  <c r="AB3134" i="1"/>
  <c r="AB3154" i="1"/>
  <c r="AB3166" i="1"/>
  <c r="AB3186" i="1"/>
  <c r="AB3198" i="1"/>
  <c r="AB3230" i="1"/>
  <c r="AB3262" i="1"/>
  <c r="AB3294" i="1"/>
  <c r="AB3326" i="1"/>
  <c r="AB3350" i="1"/>
  <c r="AB3366" i="1"/>
  <c r="AB3382" i="1"/>
  <c r="AB3398" i="1"/>
  <c r="AB3119" i="1"/>
  <c r="AB3151" i="1"/>
  <c r="AB3183" i="1"/>
  <c r="AB3223" i="1"/>
  <c r="AB3255" i="1"/>
  <c r="AB3319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18" i="1"/>
  <c r="AB3425" i="1"/>
  <c r="AB3429" i="1"/>
  <c r="AB3435" i="1"/>
  <c r="AB3445" i="1"/>
  <c r="AB3451" i="1"/>
  <c r="AB3461" i="1"/>
  <c r="P3099" i="1"/>
  <c r="V3101" i="1"/>
  <c r="AB3101" i="1" s="1"/>
  <c r="Z3105" i="1"/>
  <c r="AB3107" i="1"/>
  <c r="M3108" i="1"/>
  <c r="AB3108" i="1" s="1"/>
  <c r="S3110" i="1"/>
  <c r="AB3110" i="1" s="1"/>
  <c r="P3115" i="1"/>
  <c r="AB3115" i="1" s="1"/>
  <c r="AB3117" i="1"/>
  <c r="Z3121" i="1"/>
  <c r="AB3125" i="1"/>
  <c r="Z3129" i="1"/>
  <c r="AB3133" i="1"/>
  <c r="Z3137" i="1"/>
  <c r="AB3141" i="1"/>
  <c r="Z3145" i="1"/>
  <c r="AB3149" i="1"/>
  <c r="Z3153" i="1"/>
  <c r="AB3157" i="1"/>
  <c r="Z3161" i="1"/>
  <c r="AB3165" i="1"/>
  <c r="Z3169" i="1"/>
  <c r="AB3173" i="1"/>
  <c r="Z3177" i="1"/>
  <c r="AB3181" i="1"/>
  <c r="Z3185" i="1"/>
  <c r="AB3189" i="1"/>
  <c r="Z3193" i="1"/>
  <c r="AB3197" i="1"/>
  <c r="Z3201" i="1"/>
  <c r="AB3205" i="1"/>
  <c r="P3209" i="1"/>
  <c r="AB3209" i="1" s="1"/>
  <c r="M3210" i="1"/>
  <c r="AB3210" i="1" s="1"/>
  <c r="AB3213" i="1"/>
  <c r="P3217" i="1"/>
  <c r="AB3217" i="1" s="1"/>
  <c r="Z3217" i="1"/>
  <c r="M3218" i="1"/>
  <c r="AB3218" i="1" s="1"/>
  <c r="AB3221" i="1"/>
  <c r="Z3225" i="1"/>
  <c r="AB3229" i="1"/>
  <c r="P3233" i="1"/>
  <c r="AB3233" i="1" s="1"/>
  <c r="Z3233" i="1"/>
  <c r="M3234" i="1"/>
  <c r="AB3234" i="1" s="1"/>
  <c r="AB3237" i="1"/>
  <c r="P3241" i="1"/>
  <c r="AB3241" i="1" s="1"/>
  <c r="Z3241" i="1"/>
  <c r="M3242" i="1"/>
  <c r="AB3242" i="1" s="1"/>
  <c r="AB3245" i="1"/>
  <c r="P3249" i="1"/>
  <c r="AB3249" i="1" s="1"/>
  <c r="Z3249" i="1"/>
  <c r="M3250" i="1"/>
  <c r="AB3253" i="1"/>
  <c r="P3257" i="1"/>
  <c r="AB3257" i="1" s="1"/>
  <c r="Z3257" i="1"/>
  <c r="M3258" i="1"/>
  <c r="AB3258" i="1" s="1"/>
  <c r="AB3261" i="1"/>
  <c r="P3265" i="1"/>
  <c r="AB3265" i="1" s="1"/>
  <c r="Z3265" i="1"/>
  <c r="M3266" i="1"/>
  <c r="AB3266" i="1" s="1"/>
  <c r="V3267" i="1"/>
  <c r="S3268" i="1"/>
  <c r="AB3268" i="1" s="1"/>
  <c r="AB3269" i="1"/>
  <c r="P3273" i="1"/>
  <c r="AB3273" i="1" s="1"/>
  <c r="M3274" i="1"/>
  <c r="AB3274" i="1" s="1"/>
  <c r="S3276" i="1"/>
  <c r="AB3276" i="1" s="1"/>
  <c r="AB3277" i="1"/>
  <c r="P3281" i="1"/>
  <c r="AB3281" i="1" s="1"/>
  <c r="M3282" i="1"/>
  <c r="AB3282" i="1" s="1"/>
  <c r="V3283" i="1"/>
  <c r="AB3285" i="1"/>
  <c r="P3289" i="1"/>
  <c r="AB3289" i="1" s="1"/>
  <c r="M3290" i="1"/>
  <c r="AB3290" i="1" s="1"/>
  <c r="AB3293" i="1"/>
  <c r="P3297" i="1"/>
  <c r="AB3297" i="1" s="1"/>
  <c r="M3298" i="1"/>
  <c r="AB3298" i="1" s="1"/>
  <c r="AB3301" i="1"/>
  <c r="P3305" i="1"/>
  <c r="AB3305" i="1" s="1"/>
  <c r="M3306" i="1"/>
  <c r="AB3306" i="1" s="1"/>
  <c r="V3307" i="1"/>
  <c r="AB3309" i="1"/>
  <c r="P3313" i="1"/>
  <c r="AB3313" i="1" s="1"/>
  <c r="Z3313" i="1"/>
  <c r="M3314" i="1"/>
  <c r="AB3317" i="1"/>
  <c r="Z3321" i="1"/>
  <c r="M3322" i="1"/>
  <c r="AB3322" i="1" s="1"/>
  <c r="AB3325" i="1"/>
  <c r="P3329" i="1"/>
  <c r="AB3329" i="1" s="1"/>
  <c r="Z3329" i="1"/>
  <c r="M3330" i="1"/>
  <c r="AB3330" i="1" s="1"/>
  <c r="AB3333" i="1"/>
  <c r="AB3413" i="1"/>
  <c r="AB3417" i="1"/>
  <c r="S3098" i="1"/>
  <c r="AB3098" i="1" s="1"/>
  <c r="P3103" i="1"/>
  <c r="AB3103" i="1" s="1"/>
  <c r="V3105" i="1"/>
  <c r="AB3105" i="1" s="1"/>
  <c r="Z3109" i="1"/>
  <c r="AB3109" i="1" s="1"/>
  <c r="AB3111" i="1"/>
  <c r="M3112" i="1"/>
  <c r="AB3112" i="1" s="1"/>
  <c r="S3114" i="1"/>
  <c r="AB3114" i="1" s="1"/>
  <c r="P3119" i="1"/>
  <c r="M3120" i="1"/>
  <c r="AB3120" i="1" s="1"/>
  <c r="V3121" i="1"/>
  <c r="AB3121" i="1" s="1"/>
  <c r="S3122" i="1"/>
  <c r="AB3123" i="1"/>
  <c r="P3127" i="1"/>
  <c r="AB3127" i="1" s="1"/>
  <c r="M3128" i="1"/>
  <c r="AB3128" i="1" s="1"/>
  <c r="V3129" i="1"/>
  <c r="AB3129" i="1" s="1"/>
  <c r="S3130" i="1"/>
  <c r="AB3130" i="1" s="1"/>
  <c r="AB3131" i="1"/>
  <c r="P3135" i="1"/>
  <c r="AB3135" i="1" s="1"/>
  <c r="M3136" i="1"/>
  <c r="AB3136" i="1" s="1"/>
  <c r="V3137" i="1"/>
  <c r="AB3137" i="1" s="1"/>
  <c r="S3138" i="1"/>
  <c r="AB3138" i="1" s="1"/>
  <c r="AB3139" i="1"/>
  <c r="P3143" i="1"/>
  <c r="AB3143" i="1" s="1"/>
  <c r="M3144" i="1"/>
  <c r="AB3144" i="1" s="1"/>
  <c r="V3145" i="1"/>
  <c r="AB3145" i="1" s="1"/>
  <c r="S3146" i="1"/>
  <c r="AB3146" i="1" s="1"/>
  <c r="AB3147" i="1"/>
  <c r="P3151" i="1"/>
  <c r="M3152" i="1"/>
  <c r="AB3152" i="1" s="1"/>
  <c r="V3153" i="1"/>
  <c r="AB3153" i="1" s="1"/>
  <c r="S3154" i="1"/>
  <c r="AB3155" i="1"/>
  <c r="P3159" i="1"/>
  <c r="AB3159" i="1" s="1"/>
  <c r="M3160" i="1"/>
  <c r="AB3160" i="1" s="1"/>
  <c r="V3161" i="1"/>
  <c r="AB3161" i="1" s="1"/>
  <c r="S3162" i="1"/>
  <c r="AB3162" i="1" s="1"/>
  <c r="AB3163" i="1"/>
  <c r="P3167" i="1"/>
  <c r="AB3167" i="1" s="1"/>
  <c r="M3168" i="1"/>
  <c r="AB3168" i="1" s="1"/>
  <c r="V3169" i="1"/>
  <c r="AB3169" i="1" s="1"/>
  <c r="S3170" i="1"/>
  <c r="AB3170" i="1" s="1"/>
  <c r="AB3171" i="1"/>
  <c r="P3175" i="1"/>
  <c r="AB3175" i="1" s="1"/>
  <c r="M3176" i="1"/>
  <c r="AB3176" i="1" s="1"/>
  <c r="V3177" i="1"/>
  <c r="AB3177" i="1" s="1"/>
  <c r="S3178" i="1"/>
  <c r="AB3178" i="1" s="1"/>
  <c r="AB3179" i="1"/>
  <c r="P3183" i="1"/>
  <c r="M3184" i="1"/>
  <c r="AB3184" i="1" s="1"/>
  <c r="V3185" i="1"/>
  <c r="AB3185" i="1" s="1"/>
  <c r="S3186" i="1"/>
  <c r="AB3187" i="1"/>
  <c r="P3191" i="1"/>
  <c r="AB3191" i="1" s="1"/>
  <c r="M3192" i="1"/>
  <c r="AB3192" i="1" s="1"/>
  <c r="V3193" i="1"/>
  <c r="AB3193" i="1" s="1"/>
  <c r="S3194" i="1"/>
  <c r="AB3194" i="1" s="1"/>
  <c r="AB3195" i="1"/>
  <c r="P3199" i="1"/>
  <c r="AB3199" i="1" s="1"/>
  <c r="M3200" i="1"/>
  <c r="AB3200" i="1" s="1"/>
  <c r="V3201" i="1"/>
  <c r="AB3201" i="1" s="1"/>
  <c r="S3202" i="1"/>
  <c r="AB3202" i="1" s="1"/>
  <c r="AB3203" i="1"/>
  <c r="P3207" i="1"/>
  <c r="AB3207" i="1" s="1"/>
  <c r="M3208" i="1"/>
  <c r="AB3208" i="1" s="1"/>
  <c r="AB3211" i="1"/>
  <c r="P3215" i="1"/>
  <c r="AB3215" i="1" s="1"/>
  <c r="M3216" i="1"/>
  <c r="AB3216" i="1" s="1"/>
  <c r="V3217" i="1"/>
  <c r="S3218" i="1"/>
  <c r="AB3219" i="1"/>
  <c r="P3223" i="1"/>
  <c r="M3224" i="1"/>
  <c r="AB3224" i="1" s="1"/>
  <c r="V3225" i="1"/>
  <c r="AB3225" i="1" s="1"/>
  <c r="S3226" i="1"/>
  <c r="AB3226" i="1" s="1"/>
  <c r="AB3227" i="1"/>
  <c r="P3231" i="1"/>
  <c r="AB3231" i="1" s="1"/>
  <c r="M3232" i="1"/>
  <c r="AB3232" i="1" s="1"/>
  <c r="V3233" i="1"/>
  <c r="S3234" i="1"/>
  <c r="AB3235" i="1"/>
  <c r="P3239" i="1"/>
  <c r="AB3239" i="1" s="1"/>
  <c r="Z3239" i="1"/>
  <c r="M3240" i="1"/>
  <c r="AB3240" i="1" s="1"/>
  <c r="V3241" i="1"/>
  <c r="AB3243" i="1"/>
  <c r="P3247" i="1"/>
  <c r="AB3247" i="1" s="1"/>
  <c r="M3248" i="1"/>
  <c r="AB3248" i="1" s="1"/>
  <c r="V3249" i="1"/>
  <c r="S3250" i="1"/>
  <c r="AB3250" i="1" s="1"/>
  <c r="AB3251" i="1"/>
  <c r="Z3255" i="1"/>
  <c r="M3256" i="1"/>
  <c r="AB3256" i="1" s="1"/>
  <c r="V3257" i="1"/>
  <c r="AB3259" i="1"/>
  <c r="P3263" i="1"/>
  <c r="AB3263" i="1" s="1"/>
  <c r="M3264" i="1"/>
  <c r="AB3264" i="1" s="1"/>
  <c r="V3265" i="1"/>
  <c r="AB3267" i="1"/>
  <c r="Z3271" i="1"/>
  <c r="AB3271" i="1" s="1"/>
  <c r="M3272" i="1"/>
  <c r="AB3272" i="1" s="1"/>
  <c r="AB3275" i="1"/>
  <c r="P3279" i="1"/>
  <c r="AB3279" i="1" s="1"/>
  <c r="Z3279" i="1"/>
  <c r="M3280" i="1"/>
  <c r="AB3280" i="1" s="1"/>
  <c r="AB3283" i="1"/>
  <c r="Z3287" i="1"/>
  <c r="AB3287" i="1" s="1"/>
  <c r="M3288" i="1"/>
  <c r="AB3288" i="1" s="1"/>
  <c r="AB3291" i="1"/>
  <c r="P3295" i="1"/>
  <c r="AB3295" i="1" s="1"/>
  <c r="M3296" i="1"/>
  <c r="AB3296" i="1" s="1"/>
  <c r="V3297" i="1"/>
  <c r="S3298" i="1"/>
  <c r="AB3299" i="1"/>
  <c r="Z3303" i="1"/>
  <c r="AB3303" i="1" s="1"/>
  <c r="M3304" i="1"/>
  <c r="AB3304" i="1" s="1"/>
  <c r="AB3307" i="1"/>
  <c r="P3311" i="1"/>
  <c r="AB3311" i="1" s="1"/>
  <c r="Z3311" i="1"/>
  <c r="M3312" i="1"/>
  <c r="AB3312" i="1" s="1"/>
  <c r="V3313" i="1"/>
  <c r="S3314" i="1"/>
  <c r="AB3314" i="1" s="1"/>
  <c r="AB3315" i="1"/>
  <c r="P3319" i="1"/>
  <c r="Z3319" i="1"/>
  <c r="M3320" i="1"/>
  <c r="AB3320" i="1" s="1"/>
  <c r="V3321" i="1"/>
  <c r="AB3321" i="1" s="1"/>
  <c r="S3322" i="1"/>
  <c r="AB3323" i="1"/>
  <c r="P3327" i="1"/>
  <c r="AB3327" i="1" s="1"/>
  <c r="M3328" i="1"/>
  <c r="AB3328" i="1" s="1"/>
  <c r="AB3331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37" i="1"/>
  <c r="AB3443" i="1"/>
  <c r="AB3453" i="1"/>
  <c r="AB3459" i="1"/>
  <c r="AB3469" i="1"/>
  <c r="Z3406" i="1"/>
  <c r="AB3406" i="1" s="1"/>
  <c r="M3409" i="1"/>
  <c r="AB3409" i="1" s="1"/>
  <c r="S3411" i="1"/>
  <c r="AB3411" i="1" s="1"/>
  <c r="P3416" i="1"/>
  <c r="V3418" i="1"/>
  <c r="Z3422" i="1"/>
  <c r="AB3422" i="1" s="1"/>
  <c r="M3425" i="1"/>
  <c r="S3427" i="1"/>
  <c r="AB3427" i="1" s="1"/>
  <c r="Z3430" i="1"/>
  <c r="AB3430" i="1" s="1"/>
  <c r="Z3438" i="1"/>
  <c r="Z3446" i="1"/>
  <c r="AB3446" i="1" s="1"/>
  <c r="Z3454" i="1"/>
  <c r="Z3462" i="1"/>
  <c r="AB3462" i="1" s="1"/>
  <c r="Z3470" i="1"/>
  <c r="Z3502" i="1"/>
  <c r="M3505" i="1"/>
  <c r="Z3518" i="1"/>
  <c r="M3521" i="1"/>
  <c r="Z3534" i="1"/>
  <c r="AB3593" i="1"/>
  <c r="AB3632" i="1"/>
  <c r="AB3412" i="1"/>
  <c r="AB3428" i="1"/>
  <c r="AB3432" i="1"/>
  <c r="AB3440" i="1"/>
  <c r="AB3448" i="1"/>
  <c r="AB3456" i="1"/>
  <c r="AB3464" i="1"/>
  <c r="AB3472" i="1"/>
  <c r="AB3478" i="1"/>
  <c r="AB3486" i="1"/>
  <c r="AB3501" i="1"/>
  <c r="AB3505" i="1"/>
  <c r="AB3554" i="1"/>
  <c r="AB3618" i="1"/>
  <c r="AB3648" i="1"/>
  <c r="AB3712" i="1"/>
  <c r="AB3801" i="1"/>
  <c r="P3408" i="1"/>
  <c r="AB3408" i="1" s="1"/>
  <c r="V3410" i="1"/>
  <c r="AB3410" i="1" s="1"/>
  <c r="Z3414" i="1"/>
  <c r="AB3414" i="1" s="1"/>
  <c r="AB3416" i="1"/>
  <c r="M3417" i="1"/>
  <c r="S3419" i="1"/>
  <c r="AB3419" i="1" s="1"/>
  <c r="P3424" i="1"/>
  <c r="AB3424" i="1" s="1"/>
  <c r="V3426" i="1"/>
  <c r="AB3426" i="1" s="1"/>
  <c r="Z3434" i="1"/>
  <c r="AB3434" i="1" s="1"/>
  <c r="AB3438" i="1"/>
  <c r="Z3442" i="1"/>
  <c r="AB3442" i="1" s="1"/>
  <c r="Z3450" i="1"/>
  <c r="AB3450" i="1" s="1"/>
  <c r="AB3454" i="1"/>
  <c r="Z3458" i="1"/>
  <c r="AB3458" i="1" s="1"/>
  <c r="Z3466" i="1"/>
  <c r="AB3466" i="1" s="1"/>
  <c r="AB3470" i="1"/>
  <c r="Z3474" i="1"/>
  <c r="AB3474" i="1" s="1"/>
  <c r="S3475" i="1"/>
  <c r="P3476" i="1"/>
  <c r="AB3476" i="1" s="1"/>
  <c r="M3477" i="1"/>
  <c r="AB3477" i="1" s="1"/>
  <c r="Z3478" i="1"/>
  <c r="S3479" i="1"/>
  <c r="P3480" i="1"/>
  <c r="AB3480" i="1" s="1"/>
  <c r="M3481" i="1"/>
  <c r="AB3481" i="1" s="1"/>
  <c r="Z3482" i="1"/>
  <c r="AB3482" i="1" s="1"/>
  <c r="S3483" i="1"/>
  <c r="P3484" i="1"/>
  <c r="AB3484" i="1" s="1"/>
  <c r="M3485" i="1"/>
  <c r="AB3485" i="1" s="1"/>
  <c r="Z3486" i="1"/>
  <c r="S3487" i="1"/>
  <c r="P3488" i="1"/>
  <c r="AB3488" i="1" s="1"/>
  <c r="M3489" i="1"/>
  <c r="AB3489" i="1" s="1"/>
  <c r="Z3490" i="1"/>
  <c r="AB3490" i="1" s="1"/>
  <c r="S3491" i="1"/>
  <c r="AB3492" i="1"/>
  <c r="AB3495" i="1"/>
  <c r="AB3504" i="1"/>
  <c r="S3507" i="1"/>
  <c r="AB3511" i="1"/>
  <c r="AB3520" i="1"/>
  <c r="S3523" i="1"/>
  <c r="AB3527" i="1"/>
  <c r="AB3545" i="1"/>
  <c r="AB3612" i="1"/>
  <c r="AB3728" i="1"/>
  <c r="AB3792" i="1"/>
  <c r="AB3436" i="1"/>
  <c r="AB3444" i="1"/>
  <c r="AB3452" i="1"/>
  <c r="AB3460" i="1"/>
  <c r="AB3468" i="1"/>
  <c r="AB3475" i="1"/>
  <c r="AB3479" i="1"/>
  <c r="AB3483" i="1"/>
  <c r="AB3487" i="1"/>
  <c r="AB3538" i="1"/>
  <c r="AB3602" i="1"/>
  <c r="AB3809" i="1"/>
  <c r="M3492" i="1"/>
  <c r="S3494" i="1"/>
  <c r="AB3494" i="1" s="1"/>
  <c r="P3499" i="1"/>
  <c r="AB3499" i="1" s="1"/>
  <c r="V3501" i="1"/>
  <c r="Z3505" i="1"/>
  <c r="AB3507" i="1"/>
  <c r="M3508" i="1"/>
  <c r="AB3508" i="1" s="1"/>
  <c r="S3510" i="1"/>
  <c r="AB3510" i="1" s="1"/>
  <c r="P3515" i="1"/>
  <c r="V3517" i="1"/>
  <c r="AB3517" i="1" s="1"/>
  <c r="Z3521" i="1"/>
  <c r="AB3521" i="1" s="1"/>
  <c r="M3524" i="1"/>
  <c r="AB3524" i="1" s="1"/>
  <c r="S3526" i="1"/>
  <c r="AB3526" i="1" s="1"/>
  <c r="P3531" i="1"/>
  <c r="AB3531" i="1" s="1"/>
  <c r="V3533" i="1"/>
  <c r="AB3533" i="1" s="1"/>
  <c r="AB3536" i="1"/>
  <c r="P3540" i="1"/>
  <c r="Z3542" i="1"/>
  <c r="AB3542" i="1" s="1"/>
  <c r="M3545" i="1"/>
  <c r="V3546" i="1"/>
  <c r="AB3546" i="1" s="1"/>
  <c r="AB3551" i="1"/>
  <c r="S3551" i="1"/>
  <c r="AB3552" i="1"/>
  <c r="P3556" i="1"/>
  <c r="Z3558" i="1"/>
  <c r="AB3558" i="1" s="1"/>
  <c r="M3561" i="1"/>
  <c r="AB3561" i="1" s="1"/>
  <c r="V3562" i="1"/>
  <c r="S3567" i="1"/>
  <c r="AB3567" i="1" s="1"/>
  <c r="AB3568" i="1"/>
  <c r="P3572" i="1"/>
  <c r="Z3574" i="1"/>
  <c r="AB3574" i="1" s="1"/>
  <c r="M3577" i="1"/>
  <c r="AB3577" i="1" s="1"/>
  <c r="V3578" i="1"/>
  <c r="AB3578" i="1" s="1"/>
  <c r="S3583" i="1"/>
  <c r="AB3583" i="1" s="1"/>
  <c r="AB3584" i="1"/>
  <c r="P3588" i="1"/>
  <c r="Z3590" i="1"/>
  <c r="AB3590" i="1" s="1"/>
  <c r="M3593" i="1"/>
  <c r="V3594" i="1"/>
  <c r="AB3594" i="1" s="1"/>
  <c r="AB3599" i="1"/>
  <c r="S3599" i="1"/>
  <c r="AB3600" i="1"/>
  <c r="P3604" i="1"/>
  <c r="Z3606" i="1"/>
  <c r="AB3606" i="1" s="1"/>
  <c r="M3609" i="1"/>
  <c r="AB3609" i="1" s="1"/>
  <c r="V3610" i="1"/>
  <c r="AB3610" i="1" s="1"/>
  <c r="AB3615" i="1"/>
  <c r="S3615" i="1"/>
  <c r="AB3616" i="1"/>
  <c r="P3620" i="1"/>
  <c r="Z3622" i="1"/>
  <c r="AB3622" i="1" s="1"/>
  <c r="M3625" i="1"/>
  <c r="AB3625" i="1" s="1"/>
  <c r="V3626" i="1"/>
  <c r="AB3628" i="1"/>
  <c r="M3637" i="1"/>
  <c r="AB3637" i="1" s="1"/>
  <c r="V3638" i="1"/>
  <c r="AB3638" i="1" s="1"/>
  <c r="S3639" i="1"/>
  <c r="AB3639" i="1" s="1"/>
  <c r="P3640" i="1"/>
  <c r="Z3642" i="1"/>
  <c r="AB3644" i="1"/>
  <c r="M3653" i="1"/>
  <c r="AB3653" i="1" s="1"/>
  <c r="V3654" i="1"/>
  <c r="AB3654" i="1" s="1"/>
  <c r="S3655" i="1"/>
  <c r="AB3655" i="1" s="1"/>
  <c r="P3656" i="1"/>
  <c r="Z3658" i="1"/>
  <c r="AB3660" i="1"/>
  <c r="M3669" i="1"/>
  <c r="AB3669" i="1" s="1"/>
  <c r="V3670" i="1"/>
  <c r="AB3670" i="1" s="1"/>
  <c r="S3671" i="1"/>
  <c r="AB3671" i="1" s="1"/>
  <c r="P3672" i="1"/>
  <c r="Z3674" i="1"/>
  <c r="AB3676" i="1"/>
  <c r="M3685" i="1"/>
  <c r="AB3685" i="1" s="1"/>
  <c r="V3686" i="1"/>
  <c r="S3687" i="1"/>
  <c r="AB3687" i="1" s="1"/>
  <c r="P3688" i="1"/>
  <c r="Z3690" i="1"/>
  <c r="AB3692" i="1"/>
  <c r="M3701" i="1"/>
  <c r="AB3701" i="1" s="1"/>
  <c r="V3702" i="1"/>
  <c r="S3703" i="1"/>
  <c r="AB3703" i="1" s="1"/>
  <c r="P3704" i="1"/>
  <c r="Z3706" i="1"/>
  <c r="AB3708" i="1"/>
  <c r="M3717" i="1"/>
  <c r="AB3717" i="1" s="1"/>
  <c r="V3718" i="1"/>
  <c r="S3719" i="1"/>
  <c r="AB3719" i="1" s="1"/>
  <c r="P3720" i="1"/>
  <c r="Z3722" i="1"/>
  <c r="AB3724" i="1"/>
  <c r="M3733" i="1"/>
  <c r="AB3733" i="1" s="1"/>
  <c r="V3734" i="1"/>
  <c r="AB3734" i="1" s="1"/>
  <c r="S3735" i="1"/>
  <c r="AB3735" i="1" s="1"/>
  <c r="P3736" i="1"/>
  <c r="Z3738" i="1"/>
  <c r="AB3740" i="1"/>
  <c r="M3749" i="1"/>
  <c r="AB3749" i="1" s="1"/>
  <c r="V3750" i="1"/>
  <c r="AB3750" i="1" s="1"/>
  <c r="S3751" i="1"/>
  <c r="AB3751" i="1" s="1"/>
  <c r="P3752" i="1"/>
  <c r="Z3754" i="1"/>
  <c r="AB3756" i="1"/>
  <c r="M3765" i="1"/>
  <c r="AB3765" i="1" s="1"/>
  <c r="V3766" i="1"/>
  <c r="S3767" i="1"/>
  <c r="AB3767" i="1" s="1"/>
  <c r="P3768" i="1"/>
  <c r="Z3770" i="1"/>
  <c r="AB3772" i="1"/>
  <c r="M3781" i="1"/>
  <c r="AB3781" i="1" s="1"/>
  <c r="V3782" i="1"/>
  <c r="S3783" i="1"/>
  <c r="AB3783" i="1" s="1"/>
  <c r="P3784" i="1"/>
  <c r="Z3786" i="1"/>
  <c r="AB3788" i="1"/>
  <c r="M3797" i="1"/>
  <c r="AB3797" i="1" s="1"/>
  <c r="M3801" i="1"/>
  <c r="M3805" i="1"/>
  <c r="AB3805" i="1" s="1"/>
  <c r="M3809" i="1"/>
  <c r="M3813" i="1"/>
  <c r="AB3813" i="1" s="1"/>
  <c r="M3817" i="1"/>
  <c r="AB3817" i="1" s="1"/>
  <c r="M3821" i="1"/>
  <c r="AB3821" i="1" s="1"/>
  <c r="M3825" i="1"/>
  <c r="AB3825" i="1" s="1"/>
  <c r="V3493" i="1"/>
  <c r="AB3493" i="1" s="1"/>
  <c r="Z3497" i="1"/>
  <c r="AB3497" i="1" s="1"/>
  <c r="M3500" i="1"/>
  <c r="AB3500" i="1" s="1"/>
  <c r="S3502" i="1"/>
  <c r="AB3502" i="1" s="1"/>
  <c r="P3507" i="1"/>
  <c r="V3509" i="1"/>
  <c r="AB3509" i="1" s="1"/>
  <c r="Z3513" i="1"/>
  <c r="AB3513" i="1" s="1"/>
  <c r="AB3515" i="1"/>
  <c r="M3516" i="1"/>
  <c r="AB3516" i="1" s="1"/>
  <c r="S3518" i="1"/>
  <c r="AB3518" i="1" s="1"/>
  <c r="P3523" i="1"/>
  <c r="AB3523" i="1" s="1"/>
  <c r="V3525" i="1"/>
  <c r="AB3525" i="1" s="1"/>
  <c r="Z3529" i="1"/>
  <c r="AB3529" i="1" s="1"/>
  <c r="M3532" i="1"/>
  <c r="AB3532" i="1" s="1"/>
  <c r="S3534" i="1"/>
  <c r="AB3534" i="1" s="1"/>
  <c r="M3537" i="1"/>
  <c r="AB3537" i="1" s="1"/>
  <c r="V3538" i="1"/>
  <c r="AB3543" i="1"/>
  <c r="S3543" i="1"/>
  <c r="P3548" i="1"/>
  <c r="AB3548" i="1" s="1"/>
  <c r="Z3550" i="1"/>
  <c r="M3553" i="1"/>
  <c r="AB3553" i="1" s="1"/>
  <c r="V3554" i="1"/>
  <c r="S3559" i="1"/>
  <c r="AB3559" i="1" s="1"/>
  <c r="P3564" i="1"/>
  <c r="AB3564" i="1" s="1"/>
  <c r="Z3566" i="1"/>
  <c r="M3569" i="1"/>
  <c r="AB3569" i="1" s="1"/>
  <c r="V3570" i="1"/>
  <c r="AB3570" i="1" s="1"/>
  <c r="S3575" i="1"/>
  <c r="AB3575" i="1" s="1"/>
  <c r="AB3576" i="1"/>
  <c r="P3580" i="1"/>
  <c r="AB3580" i="1" s="1"/>
  <c r="Z3582" i="1"/>
  <c r="M3585" i="1"/>
  <c r="AB3585" i="1" s="1"/>
  <c r="V3586" i="1"/>
  <c r="AB3586" i="1" s="1"/>
  <c r="AB3591" i="1"/>
  <c r="S3591" i="1"/>
  <c r="P3596" i="1"/>
  <c r="AB3596" i="1" s="1"/>
  <c r="Z3598" i="1"/>
  <c r="M3601" i="1"/>
  <c r="AB3601" i="1" s="1"/>
  <c r="V3602" i="1"/>
  <c r="AB3607" i="1"/>
  <c r="S3607" i="1"/>
  <c r="P3612" i="1"/>
  <c r="Z3614" i="1"/>
  <c r="M3617" i="1"/>
  <c r="AB3617" i="1" s="1"/>
  <c r="V3618" i="1"/>
  <c r="S3623" i="1"/>
  <c r="AB3623" i="1" s="1"/>
  <c r="M3629" i="1"/>
  <c r="AB3629" i="1" s="1"/>
  <c r="V3630" i="1"/>
  <c r="AB3631" i="1"/>
  <c r="S3631" i="1"/>
  <c r="P3632" i="1"/>
  <c r="Z3634" i="1"/>
  <c r="AB3636" i="1"/>
  <c r="AB3642" i="1"/>
  <c r="M3645" i="1"/>
  <c r="AB3645" i="1" s="1"/>
  <c r="V3646" i="1"/>
  <c r="AB3647" i="1"/>
  <c r="S3647" i="1"/>
  <c r="P3648" i="1"/>
  <c r="Z3650" i="1"/>
  <c r="AB3652" i="1"/>
  <c r="AB3658" i="1"/>
  <c r="M3661" i="1"/>
  <c r="AB3661" i="1" s="1"/>
  <c r="V3662" i="1"/>
  <c r="AB3663" i="1"/>
  <c r="S3663" i="1"/>
  <c r="P3664" i="1"/>
  <c r="AB3664" i="1" s="1"/>
  <c r="Z3666" i="1"/>
  <c r="AB3668" i="1"/>
  <c r="AB3674" i="1"/>
  <c r="M3677" i="1"/>
  <c r="AB3677" i="1" s="1"/>
  <c r="V3678" i="1"/>
  <c r="AB3679" i="1"/>
  <c r="S3679" i="1"/>
  <c r="P3680" i="1"/>
  <c r="AB3680" i="1" s="1"/>
  <c r="Z3682" i="1"/>
  <c r="AB3684" i="1"/>
  <c r="AB3690" i="1"/>
  <c r="M3693" i="1"/>
  <c r="AB3693" i="1" s="1"/>
  <c r="V3694" i="1"/>
  <c r="AB3695" i="1"/>
  <c r="S3695" i="1"/>
  <c r="P3696" i="1"/>
  <c r="AB3696" i="1" s="1"/>
  <c r="Z3698" i="1"/>
  <c r="AB3700" i="1"/>
  <c r="AB3706" i="1"/>
  <c r="M3709" i="1"/>
  <c r="AB3709" i="1" s="1"/>
  <c r="V3710" i="1"/>
  <c r="AB3711" i="1"/>
  <c r="S3711" i="1"/>
  <c r="P3712" i="1"/>
  <c r="Z3714" i="1"/>
  <c r="AB3716" i="1"/>
  <c r="AB3722" i="1"/>
  <c r="M3725" i="1"/>
  <c r="AB3725" i="1" s="1"/>
  <c r="V3726" i="1"/>
  <c r="AB3727" i="1"/>
  <c r="S3727" i="1"/>
  <c r="P3728" i="1"/>
  <c r="Z3730" i="1"/>
  <c r="AB3732" i="1"/>
  <c r="AB3738" i="1"/>
  <c r="M3741" i="1"/>
  <c r="AB3741" i="1" s="1"/>
  <c r="V3742" i="1"/>
  <c r="AB3743" i="1"/>
  <c r="S3743" i="1"/>
  <c r="P3744" i="1"/>
  <c r="AB3744" i="1" s="1"/>
  <c r="Z3746" i="1"/>
  <c r="AB3748" i="1"/>
  <c r="AB3754" i="1"/>
  <c r="M3757" i="1"/>
  <c r="AB3757" i="1" s="1"/>
  <c r="V3758" i="1"/>
  <c r="AB3759" i="1"/>
  <c r="S3759" i="1"/>
  <c r="P3760" i="1"/>
  <c r="AB3760" i="1" s="1"/>
  <c r="Z3762" i="1"/>
  <c r="AB3764" i="1"/>
  <c r="AB3770" i="1"/>
  <c r="M3773" i="1"/>
  <c r="AB3773" i="1" s="1"/>
  <c r="V3774" i="1"/>
  <c r="AB3775" i="1"/>
  <c r="S3775" i="1"/>
  <c r="P3776" i="1"/>
  <c r="AB3776" i="1" s="1"/>
  <c r="Z3778" i="1"/>
  <c r="AB3780" i="1"/>
  <c r="AB3786" i="1"/>
  <c r="M3789" i="1"/>
  <c r="AB3789" i="1" s="1"/>
  <c r="V3790" i="1"/>
  <c r="AB3791" i="1"/>
  <c r="S3791" i="1"/>
  <c r="P3792" i="1"/>
  <c r="Z3794" i="1"/>
  <c r="AB3796" i="1"/>
  <c r="Z3798" i="1"/>
  <c r="Z3802" i="1"/>
  <c r="AB3804" i="1"/>
  <c r="Z3806" i="1"/>
  <c r="Z3810" i="1"/>
  <c r="AB3812" i="1"/>
  <c r="Z3814" i="1"/>
  <c r="Z3818" i="1"/>
  <c r="AB3820" i="1"/>
  <c r="Z3822" i="1"/>
  <c r="Z3826" i="1"/>
  <c r="AB3829" i="1"/>
  <c r="V3833" i="1"/>
  <c r="AB3901" i="1"/>
  <c r="AB3907" i="1"/>
  <c r="AB3491" i="1"/>
  <c r="AB3503" i="1"/>
  <c r="AB3519" i="1"/>
  <c r="AB3535" i="1"/>
  <c r="S3539" i="1"/>
  <c r="AB3539" i="1" s="1"/>
  <c r="AB3540" i="1"/>
  <c r="P3544" i="1"/>
  <c r="AB3544" i="1" s="1"/>
  <c r="Z3546" i="1"/>
  <c r="M3549" i="1"/>
  <c r="AB3549" i="1" s="1"/>
  <c r="V3550" i="1"/>
  <c r="AB3550" i="1" s="1"/>
  <c r="AB3555" i="1"/>
  <c r="S3555" i="1"/>
  <c r="AB3556" i="1"/>
  <c r="P3560" i="1"/>
  <c r="AB3560" i="1" s="1"/>
  <c r="Z3562" i="1"/>
  <c r="AB3562" i="1" s="1"/>
  <c r="M3565" i="1"/>
  <c r="AB3565" i="1" s="1"/>
  <c r="V3566" i="1"/>
  <c r="AB3566" i="1" s="1"/>
  <c r="AB3571" i="1"/>
  <c r="S3571" i="1"/>
  <c r="AB3572" i="1"/>
  <c r="P3576" i="1"/>
  <c r="Z3578" i="1"/>
  <c r="M3581" i="1"/>
  <c r="AB3581" i="1" s="1"/>
  <c r="V3582" i="1"/>
  <c r="AB3582" i="1" s="1"/>
  <c r="S3587" i="1"/>
  <c r="AB3587" i="1" s="1"/>
  <c r="AB3588" i="1"/>
  <c r="P3592" i="1"/>
  <c r="AB3592" i="1" s="1"/>
  <c r="Z3594" i="1"/>
  <c r="M3597" i="1"/>
  <c r="AB3597" i="1" s="1"/>
  <c r="V3598" i="1"/>
  <c r="AB3598" i="1" s="1"/>
  <c r="S3603" i="1"/>
  <c r="AB3603" i="1" s="1"/>
  <c r="AB3604" i="1"/>
  <c r="P3608" i="1"/>
  <c r="AB3608" i="1" s="1"/>
  <c r="Z3610" i="1"/>
  <c r="M3613" i="1"/>
  <c r="AB3613" i="1" s="1"/>
  <c r="V3614" i="1"/>
  <c r="AB3614" i="1" s="1"/>
  <c r="AB3619" i="1"/>
  <c r="S3619" i="1"/>
  <c r="AB3620" i="1"/>
  <c r="P3624" i="1"/>
  <c r="AB3624" i="1" s="1"/>
  <c r="Z3626" i="1"/>
  <c r="AB3626" i="1" s="1"/>
  <c r="AB3630" i="1"/>
  <c r="M3633" i="1"/>
  <c r="AB3633" i="1" s="1"/>
  <c r="V3634" i="1"/>
  <c r="AB3634" i="1" s="1"/>
  <c r="AB3635" i="1"/>
  <c r="S3635" i="1"/>
  <c r="P3636" i="1"/>
  <c r="Z3638" i="1"/>
  <c r="AB3640" i="1"/>
  <c r="AB3646" i="1"/>
  <c r="M3649" i="1"/>
  <c r="AB3649" i="1" s="1"/>
  <c r="V3650" i="1"/>
  <c r="AB3650" i="1" s="1"/>
  <c r="AB3651" i="1"/>
  <c r="S3651" i="1"/>
  <c r="P3652" i="1"/>
  <c r="Z3654" i="1"/>
  <c r="AB3656" i="1"/>
  <c r="AB3662" i="1"/>
  <c r="M3665" i="1"/>
  <c r="AB3665" i="1" s="1"/>
  <c r="V3666" i="1"/>
  <c r="AB3666" i="1" s="1"/>
  <c r="AB3667" i="1"/>
  <c r="S3667" i="1"/>
  <c r="P3668" i="1"/>
  <c r="Z3670" i="1"/>
  <c r="AB3672" i="1"/>
  <c r="AB3678" i="1"/>
  <c r="M3681" i="1"/>
  <c r="AB3681" i="1" s="1"/>
  <c r="V3682" i="1"/>
  <c r="AB3682" i="1" s="1"/>
  <c r="AB3683" i="1"/>
  <c r="S3683" i="1"/>
  <c r="P3684" i="1"/>
  <c r="Z3686" i="1"/>
  <c r="AB3686" i="1" s="1"/>
  <c r="AB3688" i="1"/>
  <c r="AB3694" i="1"/>
  <c r="M3697" i="1"/>
  <c r="AB3697" i="1" s="1"/>
  <c r="V3698" i="1"/>
  <c r="AB3698" i="1" s="1"/>
  <c r="AB3699" i="1"/>
  <c r="S3699" i="1"/>
  <c r="P3700" i="1"/>
  <c r="Z3702" i="1"/>
  <c r="AB3702" i="1" s="1"/>
  <c r="AB3704" i="1"/>
  <c r="AB3710" i="1"/>
  <c r="M3713" i="1"/>
  <c r="AB3713" i="1" s="1"/>
  <c r="V3714" i="1"/>
  <c r="AB3714" i="1" s="1"/>
  <c r="AB3715" i="1"/>
  <c r="S3715" i="1"/>
  <c r="P3716" i="1"/>
  <c r="Z3718" i="1"/>
  <c r="AB3718" i="1" s="1"/>
  <c r="AB3720" i="1"/>
  <c r="AB3726" i="1"/>
  <c r="M3729" i="1"/>
  <c r="AB3729" i="1" s="1"/>
  <c r="V3730" i="1"/>
  <c r="AB3730" i="1" s="1"/>
  <c r="AB3731" i="1"/>
  <c r="S3731" i="1"/>
  <c r="P3732" i="1"/>
  <c r="Z3734" i="1"/>
  <c r="AB3736" i="1"/>
  <c r="AB3742" i="1"/>
  <c r="M3745" i="1"/>
  <c r="AB3745" i="1" s="1"/>
  <c r="V3746" i="1"/>
  <c r="AB3746" i="1" s="1"/>
  <c r="AB3747" i="1"/>
  <c r="S3747" i="1"/>
  <c r="P3748" i="1"/>
  <c r="Z3750" i="1"/>
  <c r="AB3752" i="1"/>
  <c r="AB3758" i="1"/>
  <c r="M3761" i="1"/>
  <c r="AB3761" i="1" s="1"/>
  <c r="V3762" i="1"/>
  <c r="AB3762" i="1" s="1"/>
  <c r="AB3763" i="1"/>
  <c r="S3763" i="1"/>
  <c r="P3764" i="1"/>
  <c r="Z3766" i="1"/>
  <c r="AB3766" i="1" s="1"/>
  <c r="AB3768" i="1"/>
  <c r="AB3774" i="1"/>
  <c r="M3777" i="1"/>
  <c r="AB3777" i="1" s="1"/>
  <c r="V3778" i="1"/>
  <c r="AB3778" i="1" s="1"/>
  <c r="AB3779" i="1"/>
  <c r="S3779" i="1"/>
  <c r="P3780" i="1"/>
  <c r="Z3782" i="1"/>
  <c r="AB3782" i="1" s="1"/>
  <c r="AB3784" i="1"/>
  <c r="AB3790" i="1"/>
  <c r="M3793" i="1"/>
  <c r="AB3793" i="1" s="1"/>
  <c r="V3794" i="1"/>
  <c r="AB3794" i="1" s="1"/>
  <c r="AB3795" i="1"/>
  <c r="S3795" i="1"/>
  <c r="P3796" i="1"/>
  <c r="V3798" i="1"/>
  <c r="AB3798" i="1" s="1"/>
  <c r="AB3799" i="1"/>
  <c r="S3799" i="1"/>
  <c r="P3800" i="1"/>
  <c r="AB3800" i="1" s="1"/>
  <c r="V3802" i="1"/>
  <c r="AB3802" i="1" s="1"/>
  <c r="AB3803" i="1"/>
  <c r="S3803" i="1"/>
  <c r="P3804" i="1"/>
  <c r="V3806" i="1"/>
  <c r="AB3806" i="1" s="1"/>
  <c r="AB3807" i="1"/>
  <c r="S3807" i="1"/>
  <c r="P3808" i="1"/>
  <c r="AB3808" i="1" s="1"/>
  <c r="V3810" i="1"/>
  <c r="AB3810" i="1" s="1"/>
  <c r="AB3811" i="1"/>
  <c r="S3811" i="1"/>
  <c r="P3812" i="1"/>
  <c r="V3814" i="1"/>
  <c r="AB3814" i="1" s="1"/>
  <c r="AB3815" i="1"/>
  <c r="S3815" i="1"/>
  <c r="P3816" i="1"/>
  <c r="AB3816" i="1" s="1"/>
  <c r="V3818" i="1"/>
  <c r="AB3818" i="1" s="1"/>
  <c r="AB3819" i="1"/>
  <c r="S3819" i="1"/>
  <c r="P3820" i="1"/>
  <c r="V3822" i="1"/>
  <c r="AB3822" i="1" s="1"/>
  <c r="AB3823" i="1"/>
  <c r="S3823" i="1"/>
  <c r="P3824" i="1"/>
  <c r="AB3824" i="1" s="1"/>
  <c r="V3826" i="1"/>
  <c r="AB3826" i="1" s="1"/>
  <c r="AB3827" i="1"/>
  <c r="S3827" i="1"/>
  <c r="P3828" i="1"/>
  <c r="AB3828" i="1" s="1"/>
  <c r="P3831" i="1"/>
  <c r="AB3839" i="1"/>
  <c r="AB3867" i="1"/>
  <c r="P3830" i="1"/>
  <c r="V3832" i="1"/>
  <c r="AB3832" i="1" s="1"/>
  <c r="Z3836" i="1"/>
  <c r="AB3836" i="1" s="1"/>
  <c r="AB3838" i="1"/>
  <c r="M3839" i="1"/>
  <c r="S3841" i="1"/>
  <c r="AB3841" i="1" s="1"/>
  <c r="Z3857" i="1"/>
  <c r="V3865" i="1"/>
  <c r="AB3866" i="1"/>
  <c r="P3871" i="1"/>
  <c r="M3876" i="1"/>
  <c r="Z3889" i="1"/>
  <c r="P3895" i="1"/>
  <c r="M3900" i="1"/>
  <c r="AB3900" i="1" s="1"/>
  <c r="Z3913" i="1"/>
  <c r="P3919" i="1"/>
  <c r="M3924" i="1"/>
  <c r="AB3924" i="1" s="1"/>
  <c r="V3937" i="1"/>
  <c r="AB3938" i="1"/>
  <c r="AB3842" i="1"/>
  <c r="AB3858" i="1"/>
  <c r="AB3890" i="1"/>
  <c r="AB3904" i="1"/>
  <c r="AB3914" i="1"/>
  <c r="AB3928" i="1"/>
  <c r="Z3828" i="1"/>
  <c r="AB3830" i="1"/>
  <c r="M3831" i="1"/>
  <c r="AB3831" i="1" s="1"/>
  <c r="S3833" i="1"/>
  <c r="AB3833" i="1" s="1"/>
  <c r="P3838" i="1"/>
  <c r="V3840" i="1"/>
  <c r="AB3840" i="1" s="1"/>
  <c r="V3849" i="1"/>
  <c r="AB3849" i="1" s="1"/>
  <c r="AB3850" i="1"/>
  <c r="P3855" i="1"/>
  <c r="M3860" i="1"/>
  <c r="Z3873" i="1"/>
  <c r="V3881" i="1"/>
  <c r="AB3881" i="1" s="1"/>
  <c r="AB3882" i="1"/>
  <c r="P3887" i="1"/>
  <c r="M3892" i="1"/>
  <c r="AB3892" i="1" s="1"/>
  <c r="AB3896" i="1"/>
  <c r="Z3897" i="1"/>
  <c r="V3905" i="1"/>
  <c r="AB3906" i="1"/>
  <c r="P3911" i="1"/>
  <c r="AB3930" i="1"/>
  <c r="S3942" i="1"/>
  <c r="AB3945" i="1"/>
  <c r="AB3961" i="1"/>
  <c r="AB3962" i="1"/>
  <c r="AB3977" i="1"/>
  <c r="AB3978" i="1"/>
  <c r="AB3984" i="1"/>
  <c r="AB3993" i="1"/>
  <c r="AB4009" i="1"/>
  <c r="AB4140" i="1"/>
  <c r="Z3832" i="1"/>
  <c r="AB3834" i="1"/>
  <c r="M3835" i="1"/>
  <c r="AB3835" i="1" s="1"/>
  <c r="S3837" i="1"/>
  <c r="AB3837" i="1" s="1"/>
  <c r="P3842" i="1"/>
  <c r="P3847" i="1"/>
  <c r="M3852" i="1"/>
  <c r="Z3865" i="1"/>
  <c r="V3873" i="1"/>
  <c r="AB3874" i="1"/>
  <c r="P3879" i="1"/>
  <c r="M3884" i="1"/>
  <c r="V3897" i="1"/>
  <c r="AB3898" i="1"/>
  <c r="P3903" i="1"/>
  <c r="M3908" i="1"/>
  <c r="AB3913" i="1"/>
  <c r="AB3919" i="1"/>
  <c r="V3921" i="1"/>
  <c r="AB3922" i="1"/>
  <c r="P3927" i="1"/>
  <c r="AB3927" i="1" s="1"/>
  <c r="AB3936" i="1"/>
  <c r="Z3937" i="1"/>
  <c r="AB3957" i="1"/>
  <c r="AB3958" i="1"/>
  <c r="AB3973" i="1"/>
  <c r="AB3974" i="1"/>
  <c r="AB3980" i="1"/>
  <c r="AB3989" i="1"/>
  <c r="AB3996" i="1"/>
  <c r="AB4005" i="1"/>
  <c r="AB4060" i="1"/>
  <c r="AB4063" i="1"/>
  <c r="AB4017" i="1"/>
  <c r="AB4025" i="1"/>
  <c r="AB4026" i="1"/>
  <c r="AB4033" i="1"/>
  <c r="AB4041" i="1"/>
  <c r="AB4042" i="1"/>
  <c r="AB4049" i="1"/>
  <c r="AB4068" i="1"/>
  <c r="AB4088" i="1"/>
  <c r="AB4148" i="1"/>
  <c r="AB4170" i="1"/>
  <c r="Z3844" i="1"/>
  <c r="AB3844" i="1" s="1"/>
  <c r="AB3846" i="1"/>
  <c r="M3847" i="1"/>
  <c r="AB3847" i="1" s="1"/>
  <c r="S3849" i="1"/>
  <c r="P3854" i="1"/>
  <c r="V3856" i="1"/>
  <c r="AB3856" i="1" s="1"/>
  <c r="Z3860" i="1"/>
  <c r="M3863" i="1"/>
  <c r="AB3863" i="1" s="1"/>
  <c r="S3865" i="1"/>
  <c r="AB3865" i="1" s="1"/>
  <c r="P3870" i="1"/>
  <c r="V3872" i="1"/>
  <c r="AB3872" i="1" s="1"/>
  <c r="Z3876" i="1"/>
  <c r="AB3876" i="1" s="1"/>
  <c r="AB3878" i="1"/>
  <c r="M3879" i="1"/>
  <c r="AB3879" i="1" s="1"/>
  <c r="S3881" i="1"/>
  <c r="P3886" i="1"/>
  <c r="V3888" i="1"/>
  <c r="AB3888" i="1" s="1"/>
  <c r="Z3892" i="1"/>
  <c r="M3895" i="1"/>
  <c r="AB3895" i="1" s="1"/>
  <c r="S3897" i="1"/>
  <c r="AB3897" i="1" s="1"/>
  <c r="P3902" i="1"/>
  <c r="V3904" i="1"/>
  <c r="Z3908" i="1"/>
  <c r="AB3910" i="1"/>
  <c r="M3911" i="1"/>
  <c r="AB3911" i="1" s="1"/>
  <c r="S3913" i="1"/>
  <c r="P3918" i="1"/>
  <c r="V3920" i="1"/>
  <c r="AB3920" i="1" s="1"/>
  <c r="Z3924" i="1"/>
  <c r="M3927" i="1"/>
  <c r="S3929" i="1"/>
  <c r="AB3929" i="1" s="1"/>
  <c r="P3934" i="1"/>
  <c r="V3936" i="1"/>
  <c r="Z3940" i="1"/>
  <c r="AB3940" i="1" s="1"/>
  <c r="AB3942" i="1"/>
  <c r="M3943" i="1"/>
  <c r="AB3943" i="1" s="1"/>
  <c r="P3946" i="1"/>
  <c r="AB3946" i="1" s="1"/>
  <c r="V3948" i="1"/>
  <c r="AB3948" i="1" s="1"/>
  <c r="P3954" i="1"/>
  <c r="AB3954" i="1" s="1"/>
  <c r="V3956" i="1"/>
  <c r="AB3956" i="1" s="1"/>
  <c r="P3962" i="1"/>
  <c r="V3964" i="1"/>
  <c r="AB3964" i="1" s="1"/>
  <c r="P3970" i="1"/>
  <c r="AB3970" i="1" s="1"/>
  <c r="V3972" i="1"/>
  <c r="AB3972" i="1" s="1"/>
  <c r="P3978" i="1"/>
  <c r="V3980" i="1"/>
  <c r="P3986" i="1"/>
  <c r="AB3986" i="1" s="1"/>
  <c r="V3988" i="1"/>
  <c r="AB3988" i="1" s="1"/>
  <c r="P3994" i="1"/>
  <c r="AB3994" i="1" s="1"/>
  <c r="V3996" i="1"/>
  <c r="P4002" i="1"/>
  <c r="AB4002" i="1" s="1"/>
  <c r="V4004" i="1"/>
  <c r="AB4004" i="1" s="1"/>
  <c r="P4010" i="1"/>
  <c r="AB4010" i="1" s="1"/>
  <c r="V4012" i="1"/>
  <c r="AB4012" i="1" s="1"/>
  <c r="P4018" i="1"/>
  <c r="AB4018" i="1" s="1"/>
  <c r="V4020" i="1"/>
  <c r="AB4020" i="1" s="1"/>
  <c r="P4026" i="1"/>
  <c r="V4028" i="1"/>
  <c r="AB4028" i="1" s="1"/>
  <c r="P4034" i="1"/>
  <c r="AB4034" i="1" s="1"/>
  <c r="V4036" i="1"/>
  <c r="AB4036" i="1" s="1"/>
  <c r="P4042" i="1"/>
  <c r="V4044" i="1"/>
  <c r="AB4044" i="1" s="1"/>
  <c r="P4050" i="1"/>
  <c r="AB4050" i="1" s="1"/>
  <c r="V4059" i="1"/>
  <c r="AB4059" i="1" s="1"/>
  <c r="M4063" i="1"/>
  <c r="M4066" i="1"/>
  <c r="AB4066" i="1" s="1"/>
  <c r="P4073" i="1"/>
  <c r="AB4073" i="1" s="1"/>
  <c r="P4074" i="1"/>
  <c r="AB4074" i="1" s="1"/>
  <c r="Z4079" i="1"/>
  <c r="S4084" i="1"/>
  <c r="AB4084" i="1" s="1"/>
  <c r="V4092" i="1"/>
  <c r="S4097" i="1"/>
  <c r="AB4097" i="1" s="1"/>
  <c r="AB4104" i="1"/>
  <c r="AB4107" i="1"/>
  <c r="Z4108" i="1"/>
  <c r="AB4108" i="1" s="1"/>
  <c r="M4111" i="1"/>
  <c r="M4114" i="1"/>
  <c r="AB4114" i="1" s="1"/>
  <c r="AB4120" i="1"/>
  <c r="P4122" i="1"/>
  <c r="S4129" i="1"/>
  <c r="AB4129" i="1" s="1"/>
  <c r="S4132" i="1"/>
  <c r="AB4132" i="1" s="1"/>
  <c r="P4137" i="1"/>
  <c r="Z4140" i="1"/>
  <c r="M4143" i="1"/>
  <c r="M4146" i="1"/>
  <c r="AB4146" i="1" s="1"/>
  <c r="AB4152" i="1"/>
  <c r="P4154" i="1"/>
  <c r="S4161" i="1"/>
  <c r="AB4161" i="1" s="1"/>
  <c r="S4164" i="1"/>
  <c r="P4169" i="1"/>
  <c r="AB4171" i="1"/>
  <c r="Z4172" i="1"/>
  <c r="AB4172" i="1" s="1"/>
  <c r="M4175" i="1"/>
  <c r="M4178" i="1"/>
  <c r="AB4178" i="1" s="1"/>
  <c r="AB4184" i="1"/>
  <c r="P4186" i="1"/>
  <c r="AB4186" i="1" s="1"/>
  <c r="S4193" i="1"/>
  <c r="Z4204" i="1"/>
  <c r="AB4204" i="1" s="1"/>
  <c r="AB4207" i="1"/>
  <c r="AB4211" i="1"/>
  <c r="AB4216" i="1"/>
  <c r="AB4218" i="1"/>
  <c r="M4223" i="1"/>
  <c r="AB4223" i="1" s="1"/>
  <c r="P4234" i="1"/>
  <c r="AB4234" i="1" s="1"/>
  <c r="AB4247" i="1"/>
  <c r="AB4251" i="1"/>
  <c r="AB4258" i="1"/>
  <c r="AB4261" i="1"/>
  <c r="AB4305" i="1"/>
  <c r="AB4322" i="1"/>
  <c r="AB4094" i="1"/>
  <c r="AB4111" i="1"/>
  <c r="AB4117" i="1"/>
  <c r="AB4122" i="1"/>
  <c r="AB4143" i="1"/>
  <c r="AB4149" i="1"/>
  <c r="AB4154" i="1"/>
  <c r="AB4164" i="1"/>
  <c r="AB4175" i="1"/>
  <c r="AB4190" i="1"/>
  <c r="AB4226" i="1"/>
  <c r="AB4227" i="1"/>
  <c r="AB4297" i="1"/>
  <c r="AB4447" i="1"/>
  <c r="P3846" i="1"/>
  <c r="V3848" i="1"/>
  <c r="AB3848" i="1" s="1"/>
  <c r="Z3852" i="1"/>
  <c r="AB3854" i="1"/>
  <c r="M3855" i="1"/>
  <c r="AB3855" i="1" s="1"/>
  <c r="S3857" i="1"/>
  <c r="AB3857" i="1" s="1"/>
  <c r="P3862" i="1"/>
  <c r="AB3862" i="1" s="1"/>
  <c r="V3864" i="1"/>
  <c r="AB3864" i="1" s="1"/>
  <c r="Z3868" i="1"/>
  <c r="AB3868" i="1" s="1"/>
  <c r="AB3870" i="1"/>
  <c r="M3871" i="1"/>
  <c r="AB3871" i="1" s="1"/>
  <c r="S3873" i="1"/>
  <c r="AB3873" i="1" s="1"/>
  <c r="P3878" i="1"/>
  <c r="V3880" i="1"/>
  <c r="AB3880" i="1" s="1"/>
  <c r="Z3884" i="1"/>
  <c r="AB3886" i="1"/>
  <c r="M3887" i="1"/>
  <c r="AB3887" i="1" s="1"/>
  <c r="S3889" i="1"/>
  <c r="AB3889" i="1" s="1"/>
  <c r="P3894" i="1"/>
  <c r="AB3894" i="1" s="1"/>
  <c r="V3896" i="1"/>
  <c r="Z3900" i="1"/>
  <c r="AB3902" i="1"/>
  <c r="M3903" i="1"/>
  <c r="AB3903" i="1" s="1"/>
  <c r="S3905" i="1"/>
  <c r="AB3905" i="1" s="1"/>
  <c r="P3910" i="1"/>
  <c r="V3912" i="1"/>
  <c r="AB3912" i="1" s="1"/>
  <c r="Z3916" i="1"/>
  <c r="AB3916" i="1" s="1"/>
  <c r="AB3918" i="1"/>
  <c r="M3919" i="1"/>
  <c r="S3921" i="1"/>
  <c r="AB3921" i="1" s="1"/>
  <c r="P3926" i="1"/>
  <c r="AB3926" i="1" s="1"/>
  <c r="V3928" i="1"/>
  <c r="Z3932" i="1"/>
  <c r="AB3932" i="1" s="1"/>
  <c r="AB3934" i="1"/>
  <c r="M3935" i="1"/>
  <c r="AB3935" i="1" s="1"/>
  <c r="S3937" i="1"/>
  <c r="AB3937" i="1" s="1"/>
  <c r="P3942" i="1"/>
  <c r="V3944" i="1"/>
  <c r="AB3944" i="1" s="1"/>
  <c r="P3950" i="1"/>
  <c r="AB3950" i="1" s="1"/>
  <c r="V3952" i="1"/>
  <c r="AB3952" i="1" s="1"/>
  <c r="P3958" i="1"/>
  <c r="V3960" i="1"/>
  <c r="AB3960" i="1" s="1"/>
  <c r="P3966" i="1"/>
  <c r="AB3966" i="1" s="1"/>
  <c r="V3968" i="1"/>
  <c r="AB3968" i="1" s="1"/>
  <c r="P3974" i="1"/>
  <c r="V3976" i="1"/>
  <c r="AB3976" i="1" s="1"/>
  <c r="P3982" i="1"/>
  <c r="AB3982" i="1" s="1"/>
  <c r="V3984" i="1"/>
  <c r="P3990" i="1"/>
  <c r="AB3990" i="1" s="1"/>
  <c r="V3992" i="1"/>
  <c r="AB3992" i="1" s="1"/>
  <c r="P3998" i="1"/>
  <c r="AB3998" i="1" s="1"/>
  <c r="V4000" i="1"/>
  <c r="AB4000" i="1" s="1"/>
  <c r="P4006" i="1"/>
  <c r="AB4006" i="1" s="1"/>
  <c r="V4008" i="1"/>
  <c r="AB4008" i="1" s="1"/>
  <c r="P4014" i="1"/>
  <c r="AB4014" i="1" s="1"/>
  <c r="V4016" i="1"/>
  <c r="AB4016" i="1" s="1"/>
  <c r="P4022" i="1"/>
  <c r="AB4022" i="1" s="1"/>
  <c r="V4024" i="1"/>
  <c r="AB4024" i="1" s="1"/>
  <c r="P4030" i="1"/>
  <c r="AB4030" i="1" s="1"/>
  <c r="V4032" i="1"/>
  <c r="AB4032" i="1" s="1"/>
  <c r="P4038" i="1"/>
  <c r="AB4038" i="1" s="1"/>
  <c r="V4040" i="1"/>
  <c r="AB4040" i="1" s="1"/>
  <c r="P4046" i="1"/>
  <c r="AB4046" i="1" s="1"/>
  <c r="V4048" i="1"/>
  <c r="AB4048" i="1" s="1"/>
  <c r="S4052" i="1"/>
  <c r="AB4052" i="1" s="1"/>
  <c r="V4060" i="1"/>
  <c r="S4065" i="1"/>
  <c r="AB4072" i="1"/>
  <c r="Z4076" i="1"/>
  <c r="AB4079" i="1"/>
  <c r="V4091" i="1"/>
  <c r="M4095" i="1"/>
  <c r="AB4095" i="1" s="1"/>
  <c r="M4098" i="1"/>
  <c r="AB4098" i="1" s="1"/>
  <c r="P4105" i="1"/>
  <c r="AB4105" i="1" s="1"/>
  <c r="P4106" i="1"/>
  <c r="S4113" i="1"/>
  <c r="AB4113" i="1" s="1"/>
  <c r="S4116" i="1"/>
  <c r="AB4116" i="1" s="1"/>
  <c r="P4121" i="1"/>
  <c r="Z4124" i="1"/>
  <c r="AB4124" i="1" s="1"/>
  <c r="M4127" i="1"/>
  <c r="AB4127" i="1" s="1"/>
  <c r="M4130" i="1"/>
  <c r="AB4130" i="1" s="1"/>
  <c r="AB4136" i="1"/>
  <c r="P4138" i="1"/>
  <c r="AB4138" i="1" s="1"/>
  <c r="AB4145" i="1"/>
  <c r="S4145" i="1"/>
  <c r="S4148" i="1"/>
  <c r="P4153" i="1"/>
  <c r="AB4153" i="1" s="1"/>
  <c r="Z4156" i="1"/>
  <c r="AB4156" i="1" s="1"/>
  <c r="M4159" i="1"/>
  <c r="AB4159" i="1" s="1"/>
  <c r="M4162" i="1"/>
  <c r="AB4162" i="1" s="1"/>
  <c r="AB4168" i="1"/>
  <c r="P4170" i="1"/>
  <c r="S4177" i="1"/>
  <c r="AB4177" i="1" s="1"/>
  <c r="S4180" i="1"/>
  <c r="AB4180" i="1" s="1"/>
  <c r="P4185" i="1"/>
  <c r="Z4188" i="1"/>
  <c r="AB4188" i="1" s="1"/>
  <c r="M4191" i="1"/>
  <c r="AB4191" i="1" s="1"/>
  <c r="P4202" i="1"/>
  <c r="AB4202" i="1" s="1"/>
  <c r="AB4213" i="1"/>
  <c r="V4220" i="1"/>
  <c r="AB4220" i="1" s="1"/>
  <c r="S4225" i="1"/>
  <c r="Z4236" i="1"/>
  <c r="AB4236" i="1" s="1"/>
  <c r="AB4239" i="1"/>
  <c r="AB4242" i="1"/>
  <c r="AB4290" i="1"/>
  <c r="AB4293" i="1"/>
  <c r="AB4395" i="1"/>
  <c r="AB4430" i="1"/>
  <c r="AB4459" i="1"/>
  <c r="Z4055" i="1"/>
  <c r="AB4057" i="1"/>
  <c r="M4058" i="1"/>
  <c r="AB4058" i="1" s="1"/>
  <c r="S4060" i="1"/>
  <c r="P4065" i="1"/>
  <c r="AB4065" i="1" s="1"/>
  <c r="V4067" i="1"/>
  <c r="AB4067" i="1" s="1"/>
  <c r="Z4071" i="1"/>
  <c r="M4074" i="1"/>
  <c r="S4076" i="1"/>
  <c r="AB4076" i="1" s="1"/>
  <c r="P4081" i="1"/>
  <c r="AB4081" i="1" s="1"/>
  <c r="V4083" i="1"/>
  <c r="AB4083" i="1" s="1"/>
  <c r="Z4087" i="1"/>
  <c r="AB4089" i="1"/>
  <c r="M4090" i="1"/>
  <c r="AB4090" i="1" s="1"/>
  <c r="S4092" i="1"/>
  <c r="AB4092" i="1" s="1"/>
  <c r="P4097" i="1"/>
  <c r="V4099" i="1"/>
  <c r="AB4099" i="1" s="1"/>
  <c r="Z4103" i="1"/>
  <c r="M4106" i="1"/>
  <c r="AB4106" i="1" s="1"/>
  <c r="AB4121" i="1"/>
  <c r="AB4137" i="1"/>
  <c r="AB4169" i="1"/>
  <c r="AB4185" i="1"/>
  <c r="AB4253" i="1"/>
  <c r="AB4256" i="1"/>
  <c r="AB4279" i="1"/>
  <c r="AB4288" i="1"/>
  <c r="AB4298" i="1"/>
  <c r="AB4311" i="1"/>
  <c r="AB4320" i="1"/>
  <c r="AB4334" i="1"/>
  <c r="AB4335" i="1"/>
  <c r="AB4343" i="1"/>
  <c r="AB4352" i="1"/>
  <c r="AB4520" i="1"/>
  <c r="P4053" i="1"/>
  <c r="AB4053" i="1" s="1"/>
  <c r="V4055" i="1"/>
  <c r="AB4055" i="1" s="1"/>
  <c r="Z4059" i="1"/>
  <c r="AB4061" i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AB4093" i="1"/>
  <c r="M4094" i="1"/>
  <c r="S4096" i="1"/>
  <c r="AB4096" i="1" s="1"/>
  <c r="P4101" i="1"/>
  <c r="AB4101" i="1" s="1"/>
  <c r="V4103" i="1"/>
  <c r="AB4103" i="1" s="1"/>
  <c r="Z4107" i="1"/>
  <c r="AB4109" i="1"/>
  <c r="M4110" i="1"/>
  <c r="AB4110" i="1" s="1"/>
  <c r="S4112" i="1"/>
  <c r="AB4112" i="1" s="1"/>
  <c r="P4117" i="1"/>
  <c r="V4119" i="1"/>
  <c r="AB4119" i="1" s="1"/>
  <c r="Z4123" i="1"/>
  <c r="AB4123" i="1" s="1"/>
  <c r="AB4125" i="1"/>
  <c r="M4126" i="1"/>
  <c r="AB4126" i="1" s="1"/>
  <c r="S4128" i="1"/>
  <c r="AB4128" i="1" s="1"/>
  <c r="P4133" i="1"/>
  <c r="AB4133" i="1" s="1"/>
  <c r="V4135" i="1"/>
  <c r="AB4135" i="1" s="1"/>
  <c r="Z4139" i="1"/>
  <c r="AB4139" i="1" s="1"/>
  <c r="AB4141" i="1"/>
  <c r="M4142" i="1"/>
  <c r="AB4142" i="1" s="1"/>
  <c r="S4144" i="1"/>
  <c r="AB4144" i="1" s="1"/>
  <c r="P4149" i="1"/>
  <c r="V4151" i="1"/>
  <c r="AB4151" i="1" s="1"/>
  <c r="Z4155" i="1"/>
  <c r="AB4155" i="1" s="1"/>
  <c r="AB4157" i="1"/>
  <c r="M4158" i="1"/>
  <c r="AB4158" i="1" s="1"/>
  <c r="S4160" i="1"/>
  <c r="AB4160" i="1" s="1"/>
  <c r="P4165" i="1"/>
  <c r="AB4165" i="1" s="1"/>
  <c r="V4167" i="1"/>
  <c r="AB4167" i="1" s="1"/>
  <c r="Z4171" i="1"/>
  <c r="AB4173" i="1"/>
  <c r="M4174" i="1"/>
  <c r="AB4174" i="1" s="1"/>
  <c r="S4176" i="1"/>
  <c r="AB4176" i="1" s="1"/>
  <c r="P4181" i="1"/>
  <c r="AB4181" i="1" s="1"/>
  <c r="V4183" i="1"/>
  <c r="AB4183" i="1" s="1"/>
  <c r="Z4187" i="1"/>
  <c r="AB4187" i="1" s="1"/>
  <c r="AB4189" i="1"/>
  <c r="M4190" i="1"/>
  <c r="S4192" i="1"/>
  <c r="AB4192" i="1" s="1"/>
  <c r="P4197" i="1"/>
  <c r="AB4197" i="1" s="1"/>
  <c r="V4199" i="1"/>
  <c r="AB4199" i="1" s="1"/>
  <c r="Z4203" i="1"/>
  <c r="AB4205" i="1"/>
  <c r="M4206" i="1"/>
  <c r="AB4206" i="1" s="1"/>
  <c r="S4208" i="1"/>
  <c r="AB4208" i="1" s="1"/>
  <c r="P4213" i="1"/>
  <c r="V4215" i="1"/>
  <c r="AB4215" i="1" s="1"/>
  <c r="Z4219" i="1"/>
  <c r="AB4221" i="1"/>
  <c r="M4222" i="1"/>
  <c r="AB4222" i="1" s="1"/>
  <c r="S4224" i="1"/>
  <c r="AB4224" i="1" s="1"/>
  <c r="P4229" i="1"/>
  <c r="AB4229" i="1" s="1"/>
  <c r="V4231" i="1"/>
  <c r="AB4231" i="1" s="1"/>
  <c r="Z4235" i="1"/>
  <c r="AB4237" i="1"/>
  <c r="M4238" i="1"/>
  <c r="AB4238" i="1" s="1"/>
  <c r="S4240" i="1"/>
  <c r="AB4240" i="1" s="1"/>
  <c r="M4243" i="1"/>
  <c r="AB4243" i="1" s="1"/>
  <c r="V4244" i="1"/>
  <c r="AB4244" i="1" s="1"/>
  <c r="S4249" i="1"/>
  <c r="AB4249" i="1" s="1"/>
  <c r="Z4254" i="1"/>
  <c r="AB4259" i="1"/>
  <c r="V4267" i="1"/>
  <c r="AB4267" i="1" s="1"/>
  <c r="AB4270" i="1"/>
  <c r="AB4281" i="1"/>
  <c r="V4282" i="1"/>
  <c r="Z4286" i="1"/>
  <c r="AB4291" i="1"/>
  <c r="V4299" i="1"/>
  <c r="AB4299" i="1" s="1"/>
  <c r="AB4302" i="1"/>
  <c r="AB4313" i="1"/>
  <c r="V4314" i="1"/>
  <c r="AB4314" i="1" s="1"/>
  <c r="Z4318" i="1"/>
  <c r="AB4323" i="1"/>
  <c r="AB4329" i="1"/>
  <c r="AB4350" i="1"/>
  <c r="AB4359" i="1"/>
  <c r="AB4366" i="1"/>
  <c r="AB4370" i="1"/>
  <c r="AB4377" i="1"/>
  <c r="AB4383" i="1"/>
  <c r="AB4393" i="1"/>
  <c r="AB4414" i="1"/>
  <c r="AB4422" i="1"/>
  <c r="AB4439" i="1"/>
  <c r="AB4457" i="1"/>
  <c r="AB4478" i="1"/>
  <c r="AB4486" i="1"/>
  <c r="AB4514" i="1"/>
  <c r="AB4193" i="1"/>
  <c r="M4194" i="1"/>
  <c r="AB4194" i="1" s="1"/>
  <c r="S4196" i="1"/>
  <c r="AB4196" i="1" s="1"/>
  <c r="P4201" i="1"/>
  <c r="AB4201" i="1" s="1"/>
  <c r="V4203" i="1"/>
  <c r="AB4203" i="1" s="1"/>
  <c r="Z4207" i="1"/>
  <c r="AB4209" i="1"/>
  <c r="M4210" i="1"/>
  <c r="AB4210" i="1" s="1"/>
  <c r="S4212" i="1"/>
  <c r="AB4212" i="1" s="1"/>
  <c r="P4217" i="1"/>
  <c r="AB4217" i="1" s="1"/>
  <c r="V4219" i="1"/>
  <c r="AB4219" i="1" s="1"/>
  <c r="Z4223" i="1"/>
  <c r="AB4225" i="1"/>
  <c r="M4226" i="1"/>
  <c r="S4228" i="1"/>
  <c r="AB4228" i="1" s="1"/>
  <c r="P4233" i="1"/>
  <c r="AB4233" i="1" s="1"/>
  <c r="V4235" i="1"/>
  <c r="AB4235" i="1" s="1"/>
  <c r="Z4239" i="1"/>
  <c r="AB4241" i="1"/>
  <c r="S4245" i="1"/>
  <c r="AB4245" i="1" s="1"/>
  <c r="AB4246" i="1"/>
  <c r="P4250" i="1"/>
  <c r="AB4250" i="1" s="1"/>
  <c r="Z4252" i="1"/>
  <c r="AB4252" i="1" s="1"/>
  <c r="M4254" i="1"/>
  <c r="AB4254" i="1" s="1"/>
  <c r="M4257" i="1"/>
  <c r="AB4257" i="1" s="1"/>
  <c r="AB4263" i="1"/>
  <c r="P4265" i="1"/>
  <c r="AB4265" i="1" s="1"/>
  <c r="AB4272" i="1"/>
  <c r="S4272" i="1"/>
  <c r="S4275" i="1"/>
  <c r="AB4275" i="1" s="1"/>
  <c r="P4280" i="1"/>
  <c r="AB4280" i="1" s="1"/>
  <c r="Z4283" i="1"/>
  <c r="AB4283" i="1" s="1"/>
  <c r="M4286" i="1"/>
  <c r="AB4286" i="1" s="1"/>
  <c r="M4289" i="1"/>
  <c r="AB4289" i="1" s="1"/>
  <c r="AB4295" i="1"/>
  <c r="P4297" i="1"/>
  <c r="S4304" i="1"/>
  <c r="AB4304" i="1" s="1"/>
  <c r="S4307" i="1"/>
  <c r="AB4307" i="1" s="1"/>
  <c r="P4312" i="1"/>
  <c r="Z4315" i="1"/>
  <c r="AB4315" i="1" s="1"/>
  <c r="M4318" i="1"/>
  <c r="AB4318" i="1" s="1"/>
  <c r="M4321" i="1"/>
  <c r="AB4321" i="1" s="1"/>
  <c r="AB4339" i="1"/>
  <c r="AB4345" i="1"/>
  <c r="AB4504" i="1"/>
  <c r="AB4357" i="1"/>
  <c r="AB4372" i="1"/>
  <c r="AB4373" i="1"/>
  <c r="S4388" i="1"/>
  <c r="AB4388" i="1" s="1"/>
  <c r="AB4389" i="1"/>
  <c r="P4393" i="1"/>
  <c r="Z4395" i="1"/>
  <c r="M4398" i="1"/>
  <c r="AB4398" i="1" s="1"/>
  <c r="V4399" i="1"/>
  <c r="AB4399" i="1" s="1"/>
  <c r="S4404" i="1"/>
  <c r="AB4404" i="1" s="1"/>
  <c r="AB4405" i="1"/>
  <c r="P4409" i="1"/>
  <c r="AB4409" i="1" s="1"/>
  <c r="Z4411" i="1"/>
  <c r="AB4411" i="1" s="1"/>
  <c r="M4414" i="1"/>
  <c r="V4415" i="1"/>
  <c r="AB4415" i="1" s="1"/>
  <c r="AB4420" i="1"/>
  <c r="S4420" i="1"/>
  <c r="AB4421" i="1"/>
  <c r="P4425" i="1"/>
  <c r="AB4425" i="1" s="1"/>
  <c r="Z4427" i="1"/>
  <c r="AB4427" i="1" s="1"/>
  <c r="M4430" i="1"/>
  <c r="V4431" i="1"/>
  <c r="AB4431" i="1" s="1"/>
  <c r="S4436" i="1"/>
  <c r="AB4436" i="1" s="1"/>
  <c r="AB4437" i="1"/>
  <c r="P4441" i="1"/>
  <c r="AB4441" i="1" s="1"/>
  <c r="Z4443" i="1"/>
  <c r="AB4443" i="1" s="1"/>
  <c r="M4446" i="1"/>
  <c r="AB4446" i="1" s="1"/>
  <c r="V4447" i="1"/>
  <c r="S4452" i="1"/>
  <c r="AB4452" i="1" s="1"/>
  <c r="AB4453" i="1"/>
  <c r="P4457" i="1"/>
  <c r="Z4459" i="1"/>
  <c r="M4462" i="1"/>
  <c r="AB4462" i="1" s="1"/>
  <c r="V4463" i="1"/>
  <c r="AB4463" i="1" s="1"/>
  <c r="AB4468" i="1"/>
  <c r="S4468" i="1"/>
  <c r="AB4469" i="1"/>
  <c r="P4473" i="1"/>
  <c r="AB4473" i="1" s="1"/>
  <c r="Z4475" i="1"/>
  <c r="AB4475" i="1" s="1"/>
  <c r="M4478" i="1"/>
  <c r="V4479" i="1"/>
  <c r="AB4479" i="1" s="1"/>
  <c r="AB4484" i="1"/>
  <c r="S4484" i="1"/>
  <c r="AB4485" i="1"/>
  <c r="P4489" i="1"/>
  <c r="AB4489" i="1" s="1"/>
  <c r="Z4491" i="1"/>
  <c r="AB4491" i="1" s="1"/>
  <c r="P4495" i="1"/>
  <c r="Z4498" i="1"/>
  <c r="AB4498" i="1" s="1"/>
  <c r="M4501" i="1"/>
  <c r="M4504" i="1"/>
  <c r="AB4508" i="1"/>
  <c r="AB4509" i="1"/>
  <c r="AB4522" i="1"/>
  <c r="AB4528" i="1"/>
  <c r="AB4549" i="1"/>
  <c r="AB4558" i="1"/>
  <c r="AB4569" i="1"/>
  <c r="AB4596" i="1"/>
  <c r="AB4628" i="1"/>
  <c r="AB4660" i="1"/>
  <c r="AB4738" i="1"/>
  <c r="AB4264" i="1"/>
  <c r="AB4296" i="1"/>
  <c r="AB4312" i="1"/>
  <c r="AB4328" i="1"/>
  <c r="AB4344" i="1"/>
  <c r="AB4368" i="1"/>
  <c r="AB4369" i="1"/>
  <c r="AB4384" i="1"/>
  <c r="AB4400" i="1"/>
  <c r="AB4416" i="1"/>
  <c r="AB4432" i="1"/>
  <c r="AB4433" i="1"/>
  <c r="AB4448" i="1"/>
  <c r="AB4464" i="1"/>
  <c r="AB4480" i="1"/>
  <c r="AB4501" i="1"/>
  <c r="AB4510" i="1"/>
  <c r="AB4519" i="1"/>
  <c r="AB4532" i="1"/>
  <c r="AB4544" i="1"/>
  <c r="AB4572" i="1"/>
  <c r="S4255" i="1"/>
  <c r="AB4255" i="1" s="1"/>
  <c r="P4260" i="1"/>
  <c r="AB4260" i="1" s="1"/>
  <c r="V4262" i="1"/>
  <c r="AB4262" i="1" s="1"/>
  <c r="Z4266" i="1"/>
  <c r="AB4266" i="1" s="1"/>
  <c r="AB4268" i="1"/>
  <c r="M4269" i="1"/>
  <c r="AB4269" i="1" s="1"/>
  <c r="S4271" i="1"/>
  <c r="AB4271" i="1" s="1"/>
  <c r="P4276" i="1"/>
  <c r="AB4276" i="1" s="1"/>
  <c r="V4278" i="1"/>
  <c r="AB4278" i="1" s="1"/>
  <c r="Z4282" i="1"/>
  <c r="AB4282" i="1" s="1"/>
  <c r="AB4284" i="1"/>
  <c r="M4285" i="1"/>
  <c r="AB4285" i="1" s="1"/>
  <c r="S4287" i="1"/>
  <c r="AB4287" i="1" s="1"/>
  <c r="P4292" i="1"/>
  <c r="AB4292" i="1" s="1"/>
  <c r="V4294" i="1"/>
  <c r="AB4294" i="1" s="1"/>
  <c r="Z4298" i="1"/>
  <c r="AB4300" i="1"/>
  <c r="M4301" i="1"/>
  <c r="AB4301" i="1" s="1"/>
  <c r="S4303" i="1"/>
  <c r="AB4303" i="1" s="1"/>
  <c r="P4308" i="1"/>
  <c r="AB4308" i="1" s="1"/>
  <c r="V4310" i="1"/>
  <c r="AB4310" i="1" s="1"/>
  <c r="Z4314" i="1"/>
  <c r="AB4316" i="1"/>
  <c r="M4317" i="1"/>
  <c r="AB4317" i="1" s="1"/>
  <c r="S4319" i="1"/>
  <c r="AB4319" i="1" s="1"/>
  <c r="P4324" i="1"/>
  <c r="AB4324" i="1" s="1"/>
  <c r="V4326" i="1"/>
  <c r="AB4326" i="1" s="1"/>
  <c r="Z4330" i="1"/>
  <c r="AB4330" i="1" s="1"/>
  <c r="AB4332" i="1"/>
  <c r="M4333" i="1"/>
  <c r="AB4333" i="1" s="1"/>
  <c r="S4335" i="1"/>
  <c r="P4340" i="1"/>
  <c r="AB4340" i="1" s="1"/>
  <c r="V4342" i="1"/>
  <c r="AB4342" i="1" s="1"/>
  <c r="Z4346" i="1"/>
  <c r="AB4346" i="1" s="1"/>
  <c r="AB4348" i="1"/>
  <c r="M4349" i="1"/>
  <c r="AB4349" i="1" s="1"/>
  <c r="S4351" i="1"/>
  <c r="AB4351" i="1" s="1"/>
  <c r="P4356" i="1"/>
  <c r="AB4356" i="1" s="1"/>
  <c r="M4358" i="1"/>
  <c r="AB4358" i="1" s="1"/>
  <c r="V4359" i="1"/>
  <c r="AB4364" i="1"/>
  <c r="S4364" i="1"/>
  <c r="AB4365" i="1"/>
  <c r="P4369" i="1"/>
  <c r="Z4371" i="1"/>
  <c r="AB4371" i="1" s="1"/>
  <c r="M4374" i="1"/>
  <c r="AB4374" i="1" s="1"/>
  <c r="V4375" i="1"/>
  <c r="AB4375" i="1" s="1"/>
  <c r="S4380" i="1"/>
  <c r="AB4380" i="1" s="1"/>
  <c r="AB4381" i="1"/>
  <c r="P4385" i="1"/>
  <c r="AB4385" i="1" s="1"/>
  <c r="Z4387" i="1"/>
  <c r="AB4387" i="1" s="1"/>
  <c r="M4390" i="1"/>
  <c r="AB4390" i="1" s="1"/>
  <c r="V4391" i="1"/>
  <c r="AB4391" i="1" s="1"/>
  <c r="AB4396" i="1"/>
  <c r="S4396" i="1"/>
  <c r="AB4397" i="1"/>
  <c r="P4401" i="1"/>
  <c r="AB4401" i="1" s="1"/>
  <c r="Z4403" i="1"/>
  <c r="AB4403" i="1" s="1"/>
  <c r="M4406" i="1"/>
  <c r="AB4406" i="1" s="1"/>
  <c r="V4407" i="1"/>
  <c r="AB4407" i="1" s="1"/>
  <c r="AB4412" i="1"/>
  <c r="S4412" i="1"/>
  <c r="AB4413" i="1"/>
  <c r="P4417" i="1"/>
  <c r="AB4417" i="1" s="1"/>
  <c r="Z4419" i="1"/>
  <c r="AB4419" i="1" s="1"/>
  <c r="M4422" i="1"/>
  <c r="V4423" i="1"/>
  <c r="AB4423" i="1" s="1"/>
  <c r="AB4428" i="1"/>
  <c r="S4428" i="1"/>
  <c r="AB4429" i="1"/>
  <c r="P4433" i="1"/>
  <c r="Z4435" i="1"/>
  <c r="AB4435" i="1" s="1"/>
  <c r="M4438" i="1"/>
  <c r="AB4438" i="1" s="1"/>
  <c r="V4439" i="1"/>
  <c r="S4444" i="1"/>
  <c r="AB4444" i="1" s="1"/>
  <c r="AB4445" i="1"/>
  <c r="P4449" i="1"/>
  <c r="AB4449" i="1" s="1"/>
  <c r="Z4451" i="1"/>
  <c r="AB4451" i="1" s="1"/>
  <c r="M4454" i="1"/>
  <c r="AB4454" i="1" s="1"/>
  <c r="V4455" i="1"/>
  <c r="AB4455" i="1" s="1"/>
  <c r="AB4460" i="1"/>
  <c r="S4460" i="1"/>
  <c r="AB4461" i="1"/>
  <c r="P4465" i="1"/>
  <c r="AB4465" i="1" s="1"/>
  <c r="Z4467" i="1"/>
  <c r="AB4467" i="1" s="1"/>
  <c r="M4470" i="1"/>
  <c r="AB4470" i="1" s="1"/>
  <c r="V4471" i="1"/>
  <c r="AB4471" i="1" s="1"/>
  <c r="AB4476" i="1"/>
  <c r="S4476" i="1"/>
  <c r="AB4477" i="1"/>
  <c r="P4481" i="1"/>
  <c r="AB4481" i="1" s="1"/>
  <c r="Z4483" i="1"/>
  <c r="AB4483" i="1" s="1"/>
  <c r="M4486" i="1"/>
  <c r="V4487" i="1"/>
  <c r="AB4487" i="1" s="1"/>
  <c r="AB4492" i="1"/>
  <c r="S4492" i="1"/>
  <c r="AB4494" i="1"/>
  <c r="P4496" i="1"/>
  <c r="AB4496" i="1" s="1"/>
  <c r="AB4503" i="1"/>
  <c r="S4503" i="1"/>
  <c r="AB4517" i="1"/>
  <c r="AB4526" i="1"/>
  <c r="AB4535" i="1"/>
  <c r="AB4540" i="1"/>
  <c r="AB4554" i="1"/>
  <c r="AB4604" i="1"/>
  <c r="AB4635" i="1"/>
  <c r="AB4636" i="1"/>
  <c r="AB4667" i="1"/>
  <c r="AB4668" i="1"/>
  <c r="AB4555" i="1"/>
  <c r="AB4562" i="1"/>
  <c r="AB4563" i="1"/>
  <c r="AB4570" i="1"/>
  <c r="AB4571" i="1"/>
  <c r="AB4578" i="1"/>
  <c r="AB4579" i="1"/>
  <c r="AB4601" i="1"/>
  <c r="AB4625" i="1"/>
  <c r="AB4657" i="1"/>
  <c r="AB4689" i="1"/>
  <c r="AB4718" i="1"/>
  <c r="AB4495" i="1"/>
  <c r="AB4511" i="1"/>
  <c r="AB4527" i="1"/>
  <c r="AB4543" i="1"/>
  <c r="AB4559" i="1"/>
  <c r="AB4584" i="1"/>
  <c r="AB4592" i="1"/>
  <c r="AB4600" i="1"/>
  <c r="AB4608" i="1"/>
  <c r="AB4616" i="1"/>
  <c r="AB4618" i="1"/>
  <c r="AB4624" i="1"/>
  <c r="AB4632" i="1"/>
  <c r="AB4640" i="1"/>
  <c r="AB4648" i="1"/>
  <c r="AB4650" i="1"/>
  <c r="AB4656" i="1"/>
  <c r="AB4664" i="1"/>
  <c r="AB4672" i="1"/>
  <c r="AB4680" i="1"/>
  <c r="AB4682" i="1"/>
  <c r="AB4688" i="1"/>
  <c r="AB4710" i="1"/>
  <c r="AB4713" i="1"/>
  <c r="AB4742" i="1"/>
  <c r="Z4497" i="1"/>
  <c r="AB4497" i="1" s="1"/>
  <c r="AB4499" i="1"/>
  <c r="M4500" i="1"/>
  <c r="AB4500" i="1" s="1"/>
  <c r="S4502" i="1"/>
  <c r="AB4502" i="1" s="1"/>
  <c r="P4507" i="1"/>
  <c r="AB4507" i="1" s="1"/>
  <c r="V4509" i="1"/>
  <c r="Z4513" i="1"/>
  <c r="AB4513" i="1" s="1"/>
  <c r="AB4515" i="1"/>
  <c r="M4516" i="1"/>
  <c r="AB4516" i="1" s="1"/>
  <c r="S4518" i="1"/>
  <c r="AB4518" i="1" s="1"/>
  <c r="P4523" i="1"/>
  <c r="AB4523" i="1" s="1"/>
  <c r="V4525" i="1"/>
  <c r="AB4525" i="1" s="1"/>
  <c r="Z4529" i="1"/>
  <c r="AB4529" i="1" s="1"/>
  <c r="AB4531" i="1"/>
  <c r="M4532" i="1"/>
  <c r="S4534" i="1"/>
  <c r="AB4534" i="1" s="1"/>
  <c r="P4539" i="1"/>
  <c r="AB4539" i="1" s="1"/>
  <c r="V4541" i="1"/>
  <c r="AB4541" i="1" s="1"/>
  <c r="Z4545" i="1"/>
  <c r="AB4545" i="1" s="1"/>
  <c r="AB4547" i="1"/>
  <c r="M4548" i="1"/>
  <c r="AB4548" i="1" s="1"/>
  <c r="S4550" i="1"/>
  <c r="AB4550" i="1" s="1"/>
  <c r="P4555" i="1"/>
  <c r="V4557" i="1"/>
  <c r="AB4557" i="1" s="1"/>
  <c r="Z4561" i="1"/>
  <c r="AB4561" i="1" s="1"/>
  <c r="M4564" i="1"/>
  <c r="AB4564" i="1" s="1"/>
  <c r="S4566" i="1"/>
  <c r="AB4566" i="1" s="1"/>
  <c r="AB4567" i="1"/>
  <c r="Z4569" i="1"/>
  <c r="M4572" i="1"/>
  <c r="AB4574" i="1"/>
  <c r="S4574" i="1"/>
  <c r="AB4575" i="1"/>
  <c r="Z4577" i="1"/>
  <c r="AB4577" i="1" s="1"/>
  <c r="M4580" i="1"/>
  <c r="AB4580" i="1" s="1"/>
  <c r="AB4581" i="1"/>
  <c r="AB4702" i="1"/>
  <c r="AB4714" i="1"/>
  <c r="AB4734" i="1"/>
  <c r="AB4583" i="1"/>
  <c r="P4587" i="1"/>
  <c r="AB4587" i="1" s="1"/>
  <c r="Z4587" i="1"/>
  <c r="M4588" i="1"/>
  <c r="AB4588" i="1" s="1"/>
  <c r="AB4591" i="1"/>
  <c r="P4595" i="1"/>
  <c r="AB4595" i="1" s="1"/>
  <c r="M4596" i="1"/>
  <c r="AB4599" i="1"/>
  <c r="P4603" i="1"/>
  <c r="AB4603" i="1" s="1"/>
  <c r="M4604" i="1"/>
  <c r="V4605" i="1"/>
  <c r="AB4607" i="1"/>
  <c r="P4611" i="1"/>
  <c r="AB4611" i="1" s="1"/>
  <c r="M4612" i="1"/>
  <c r="AB4612" i="1" s="1"/>
  <c r="AB4615" i="1"/>
  <c r="P4619" i="1"/>
  <c r="AB4619" i="1" s="1"/>
  <c r="Z4619" i="1"/>
  <c r="M4620" i="1"/>
  <c r="AB4620" i="1" s="1"/>
  <c r="AB4623" i="1"/>
  <c r="Z4627" i="1"/>
  <c r="AB4631" i="1"/>
  <c r="Z4635" i="1"/>
  <c r="AB4639" i="1"/>
  <c r="Z4643" i="1"/>
  <c r="AB4643" i="1" s="1"/>
  <c r="AB4647" i="1"/>
  <c r="Z4651" i="1"/>
  <c r="AB4655" i="1"/>
  <c r="Z4659" i="1"/>
  <c r="AB4663" i="1"/>
  <c r="Z4667" i="1"/>
  <c r="AB4671" i="1"/>
  <c r="Z4675" i="1"/>
  <c r="AB4675" i="1" s="1"/>
  <c r="AB4679" i="1"/>
  <c r="Z4683" i="1"/>
  <c r="AB4687" i="1"/>
  <c r="Z4691" i="1"/>
  <c r="Z4699" i="1"/>
  <c r="Z4707" i="1"/>
  <c r="Z4715" i="1"/>
  <c r="Z4723" i="1"/>
  <c r="Z4731" i="1"/>
  <c r="Z4739" i="1"/>
  <c r="Z4747" i="1"/>
  <c r="AB4749" i="1"/>
  <c r="AB4752" i="1"/>
  <c r="AB4761" i="1"/>
  <c r="AB4780" i="1"/>
  <c r="AB4786" i="1"/>
  <c r="AB4818" i="1"/>
  <c r="P4585" i="1"/>
  <c r="AB4585" i="1" s="1"/>
  <c r="M4586" i="1"/>
  <c r="AB4586" i="1" s="1"/>
  <c r="V4587" i="1"/>
  <c r="AB4589" i="1"/>
  <c r="P4593" i="1"/>
  <c r="AB4593" i="1" s="1"/>
  <c r="M4594" i="1"/>
  <c r="AB4594" i="1" s="1"/>
  <c r="AB4597" i="1"/>
  <c r="P4601" i="1"/>
  <c r="M4602" i="1"/>
  <c r="AB4602" i="1" s="1"/>
  <c r="AB4605" i="1"/>
  <c r="P4609" i="1"/>
  <c r="AB4609" i="1" s="1"/>
  <c r="M4610" i="1"/>
  <c r="AB4610" i="1" s="1"/>
  <c r="S4612" i="1"/>
  <c r="AB4613" i="1"/>
  <c r="P4617" i="1"/>
  <c r="AB4617" i="1" s="1"/>
  <c r="M4618" i="1"/>
  <c r="V4619" i="1"/>
  <c r="S4620" i="1"/>
  <c r="AB4621" i="1"/>
  <c r="P4625" i="1"/>
  <c r="M4626" i="1"/>
  <c r="AB4626" i="1" s="1"/>
  <c r="V4627" i="1"/>
  <c r="AB4627" i="1" s="1"/>
  <c r="S4628" i="1"/>
  <c r="AB4629" i="1"/>
  <c r="P4633" i="1"/>
  <c r="AB4633" i="1" s="1"/>
  <c r="M4634" i="1"/>
  <c r="AB4634" i="1" s="1"/>
  <c r="V4635" i="1"/>
  <c r="S4636" i="1"/>
  <c r="AB4637" i="1"/>
  <c r="P4641" i="1"/>
  <c r="AB4641" i="1" s="1"/>
  <c r="M4642" i="1"/>
  <c r="AB4642" i="1" s="1"/>
  <c r="V4643" i="1"/>
  <c r="S4644" i="1"/>
  <c r="AB4644" i="1" s="1"/>
  <c r="AB4645" i="1"/>
  <c r="P4649" i="1"/>
  <c r="AB4649" i="1" s="1"/>
  <c r="M4650" i="1"/>
  <c r="V4651" i="1"/>
  <c r="AB4651" i="1" s="1"/>
  <c r="S4652" i="1"/>
  <c r="AB4652" i="1" s="1"/>
  <c r="AB4653" i="1"/>
  <c r="P4657" i="1"/>
  <c r="M4658" i="1"/>
  <c r="AB4658" i="1" s="1"/>
  <c r="V4659" i="1"/>
  <c r="AB4659" i="1" s="1"/>
  <c r="S4660" i="1"/>
  <c r="AB4661" i="1"/>
  <c r="P4665" i="1"/>
  <c r="AB4665" i="1" s="1"/>
  <c r="M4666" i="1"/>
  <c r="AB4666" i="1" s="1"/>
  <c r="V4667" i="1"/>
  <c r="S4668" i="1"/>
  <c r="AB4669" i="1"/>
  <c r="P4673" i="1"/>
  <c r="AB4673" i="1" s="1"/>
  <c r="M4674" i="1"/>
  <c r="AB4674" i="1" s="1"/>
  <c r="V4675" i="1"/>
  <c r="S4676" i="1"/>
  <c r="AB4676" i="1" s="1"/>
  <c r="AB4677" i="1"/>
  <c r="P4681" i="1"/>
  <c r="AB4681" i="1" s="1"/>
  <c r="M4682" i="1"/>
  <c r="V4683" i="1"/>
  <c r="AB4683" i="1" s="1"/>
  <c r="S4684" i="1"/>
  <c r="AB4684" i="1" s="1"/>
  <c r="AB4685" i="1"/>
  <c r="P4689" i="1"/>
  <c r="M4690" i="1"/>
  <c r="AB4690" i="1" s="1"/>
  <c r="V4691" i="1"/>
  <c r="AB4691" i="1" s="1"/>
  <c r="S4692" i="1"/>
  <c r="AB4692" i="1" s="1"/>
  <c r="AB4693" i="1"/>
  <c r="P4697" i="1"/>
  <c r="AB4697" i="1" s="1"/>
  <c r="M4698" i="1"/>
  <c r="AB4698" i="1" s="1"/>
  <c r="V4699" i="1"/>
  <c r="S4700" i="1"/>
  <c r="AB4700" i="1" s="1"/>
  <c r="AB4701" i="1"/>
  <c r="P4705" i="1"/>
  <c r="AB4705" i="1" s="1"/>
  <c r="M4706" i="1"/>
  <c r="AB4706" i="1" s="1"/>
  <c r="V4707" i="1"/>
  <c r="S4708" i="1"/>
  <c r="AB4708" i="1" s="1"/>
  <c r="AB4709" i="1"/>
  <c r="P4713" i="1"/>
  <c r="M4714" i="1"/>
  <c r="V4715" i="1"/>
  <c r="AB4715" i="1" s="1"/>
  <c r="S4716" i="1"/>
  <c r="AB4716" i="1" s="1"/>
  <c r="AB4717" i="1"/>
  <c r="P4721" i="1"/>
  <c r="AB4721" i="1" s="1"/>
  <c r="M4722" i="1"/>
  <c r="AB4722" i="1" s="1"/>
  <c r="V4723" i="1"/>
  <c r="AB4723" i="1" s="1"/>
  <c r="S4724" i="1"/>
  <c r="AB4724" i="1" s="1"/>
  <c r="AB4725" i="1"/>
  <c r="P4729" i="1"/>
  <c r="AB4729" i="1" s="1"/>
  <c r="M4730" i="1"/>
  <c r="AB4730" i="1" s="1"/>
  <c r="V4731" i="1"/>
  <c r="S4732" i="1"/>
  <c r="AB4732" i="1" s="1"/>
  <c r="AB4733" i="1"/>
  <c r="P4737" i="1"/>
  <c r="AB4737" i="1" s="1"/>
  <c r="M4738" i="1"/>
  <c r="V4739" i="1"/>
  <c r="S4740" i="1"/>
  <c r="AB4740" i="1" s="1"/>
  <c r="AB4741" i="1"/>
  <c r="P4745" i="1"/>
  <c r="AB4745" i="1" s="1"/>
  <c r="M4746" i="1"/>
  <c r="AB4746" i="1" s="1"/>
  <c r="V4747" i="1"/>
  <c r="AB4747" i="1" s="1"/>
  <c r="AB4748" i="1"/>
  <c r="S4748" i="1"/>
  <c r="AB4757" i="1"/>
  <c r="AB4758" i="1"/>
  <c r="AB4764" i="1"/>
  <c r="AB4773" i="1"/>
  <c r="AB4788" i="1"/>
  <c r="Z4695" i="1"/>
  <c r="AB4695" i="1" s="1"/>
  <c r="AB4699" i="1"/>
  <c r="Z4703" i="1"/>
  <c r="AB4703" i="1" s="1"/>
  <c r="AB4707" i="1"/>
  <c r="Z4711" i="1"/>
  <c r="AB4711" i="1" s="1"/>
  <c r="Z4719" i="1"/>
  <c r="AB4719" i="1" s="1"/>
  <c r="Z4727" i="1"/>
  <c r="AB4727" i="1" s="1"/>
  <c r="AB4731" i="1"/>
  <c r="Z4735" i="1"/>
  <c r="AB4735" i="1" s="1"/>
  <c r="AB4739" i="1"/>
  <c r="Z4743" i="1"/>
  <c r="AB4743" i="1" s="1"/>
  <c r="AB4770" i="1"/>
  <c r="AB4802" i="1"/>
  <c r="P4754" i="1"/>
  <c r="AB4754" i="1" s="1"/>
  <c r="V4756" i="1"/>
  <c r="AB4756" i="1" s="1"/>
  <c r="P4762" i="1"/>
  <c r="AB4762" i="1" s="1"/>
  <c r="V4764" i="1"/>
  <c r="P4770" i="1"/>
  <c r="V4772" i="1"/>
  <c r="AB4772" i="1" s="1"/>
  <c r="P4778" i="1"/>
  <c r="AB4778" i="1" s="1"/>
  <c r="V4780" i="1"/>
  <c r="P4786" i="1"/>
  <c r="V4788" i="1"/>
  <c r="P4794" i="1"/>
  <c r="AB4794" i="1" s="1"/>
  <c r="V4796" i="1"/>
  <c r="AB4796" i="1" s="1"/>
  <c r="P4802" i="1"/>
  <c r="V4804" i="1"/>
  <c r="AB4804" i="1" s="1"/>
  <c r="AB4807" i="1"/>
  <c r="AB4832" i="1"/>
  <c r="AB4873" i="1"/>
  <c r="AB4781" i="1"/>
  <c r="AB4789" i="1"/>
  <c r="AB4797" i="1"/>
  <c r="AB4805" i="1"/>
  <c r="AB4821" i="1"/>
  <c r="AB4829" i="1"/>
  <c r="AB4862" i="1"/>
  <c r="AB4864" i="1"/>
  <c r="P4750" i="1"/>
  <c r="AB4750" i="1" s="1"/>
  <c r="V4752" i="1"/>
  <c r="P4758" i="1"/>
  <c r="V4760" i="1"/>
  <c r="AB4760" i="1" s="1"/>
  <c r="P4766" i="1"/>
  <c r="AB4766" i="1" s="1"/>
  <c r="V4768" i="1"/>
  <c r="AB4768" i="1" s="1"/>
  <c r="P4774" i="1"/>
  <c r="AB4774" i="1" s="1"/>
  <c r="V4776" i="1"/>
  <c r="AB4776" i="1" s="1"/>
  <c r="P4782" i="1"/>
  <c r="AB4782" i="1" s="1"/>
  <c r="V4784" i="1"/>
  <c r="AB4784" i="1" s="1"/>
  <c r="P4790" i="1"/>
  <c r="AB4790" i="1" s="1"/>
  <c r="V4792" i="1"/>
  <c r="AB4792" i="1" s="1"/>
  <c r="P4798" i="1"/>
  <c r="AB4798" i="1" s="1"/>
  <c r="V4800" i="1"/>
  <c r="AB4800" i="1" s="1"/>
  <c r="P4806" i="1"/>
  <c r="AB4806" i="1" s="1"/>
  <c r="AB4812" i="1"/>
  <c r="AB4820" i="1"/>
  <c r="AB4828" i="1"/>
  <c r="AB4830" i="1"/>
  <c r="AB4850" i="1"/>
  <c r="AB4872" i="1"/>
  <c r="AB4874" i="1"/>
  <c r="AB4880" i="1"/>
  <c r="AB4966" i="1"/>
  <c r="P4807" i="1"/>
  <c r="Z4807" i="1"/>
  <c r="M4808" i="1"/>
  <c r="AB4808" i="1" s="1"/>
  <c r="AB4811" i="1"/>
  <c r="P4815" i="1"/>
  <c r="AB4815" i="1" s="1"/>
  <c r="M4816" i="1"/>
  <c r="AB4816" i="1" s="1"/>
  <c r="V4817" i="1"/>
  <c r="AB4817" i="1" s="1"/>
  <c r="AB4819" i="1"/>
  <c r="P4823" i="1"/>
  <c r="AB4823" i="1" s="1"/>
  <c r="Z4823" i="1"/>
  <c r="M4824" i="1"/>
  <c r="AB4824" i="1" s="1"/>
  <c r="AB4827" i="1"/>
  <c r="P4831" i="1"/>
  <c r="Z4831" i="1"/>
  <c r="M4832" i="1"/>
  <c r="AB4835" i="1"/>
  <c r="P4839" i="1"/>
  <c r="AB4839" i="1" s="1"/>
  <c r="Z4839" i="1"/>
  <c r="M4840" i="1"/>
  <c r="AB4840" i="1" s="1"/>
  <c r="V4841" i="1"/>
  <c r="AB4841" i="1" s="1"/>
  <c r="AB4843" i="1"/>
  <c r="P4847" i="1"/>
  <c r="M4848" i="1"/>
  <c r="AB4848" i="1" s="1"/>
  <c r="P4857" i="1"/>
  <c r="AB4857" i="1" s="1"/>
  <c r="M4858" i="1"/>
  <c r="P4863" i="1"/>
  <c r="AB4863" i="1" s="1"/>
  <c r="Z4863" i="1"/>
  <c r="M4864" i="1"/>
  <c r="AB4886" i="1"/>
  <c r="AB4902" i="1"/>
  <c r="AB4918" i="1"/>
  <c r="AB4934" i="1"/>
  <c r="AB4944" i="1"/>
  <c r="AB4952" i="1"/>
  <c r="AB4959" i="1"/>
  <c r="V4807" i="1"/>
  <c r="AB4809" i="1"/>
  <c r="P4813" i="1"/>
  <c r="AB4813" i="1" s="1"/>
  <c r="M4814" i="1"/>
  <c r="AB4814" i="1" s="1"/>
  <c r="P4821" i="1"/>
  <c r="M4822" i="1"/>
  <c r="AB4822" i="1" s="1"/>
  <c r="V4823" i="1"/>
  <c r="AB4825" i="1"/>
  <c r="P4829" i="1"/>
  <c r="M4830" i="1"/>
  <c r="V4831" i="1"/>
  <c r="AB4831" i="1" s="1"/>
  <c r="AB4833" i="1"/>
  <c r="P4837" i="1"/>
  <c r="AB4837" i="1" s="1"/>
  <c r="Z4837" i="1"/>
  <c r="M4838" i="1"/>
  <c r="AB4838" i="1" s="1"/>
  <c r="V4839" i="1"/>
  <c r="AB4845" i="1"/>
  <c r="AB4849" i="1"/>
  <c r="AB4858" i="1"/>
  <c r="AB4861" i="1"/>
  <c r="AB4865" i="1"/>
  <c r="AB4867" i="1"/>
  <c r="AB4882" i="1"/>
  <c r="M4844" i="1"/>
  <c r="AB4844" i="1" s="1"/>
  <c r="AB4847" i="1"/>
  <c r="P4851" i="1"/>
  <c r="AB4851" i="1" s="1"/>
  <c r="M4852" i="1"/>
  <c r="AB4852" i="1" s="1"/>
  <c r="V4853" i="1"/>
  <c r="AB4853" i="1" s="1"/>
  <c r="S4854" i="1"/>
  <c r="AB4854" i="1" s="1"/>
  <c r="AB4855" i="1"/>
  <c r="P4859" i="1"/>
  <c r="AB4859" i="1" s="1"/>
  <c r="M4860" i="1"/>
  <c r="AB4860" i="1" s="1"/>
  <c r="P4867" i="1"/>
  <c r="M4868" i="1"/>
  <c r="AB4868" i="1" s="1"/>
  <c r="S4870" i="1"/>
  <c r="AB4870" i="1" s="1"/>
  <c r="AB4871" i="1"/>
  <c r="P4875" i="1"/>
  <c r="AB4875" i="1" s="1"/>
  <c r="M4876" i="1"/>
  <c r="AB4876" i="1" s="1"/>
  <c r="V4877" i="1"/>
  <c r="S4878" i="1"/>
  <c r="AB4878" i="1" s="1"/>
  <c r="AB4879" i="1"/>
  <c r="AB4892" i="1"/>
  <c r="AB4895" i="1"/>
  <c r="AB4908" i="1"/>
  <c r="AB4911" i="1"/>
  <c r="AB4924" i="1"/>
  <c r="AB4927" i="1"/>
  <c r="AB4940" i="1"/>
  <c r="AB4943" i="1"/>
  <c r="AB4969" i="1"/>
  <c r="AB4977" i="1"/>
  <c r="M4866" i="1"/>
  <c r="AB4866" i="1" s="1"/>
  <c r="AB4869" i="1"/>
  <c r="Z4873" i="1"/>
  <c r="AB4877" i="1"/>
  <c r="AB4891" i="1"/>
  <c r="AB4896" i="1"/>
  <c r="AB4907" i="1"/>
  <c r="AB4912" i="1"/>
  <c r="AB4923" i="1"/>
  <c r="AB4928" i="1"/>
  <c r="AB4939" i="1"/>
  <c r="P4883" i="1"/>
  <c r="V4885" i="1"/>
  <c r="AB4885" i="1" s="1"/>
  <c r="Z4893" i="1"/>
  <c r="Z4901" i="1"/>
  <c r="Z4909" i="1"/>
  <c r="Z4917" i="1"/>
  <c r="Z4925" i="1"/>
  <c r="Z4933" i="1"/>
  <c r="Z4941" i="1"/>
  <c r="Z4949" i="1"/>
  <c r="AB4967" i="1"/>
  <c r="AB4974" i="1"/>
  <c r="AB4983" i="1"/>
  <c r="AB4951" i="1"/>
  <c r="AB4962" i="1"/>
  <c r="AB4979" i="1"/>
  <c r="AB4989" i="1"/>
  <c r="Z4881" i="1"/>
  <c r="AB4881" i="1" s="1"/>
  <c r="AB4883" i="1"/>
  <c r="M4884" i="1"/>
  <c r="AB4884" i="1" s="1"/>
  <c r="Z4889" i="1"/>
  <c r="AB4889" i="1" s="1"/>
  <c r="AB4893" i="1"/>
  <c r="Z4897" i="1"/>
  <c r="AB4897" i="1" s="1"/>
  <c r="AB4901" i="1"/>
  <c r="Z4905" i="1"/>
  <c r="AB4905" i="1" s="1"/>
  <c r="AB4909" i="1"/>
  <c r="Z4913" i="1"/>
  <c r="AB4913" i="1" s="1"/>
  <c r="AB4917" i="1"/>
  <c r="Z4921" i="1"/>
  <c r="AB4921" i="1" s="1"/>
  <c r="AB4925" i="1"/>
  <c r="Z4929" i="1"/>
  <c r="AB4929" i="1" s="1"/>
  <c r="AB4933" i="1"/>
  <c r="Z4937" i="1"/>
  <c r="AB4937" i="1" s="1"/>
  <c r="AB4941" i="1"/>
  <c r="Z4945" i="1"/>
  <c r="AB4945" i="1" s="1"/>
  <c r="AB4949" i="1"/>
  <c r="Z4953" i="1"/>
  <c r="AB4953" i="1" s="1"/>
  <c r="AB4955" i="1"/>
  <c r="AB4958" i="1"/>
  <c r="AB4970" i="1"/>
  <c r="AB5001" i="1"/>
  <c r="P4956" i="1"/>
  <c r="M4957" i="1"/>
  <c r="AB4957" i="1" s="1"/>
  <c r="AB4960" i="1"/>
  <c r="P4964" i="1"/>
  <c r="Z4964" i="1"/>
  <c r="M4965" i="1"/>
  <c r="AB4965" i="1" s="1"/>
  <c r="AB4968" i="1"/>
  <c r="P4972" i="1"/>
  <c r="M4973" i="1"/>
  <c r="AB4973" i="1" s="1"/>
  <c r="V4974" i="1"/>
  <c r="S4975" i="1"/>
  <c r="AB4975" i="1" s="1"/>
  <c r="P4980" i="1"/>
  <c r="M4981" i="1"/>
  <c r="AB4981" i="1" s="1"/>
  <c r="V4982" i="1"/>
  <c r="AB4982" i="1" s="1"/>
  <c r="V4988" i="1"/>
  <c r="AB4988" i="1" s="1"/>
  <c r="AB4991" i="1"/>
  <c r="V4994" i="1"/>
  <c r="AB4994" i="1" s="1"/>
  <c r="AB4995" i="1"/>
  <c r="AB4999" i="1"/>
  <c r="AB4956" i="1"/>
  <c r="P4960" i="1"/>
  <c r="Z4960" i="1"/>
  <c r="M4961" i="1"/>
  <c r="AB4961" i="1" s="1"/>
  <c r="AB4964" i="1"/>
  <c r="P4968" i="1"/>
  <c r="M4969" i="1"/>
  <c r="V4970" i="1"/>
  <c r="S4971" i="1"/>
  <c r="AB4971" i="1" s="1"/>
  <c r="AB4972" i="1"/>
  <c r="P4976" i="1"/>
  <c r="AB4976" i="1" s="1"/>
  <c r="M4977" i="1"/>
  <c r="V4978" i="1"/>
  <c r="AB4978" i="1" s="1"/>
  <c r="AB4980" i="1"/>
  <c r="P4984" i="1"/>
  <c r="AB4984" i="1" s="1"/>
  <c r="M4985" i="1"/>
  <c r="AB4985" i="1" s="1"/>
  <c r="V4986" i="1"/>
  <c r="AB4986" i="1" s="1"/>
  <c r="AB3908" i="1" l="1"/>
  <c r="AB3884" i="1"/>
  <c r="AB3852" i="1"/>
  <c r="AB38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<sst xmlns="http://schemas.openxmlformats.org/spreadsheetml/2006/main" count="33" uniqueCount="20">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</sst>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1.2024%20JANEIRO\LIVRO%20FINANCEIRO%20JANEIRO\PCF%20EXECEL-01_2024.xlsx" TargetMode="External"/><Relationship Id="rId1" Type="http://schemas.openxmlformats.org/officeDocument/2006/relationships/externalLinkPath" Target="/SES/PLANILHA%20FINANCEIRA/PLANILHA%20FINANCEIRA%202024/01.2024%20JANEIRO/LIVRO%20FINANCEIRO%20JANEIRO/PCF%20EXECEL-01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45292</v>
          </cell>
          <cell r="J12">
            <v>308.41000000000003</v>
          </cell>
          <cell r="L12">
            <v>263.59550000000002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45292</v>
          </cell>
          <cell r="J13">
            <v>154.21</v>
          </cell>
          <cell r="L13">
            <v>263.59550000000002</v>
          </cell>
          <cell r="M13">
            <v>7.06</v>
          </cell>
          <cell r="O13">
            <v>1.94</v>
          </cell>
          <cell r="Y13">
            <v>2969.2</v>
          </cell>
          <cell r="AB13" t="str">
            <v>ABONO ASSIS FIN COMPL11/2023/ ABONO ASSIS FIN COM 9ª PARC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45292</v>
          </cell>
          <cell r="J14">
            <v>192.12</v>
          </cell>
          <cell r="L14">
            <v>263.59550000000002</v>
          </cell>
          <cell r="M14">
            <v>7.06</v>
          </cell>
          <cell r="O14">
            <v>1.94</v>
          </cell>
          <cell r="Y14">
            <v>2846.7</v>
          </cell>
          <cell r="AB14" t="str">
            <v>ABONO ASSIS FIN COMPL11/2023/ ABONO ASSIS FIN COM 9ª PARC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45292</v>
          </cell>
          <cell r="J15">
            <v>148.34</v>
          </cell>
          <cell r="L15">
            <v>263.59550000000002</v>
          </cell>
          <cell r="M15">
            <v>7.06</v>
          </cell>
          <cell r="O15">
            <v>1.94</v>
          </cell>
          <cell r="Y15">
            <v>3091.7</v>
          </cell>
          <cell r="AB15" t="str">
            <v>ABONO ASSIS FIN COMPL11/2023/ ABONO ASSIS FIN COM 9ª PARC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45292</v>
          </cell>
          <cell r="J16">
            <v>300.5</v>
          </cell>
          <cell r="L16">
            <v>263.59550000000002</v>
          </cell>
          <cell r="M16">
            <v>3.59</v>
          </cell>
          <cell r="O16">
            <v>3.32</v>
          </cell>
          <cell r="U16">
            <v>120.26</v>
          </cell>
          <cell r="X16" t="str">
            <v>AUXILIO CRECHE</v>
          </cell>
          <cell r="Y16">
            <v>2987.32</v>
          </cell>
          <cell r="AB16" t="str">
            <v>ABONO ASSIS FIN COMPL11/2023/ ABONO ASSIS FIN COM 9ª PARC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45292</v>
          </cell>
          <cell r="J17">
            <v>245.56</v>
          </cell>
          <cell r="O17">
            <v>1.94</v>
          </cell>
          <cell r="R17">
            <v>21.297499999999999</v>
          </cell>
          <cell r="S17">
            <v>2.82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45292</v>
          </cell>
          <cell r="J18">
            <v>154.21</v>
          </cell>
          <cell r="L18">
            <v>263.59550000000002</v>
          </cell>
          <cell r="M18">
            <v>7.06</v>
          </cell>
          <cell r="O18">
            <v>1.94</v>
          </cell>
          <cell r="Y18">
            <v>3091.7</v>
          </cell>
          <cell r="AB18" t="str">
            <v>ABONO ASSIS FIN COMPL11/2023/ ABONO ASSIS FIN COM 9ª PARC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45292</v>
          </cell>
          <cell r="J19">
            <v>347.22</v>
          </cell>
          <cell r="L19">
            <v>263.59550000000002</v>
          </cell>
          <cell r="M19">
            <v>7.06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45292</v>
          </cell>
          <cell r="J20">
            <v>222.75</v>
          </cell>
          <cell r="L20">
            <v>263.59550000000002</v>
          </cell>
          <cell r="M20">
            <v>7.06</v>
          </cell>
          <cell r="O20">
            <v>1.94</v>
          </cell>
          <cell r="R20">
            <v>267.29749999999996</v>
          </cell>
          <cell r="S20">
            <v>93.61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45292</v>
          </cell>
          <cell r="J21">
            <v>170.43</v>
          </cell>
          <cell r="L21">
            <v>263.59550000000002</v>
          </cell>
          <cell r="M21">
            <v>7.06</v>
          </cell>
          <cell r="O21">
            <v>1.94</v>
          </cell>
          <cell r="Y21">
            <v>2969.2</v>
          </cell>
          <cell r="AB21" t="str">
            <v>ABONO ASSIS FIN COMPL11/2023/ ABONO ASSIS FIN COM 9ª PARC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45292</v>
          </cell>
          <cell r="J22">
            <v>317.52999999999997</v>
          </cell>
          <cell r="L22">
            <v>263.59550000000002</v>
          </cell>
          <cell r="M22">
            <v>4.22</v>
          </cell>
          <cell r="O22">
            <v>3.32</v>
          </cell>
          <cell r="Y22">
            <v>1930.15</v>
          </cell>
          <cell r="AB22" t="str">
            <v>ABONO ASSIS FIN COMPL11/2023/ ABONO ASSIS FIN COM 9ª PARC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45292</v>
          </cell>
          <cell r="J23">
            <v>212.68</v>
          </cell>
          <cell r="L23">
            <v>263.59550000000002</v>
          </cell>
          <cell r="M23">
            <v>7.06</v>
          </cell>
          <cell r="O23">
            <v>1.94</v>
          </cell>
          <cell r="R23">
            <v>127.89749999999999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45292</v>
          </cell>
          <cell r="J24">
            <v>354.98</v>
          </cell>
          <cell r="L24">
            <v>263.59550000000002</v>
          </cell>
          <cell r="M24">
            <v>7.06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45292</v>
          </cell>
          <cell r="J25">
            <v>692.93</v>
          </cell>
          <cell r="L25">
            <v>263.59550000000002</v>
          </cell>
          <cell r="M25">
            <v>7.06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45292</v>
          </cell>
          <cell r="J26">
            <v>139.93</v>
          </cell>
          <cell r="L26">
            <v>263.59550000000002</v>
          </cell>
          <cell r="M26">
            <v>7.06</v>
          </cell>
          <cell r="O26">
            <v>1.94</v>
          </cell>
          <cell r="R26">
            <v>365.69749999999999</v>
          </cell>
          <cell r="S26">
            <v>104.94</v>
          </cell>
        </row>
        <row r="27">
          <cell r="C27" t="str">
            <v>UPA CAXANGÁ - CG Nº 007/2022</v>
          </cell>
          <cell r="E27" t="str">
            <v xml:space="preserve">AMANDA RAYANE DA SILVA GOMES </v>
          </cell>
          <cell r="F27" t="str">
            <v>2 - Outros Profissionais da Saúde</v>
          </cell>
          <cell r="G27">
            <v>223405</v>
          </cell>
          <cell r="H27">
            <v>45292</v>
          </cell>
          <cell r="J27">
            <v>186.51</v>
          </cell>
          <cell r="L27">
            <v>263.59550000000002</v>
          </cell>
          <cell r="M27">
            <v>7.06</v>
          </cell>
          <cell r="O27">
            <v>1.94</v>
          </cell>
        </row>
        <row r="28">
          <cell r="C28" t="str">
            <v>UPA CAXANGÁ - CG Nº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45292</v>
          </cell>
          <cell r="J28">
            <v>902.1</v>
          </cell>
          <cell r="O28">
            <v>14.28</v>
          </cell>
        </row>
        <row r="29">
          <cell r="C29" t="str">
            <v>UPA CAXANGÁ - CG Nº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45292</v>
          </cell>
          <cell r="J29">
            <v>259.02999999999997</v>
          </cell>
          <cell r="L29">
            <v>263.59550000000002</v>
          </cell>
          <cell r="M29">
            <v>3.59</v>
          </cell>
          <cell r="O29">
            <v>3.32</v>
          </cell>
          <cell r="Y29">
            <v>3246.99</v>
          </cell>
          <cell r="AB29" t="str">
            <v>ABONO ASSIS FIN COMPL11/2023/ ABONO ASSIS FIN COM 9ª PARC</v>
          </cell>
        </row>
        <row r="30">
          <cell r="C30" t="str">
            <v>UPA CAXANGÁ - CG Nº 007/2022</v>
          </cell>
          <cell r="E30" t="str">
            <v xml:space="preserve">ANA CAROLINE DE SOUZA MENDES FALCAO                                   </v>
          </cell>
          <cell r="F30" t="str">
            <v>1 - Médico</v>
          </cell>
          <cell r="G30">
            <v>225124</v>
          </cell>
          <cell r="H30">
            <v>45292</v>
          </cell>
          <cell r="J30">
            <v>447.21</v>
          </cell>
          <cell r="O30">
            <v>11.53</v>
          </cell>
        </row>
        <row r="31">
          <cell r="C31" t="str">
            <v>UPA CAXANGÁ - CG Nº 007/2022</v>
          </cell>
          <cell r="E31" t="str">
            <v>ANA CLAUDIA DOS RAMOS</v>
          </cell>
          <cell r="F31" t="str">
            <v>2 - Outros Profissionais da Saúde</v>
          </cell>
          <cell r="G31">
            <v>322205</v>
          </cell>
          <cell r="H31">
            <v>45292</v>
          </cell>
          <cell r="J31">
            <v>246.53</v>
          </cell>
          <cell r="O31">
            <v>1.94</v>
          </cell>
          <cell r="Y31">
            <v>2883.45</v>
          </cell>
          <cell r="AB31" t="str">
            <v>ABONO ASSIS FIN COMPL11/2023/ ABONO ASSIS FIN COM 9ª PARC</v>
          </cell>
        </row>
        <row r="32">
          <cell r="C32" t="str">
            <v>UPA CAXANGÁ - CG Nº 007/2022</v>
          </cell>
          <cell r="E32" t="str">
            <v>ANA FLAVIA DA SILVA</v>
          </cell>
          <cell r="F32" t="str">
            <v>2 - Outros Profissionais da Saúde</v>
          </cell>
          <cell r="G32">
            <v>322205</v>
          </cell>
          <cell r="H32">
            <v>45292</v>
          </cell>
          <cell r="J32">
            <v>160.09</v>
          </cell>
          <cell r="L32">
            <v>263.59550000000002</v>
          </cell>
          <cell r="M32">
            <v>7.06</v>
          </cell>
          <cell r="O32">
            <v>1.94</v>
          </cell>
          <cell r="R32">
            <v>127.89749999999999</v>
          </cell>
          <cell r="S32">
            <v>88.2</v>
          </cell>
          <cell r="U32">
            <v>77.55</v>
          </cell>
          <cell r="X32" t="str">
            <v>AUXILIO CRECHE</v>
          </cell>
          <cell r="Y32">
            <v>2877.33</v>
          </cell>
          <cell r="AB32" t="str">
            <v>ABONO ASSIS FIN COMPL11/2023/ ABONO ASSIS FIN COM 9ª PARC</v>
          </cell>
        </row>
        <row r="33">
          <cell r="C33" t="str">
            <v>UPA CAXANGÁ - CG Nº 007/2022</v>
          </cell>
          <cell r="E33" t="str">
            <v>ANA KEILA SANTANA FERNANDES</v>
          </cell>
          <cell r="F33" t="str">
            <v>2 - Outros Profissionais da Saúde</v>
          </cell>
          <cell r="G33">
            <v>223505</v>
          </cell>
          <cell r="H33">
            <v>45292</v>
          </cell>
          <cell r="J33">
            <v>249.45</v>
          </cell>
          <cell r="L33">
            <v>263.59550000000002</v>
          </cell>
          <cell r="M33">
            <v>3.59</v>
          </cell>
          <cell r="O33">
            <v>3.32</v>
          </cell>
          <cell r="Y33">
            <v>2091.12</v>
          </cell>
          <cell r="AB33" t="str">
            <v>ABONO ASSIS FIN COMPL11/2023/ ABONO ASSIS FIN COM 9ª PARC</v>
          </cell>
        </row>
        <row r="34">
          <cell r="C34" t="str">
            <v>UPA CAXANGÁ - CG Nº 007/2022</v>
          </cell>
          <cell r="E34" t="str">
            <v>ANA PAULA JOSE DA SILVA</v>
          </cell>
          <cell r="F34" t="str">
            <v>2 - Outros Profissionais da Saúde</v>
          </cell>
          <cell r="G34">
            <v>223505</v>
          </cell>
          <cell r="H34">
            <v>45292</v>
          </cell>
          <cell r="J34">
            <v>441.52</v>
          </cell>
          <cell r="O34">
            <v>3.32</v>
          </cell>
        </row>
        <row r="35">
          <cell r="C35" t="str">
            <v>UPA CAXANGÁ - CG Nº 007/2022</v>
          </cell>
          <cell r="E35" t="str">
            <v>ANDERSON DE OLIVEIRA BARBOSA ROCHA</v>
          </cell>
          <cell r="F35" t="str">
            <v>2 - Outros Profissionais da Saúde</v>
          </cell>
          <cell r="G35">
            <v>521130</v>
          </cell>
          <cell r="H35">
            <v>45292</v>
          </cell>
          <cell r="J35">
            <v>156.38999999999999</v>
          </cell>
          <cell r="L35">
            <v>263.59550000000002</v>
          </cell>
          <cell r="M35">
            <v>7.06</v>
          </cell>
          <cell r="O35">
            <v>1.94</v>
          </cell>
        </row>
        <row r="36">
          <cell r="C36" t="str">
            <v>UPA CAXANGÁ - CG Nº 007/2022</v>
          </cell>
          <cell r="E36" t="str">
            <v>ANDERSON ROBERTO MARQUES DOS SANTOS</v>
          </cell>
          <cell r="F36" t="str">
            <v>3 - Administrativo</v>
          </cell>
          <cell r="G36">
            <v>422110</v>
          </cell>
          <cell r="H36">
            <v>45292</v>
          </cell>
          <cell r="J36">
            <v>69.53</v>
          </cell>
          <cell r="L36">
            <v>263.59550000000002</v>
          </cell>
          <cell r="M36">
            <v>7.06</v>
          </cell>
          <cell r="O36">
            <v>1.94</v>
          </cell>
        </row>
        <row r="37">
          <cell r="C37" t="str">
            <v>UPA CAXANGÁ - CG Nº 007/2022</v>
          </cell>
          <cell r="E37" t="str">
            <v xml:space="preserve">ANDRE EVANDRO BATISTA DA SILVA </v>
          </cell>
          <cell r="F37" t="str">
            <v>3 - Administrativo</v>
          </cell>
          <cell r="G37">
            <v>514310</v>
          </cell>
          <cell r="H37">
            <v>45292</v>
          </cell>
          <cell r="J37">
            <v>200.08</v>
          </cell>
          <cell r="L37">
            <v>263.59550000000002</v>
          </cell>
          <cell r="M37">
            <v>7.06</v>
          </cell>
          <cell r="R37">
            <v>340.89749999999998</v>
          </cell>
          <cell r="S37">
            <v>96.2</v>
          </cell>
        </row>
        <row r="38">
          <cell r="C38" t="str">
            <v>UPA CAXANGÁ - CG Nº 007/2022</v>
          </cell>
          <cell r="E38" t="str">
            <v>ANDRE LUIS DA SILVA</v>
          </cell>
          <cell r="F38" t="str">
            <v>2 - Outros Profissionais da Saúde</v>
          </cell>
          <cell r="G38">
            <v>322205</v>
          </cell>
          <cell r="H38">
            <v>45292</v>
          </cell>
          <cell r="J38">
            <v>159.36000000000001</v>
          </cell>
          <cell r="L38">
            <v>263.59550000000002</v>
          </cell>
          <cell r="M38">
            <v>7.06</v>
          </cell>
          <cell r="O38">
            <v>1.94</v>
          </cell>
          <cell r="Y38">
            <v>2846.7</v>
          </cell>
          <cell r="AB38" t="str">
            <v>ABONO ASSIS FIN COMPL11/2023/ ABONO ASSIS FIN COM 9ª PARC</v>
          </cell>
        </row>
        <row r="39">
          <cell r="C39" t="str">
            <v>UPA CAXANGÁ - CG Nº 007/2022</v>
          </cell>
          <cell r="E39" t="str">
            <v>ANDRE LUIS RODRIGUES SANTOS</v>
          </cell>
          <cell r="F39" t="str">
            <v>2 - Outros Profissionais da Saúde</v>
          </cell>
          <cell r="G39">
            <v>322205</v>
          </cell>
          <cell r="H39">
            <v>45292</v>
          </cell>
          <cell r="J39">
            <v>192.12</v>
          </cell>
          <cell r="L39">
            <v>263.59550000000002</v>
          </cell>
          <cell r="M39">
            <v>7.06</v>
          </cell>
          <cell r="O39">
            <v>1.94</v>
          </cell>
          <cell r="R39">
            <v>276.4975</v>
          </cell>
          <cell r="S39">
            <v>88.2</v>
          </cell>
          <cell r="Y39">
            <v>2846.7</v>
          </cell>
          <cell r="AB39" t="str">
            <v>ABONO ASSIS FIN COMPL11/2023/ ABONO ASSIS FIN COM 9ª PARC</v>
          </cell>
        </row>
        <row r="40">
          <cell r="C40" t="str">
            <v>UPA CAXANGÁ - CG Nº 007/2022</v>
          </cell>
          <cell r="E40" t="str">
            <v>ANDREA PEREIRA PAZ</v>
          </cell>
          <cell r="F40" t="str">
            <v>2 - Outros Profissionais da Saúde</v>
          </cell>
          <cell r="G40">
            <v>322205</v>
          </cell>
          <cell r="H40">
            <v>45292</v>
          </cell>
          <cell r="J40">
            <v>199.17</v>
          </cell>
          <cell r="L40">
            <v>263.59550000000002</v>
          </cell>
          <cell r="M40">
            <v>7.06</v>
          </cell>
          <cell r="O40">
            <v>1.94</v>
          </cell>
          <cell r="Y40">
            <v>2724.2</v>
          </cell>
          <cell r="AB40" t="str">
            <v>ABONO ASSIS FIN COMPL11/2023/ ABONO ASSIS FIN COM 9ª PARC</v>
          </cell>
        </row>
        <row r="41">
          <cell r="C41" t="str">
            <v>UPA CAXANGÁ - CG Nº 007/2022</v>
          </cell>
          <cell r="E41" t="str">
            <v>ANDREIA CRISTINA SOUZA MOURA DA SILVA</v>
          </cell>
          <cell r="F41" t="str">
            <v>3 - Administrativo</v>
          </cell>
          <cell r="G41">
            <v>410105</v>
          </cell>
          <cell r="H41">
            <v>45292</v>
          </cell>
          <cell r="J41">
            <v>1039.24</v>
          </cell>
          <cell r="L41">
            <v>263.59550000000002</v>
          </cell>
          <cell r="M41">
            <v>7.06</v>
          </cell>
          <cell r="O41">
            <v>14.28</v>
          </cell>
        </row>
        <row r="42">
          <cell r="C42" t="str">
            <v>UPA CAXANGÁ - CG Nº 007/2022</v>
          </cell>
          <cell r="E42" t="str">
            <v>AURIVAN BARROS DE MELO</v>
          </cell>
          <cell r="F42" t="str">
            <v>1 - Médico</v>
          </cell>
          <cell r="G42">
            <v>225270</v>
          </cell>
          <cell r="H42">
            <v>45292</v>
          </cell>
          <cell r="J42">
            <v>843.08</v>
          </cell>
          <cell r="L42">
            <v>263.59550000000002</v>
          </cell>
          <cell r="M42">
            <v>7.06</v>
          </cell>
          <cell r="O42">
            <v>11.53</v>
          </cell>
        </row>
        <row r="43">
          <cell r="C43" t="str">
            <v>UPA CAXANGÁ - CG Nº 007/2022</v>
          </cell>
          <cell r="E43" t="str">
            <v>AVRAHAM MACHADO COSTA FERREIRA</v>
          </cell>
          <cell r="F43" t="str">
            <v>1 - Médico</v>
          </cell>
          <cell r="G43">
            <v>225270</v>
          </cell>
          <cell r="H43">
            <v>45292</v>
          </cell>
          <cell r="J43">
            <v>277.72000000000003</v>
          </cell>
          <cell r="L43">
            <v>263.59550000000002</v>
          </cell>
          <cell r="M43">
            <v>7.06</v>
          </cell>
          <cell r="O43">
            <v>11.53</v>
          </cell>
        </row>
        <row r="44">
          <cell r="C44" t="str">
            <v>UPA CAXANGÁ - CG Nº 007/2022</v>
          </cell>
          <cell r="E44" t="str">
            <v>AYLA KARLA DO NASCIMENTO</v>
          </cell>
          <cell r="F44" t="str">
            <v>2 - Outros Profissionais da Saúde</v>
          </cell>
          <cell r="G44">
            <v>322205</v>
          </cell>
          <cell r="H44">
            <v>45292</v>
          </cell>
          <cell r="J44">
            <v>215.34</v>
          </cell>
          <cell r="L44">
            <v>263.59550000000002</v>
          </cell>
          <cell r="M44">
            <v>7.06</v>
          </cell>
          <cell r="O44">
            <v>1.94</v>
          </cell>
          <cell r="Y44">
            <v>2969.2</v>
          </cell>
          <cell r="AB44" t="str">
            <v>ABONO ASSIS FIN COMPL11/2023/ ABONO ASSIS FIN COM 9ª PARC</v>
          </cell>
        </row>
        <row r="45">
          <cell r="C45" t="str">
            <v>UPA CAXANGÁ - CG Nº 007/2022</v>
          </cell>
          <cell r="E45" t="str">
            <v>BARBARA DE VASCONCELOS CALHEIROS CORREIA</v>
          </cell>
          <cell r="F45" t="str">
            <v>1 - Médico</v>
          </cell>
          <cell r="G45">
            <v>225124</v>
          </cell>
          <cell r="H45">
            <v>45292</v>
          </cell>
          <cell r="J45">
            <v>724.06</v>
          </cell>
          <cell r="L45">
            <v>263.59550000000002</v>
          </cell>
          <cell r="M45">
            <v>7.06</v>
          </cell>
          <cell r="O45">
            <v>11.53</v>
          </cell>
        </row>
        <row r="46">
          <cell r="C46" t="str">
            <v>UPA CAXANGÁ - CG Nº 007/2022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45292</v>
          </cell>
          <cell r="J46">
            <v>242.53</v>
          </cell>
          <cell r="L46">
            <v>263.59550000000002</v>
          </cell>
          <cell r="M46">
            <v>7.06</v>
          </cell>
          <cell r="O46">
            <v>1.94</v>
          </cell>
        </row>
        <row r="47">
          <cell r="C47" t="str">
            <v>UPA CAXANGÁ - CG Nº 007/2022</v>
          </cell>
          <cell r="E47" t="str">
            <v>CAIO CESAR DE LIMA SILVA</v>
          </cell>
          <cell r="F47" t="str">
            <v>1 - Médico</v>
          </cell>
          <cell r="G47">
            <v>225125</v>
          </cell>
          <cell r="H47">
            <v>45292</v>
          </cell>
          <cell r="J47">
            <v>332.57</v>
          </cell>
          <cell r="L47">
            <v>263.59550000000002</v>
          </cell>
          <cell r="M47">
            <v>7.06</v>
          </cell>
          <cell r="O47">
            <v>11.53</v>
          </cell>
        </row>
        <row r="48">
          <cell r="C48" t="str">
            <v>UPA CAXANGÁ - CG Nº 007/2022</v>
          </cell>
          <cell r="E48" t="str">
            <v xml:space="preserve">CAMILLY FERNANDES DE MESSIAS </v>
          </cell>
          <cell r="F48" t="str">
            <v>3 - Administrativo</v>
          </cell>
          <cell r="G48">
            <v>411005</v>
          </cell>
          <cell r="H48">
            <v>45292</v>
          </cell>
          <cell r="J48">
            <v>13.27</v>
          </cell>
          <cell r="L48">
            <v>263.59550000000002</v>
          </cell>
          <cell r="M48">
            <v>7.06</v>
          </cell>
          <cell r="O48">
            <v>1.94</v>
          </cell>
          <cell r="R48">
            <v>365.69749999999999</v>
          </cell>
          <cell r="S48">
            <v>35.82</v>
          </cell>
        </row>
        <row r="49">
          <cell r="C49" t="str">
            <v>UPA CAXANGÁ - CG Nº 007/2022</v>
          </cell>
          <cell r="E49" t="str">
            <v>CARLOS ALBERTO DA SILVA BARBOSA</v>
          </cell>
          <cell r="F49" t="str">
            <v>2 - Outros Profissionais da Saúde</v>
          </cell>
          <cell r="G49">
            <v>322205</v>
          </cell>
          <cell r="H49">
            <v>45292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SANTOS DA ROCHA</v>
          </cell>
          <cell r="F50" t="str">
            <v>3 - Administrativo</v>
          </cell>
          <cell r="G50">
            <v>422110</v>
          </cell>
          <cell r="H50">
            <v>45292</v>
          </cell>
          <cell r="J50">
            <v>152.15</v>
          </cell>
          <cell r="L50">
            <v>263.59550000000002</v>
          </cell>
          <cell r="M50">
            <v>7.06</v>
          </cell>
          <cell r="O50">
            <v>1.94</v>
          </cell>
        </row>
        <row r="51">
          <cell r="C51" t="str">
            <v>UPA CAXANGÁ - CG Nº 007/2022</v>
          </cell>
          <cell r="E51" t="str">
            <v>CARLOS ALBERTO VIEIRA DA SILVA</v>
          </cell>
          <cell r="F51" t="str">
            <v>2 - Outros Profissionais da Saúde</v>
          </cell>
          <cell r="G51">
            <v>322205</v>
          </cell>
          <cell r="H51">
            <v>45292</v>
          </cell>
          <cell r="J51">
            <v>148.33000000000001</v>
          </cell>
          <cell r="L51">
            <v>263.59550000000002</v>
          </cell>
          <cell r="M51">
            <v>7.06</v>
          </cell>
          <cell r="O51">
            <v>1.94</v>
          </cell>
          <cell r="R51">
            <v>250.89750000000001</v>
          </cell>
          <cell r="S51">
            <v>88.2</v>
          </cell>
          <cell r="Y51">
            <v>3091.7</v>
          </cell>
          <cell r="AB51" t="str">
            <v>ABONO ASSIS FIN COMPL11/2023/ ABONO ASSIS FIN COM 9ª PARC</v>
          </cell>
        </row>
        <row r="52">
          <cell r="C52" t="str">
            <v>UPA CAXANGÁ - CG Nº 007/2022</v>
          </cell>
          <cell r="E52" t="str">
            <v>CARLOS DOUGLAS DE ARAUJO</v>
          </cell>
          <cell r="F52" t="str">
            <v>2 - Outros Profissionais da Saúde</v>
          </cell>
          <cell r="G52">
            <v>322205</v>
          </cell>
          <cell r="H52">
            <v>45292</v>
          </cell>
          <cell r="J52">
            <v>145.88999999999999</v>
          </cell>
          <cell r="L52">
            <v>263.59550000000002</v>
          </cell>
          <cell r="M52">
            <v>7.06</v>
          </cell>
          <cell r="O52">
            <v>1.94</v>
          </cell>
          <cell r="Y52">
            <v>2846.7</v>
          </cell>
          <cell r="AB52" t="str">
            <v>ABONO ASSIS FIN COMPL11/2023/ ABONO ASSIS FIN COM 9ª PARC</v>
          </cell>
        </row>
        <row r="53">
          <cell r="C53" t="str">
            <v>UPA CAXANGÁ - CG Nº 007/2022</v>
          </cell>
          <cell r="E53" t="str">
            <v xml:space="preserve">CARLOS GOMES NUNES DOS SANTOS </v>
          </cell>
          <cell r="F53" t="str">
            <v>3 - Administrativo</v>
          </cell>
          <cell r="G53">
            <v>223710</v>
          </cell>
          <cell r="H53">
            <v>45292</v>
          </cell>
          <cell r="J53">
            <v>299.22000000000003</v>
          </cell>
          <cell r="L53">
            <v>263.59550000000002</v>
          </cell>
          <cell r="M53">
            <v>7.06</v>
          </cell>
          <cell r="O53">
            <v>1.94</v>
          </cell>
          <cell r="R53">
            <v>136.0975</v>
          </cell>
          <cell r="S53">
            <v>131.19999999999999</v>
          </cell>
          <cell r="U53">
            <v>120.26</v>
          </cell>
          <cell r="X53" t="str">
            <v>AUXILIO CRECHE</v>
          </cell>
        </row>
        <row r="54">
          <cell r="C54" t="str">
            <v>UPA CAXANGÁ - CG Nº 007/2022</v>
          </cell>
          <cell r="E54" t="str">
            <v>CHRISTIANE LUIZA DE FREITAS</v>
          </cell>
          <cell r="F54" t="str">
            <v>2 - Outros Profissionais da Saúde</v>
          </cell>
          <cell r="G54">
            <v>223505</v>
          </cell>
          <cell r="H54">
            <v>45292</v>
          </cell>
          <cell r="J54">
            <v>304.2</v>
          </cell>
          <cell r="L54">
            <v>263.59550000000002</v>
          </cell>
          <cell r="M54">
            <v>3.59</v>
          </cell>
          <cell r="O54">
            <v>3.32</v>
          </cell>
          <cell r="Y54">
            <v>3007.27</v>
          </cell>
          <cell r="AB54" t="str">
            <v>ABONO ASSIS FIN COMPL11/2023/ ABONO ASSIS FIN COM 9ª PARC</v>
          </cell>
        </row>
        <row r="55">
          <cell r="C55" t="str">
            <v>UPA CAXANGÁ - CG Nº 007/2022</v>
          </cell>
          <cell r="E55" t="str">
            <v>CINIA CARLA DA SILVA</v>
          </cell>
          <cell r="F55" t="str">
            <v>3 - Administrativo</v>
          </cell>
          <cell r="G55">
            <v>252105</v>
          </cell>
          <cell r="H55">
            <v>45292</v>
          </cell>
          <cell r="J55">
            <v>273.02999999999997</v>
          </cell>
          <cell r="L55">
            <v>263.59550000000002</v>
          </cell>
          <cell r="M55">
            <v>7.06</v>
          </cell>
          <cell r="O55">
            <v>1.94</v>
          </cell>
          <cell r="R55">
            <v>365.69749999999999</v>
          </cell>
          <cell r="S55">
            <v>162.41</v>
          </cell>
        </row>
        <row r="56">
          <cell r="C56" t="str">
            <v>UPA CAXANGÁ - CG Nº 007/2022</v>
          </cell>
          <cell r="E56" t="str">
            <v>CINTIA CAVALCANTI FERNANDES</v>
          </cell>
          <cell r="F56" t="str">
            <v>2 - Outros Profissionais da Saúde</v>
          </cell>
          <cell r="G56">
            <v>223505</v>
          </cell>
          <cell r="H56">
            <v>45292</v>
          </cell>
          <cell r="J56">
            <v>291.2</v>
          </cell>
          <cell r="O56">
            <v>3.32</v>
          </cell>
          <cell r="Y56">
            <v>1863.63</v>
          </cell>
          <cell r="AB56" t="str">
            <v>ABONO ASSIS FIN COMPL11/2023/ ABONO ASSIS FIN COM 9ª PARC</v>
          </cell>
        </row>
        <row r="57">
          <cell r="C57" t="str">
            <v>UPA CAXANGÁ - CG Nº 007/2022</v>
          </cell>
          <cell r="E57" t="str">
            <v>CLAUDIA SIMONE BARBOSA AVELINO</v>
          </cell>
          <cell r="F57" t="str">
            <v>2 - Outros Profissionais da Saúde</v>
          </cell>
          <cell r="G57">
            <v>322205</v>
          </cell>
          <cell r="H57">
            <v>45292</v>
          </cell>
          <cell r="J57">
            <v>192.12</v>
          </cell>
          <cell r="L57">
            <v>263.59550000000002</v>
          </cell>
          <cell r="M57">
            <v>7.06</v>
          </cell>
          <cell r="O57">
            <v>1.94</v>
          </cell>
          <cell r="Y57">
            <v>2846.7</v>
          </cell>
          <cell r="AB57" t="str">
            <v>ABONO ASSIS FIN COMPL11/2023/ ABONO ASSIS FIN COM 9ª PARC</v>
          </cell>
        </row>
        <row r="58">
          <cell r="C58" t="str">
            <v>UPA CAXANGÁ - CG Nº 007/2022</v>
          </cell>
          <cell r="E58" t="str">
            <v>CLAYDSON SANTOS DA SILVA</v>
          </cell>
          <cell r="F58" t="str">
            <v>3 - Administrativo</v>
          </cell>
          <cell r="G58">
            <v>411005</v>
          </cell>
          <cell r="H58">
            <v>45292</v>
          </cell>
          <cell r="J58">
            <v>219.06</v>
          </cell>
          <cell r="L58">
            <v>263.59550000000002</v>
          </cell>
          <cell r="M58">
            <v>7.06</v>
          </cell>
          <cell r="O58">
            <v>1.94</v>
          </cell>
        </row>
        <row r="59">
          <cell r="C59" t="str">
            <v>UPA CAXANGÁ - CG Nº 007/2022</v>
          </cell>
          <cell r="E59" t="str">
            <v>CLECIA MARIA FIGUEIROA MELO</v>
          </cell>
          <cell r="F59" t="str">
            <v>1 - Médico</v>
          </cell>
          <cell r="G59">
            <v>225124</v>
          </cell>
          <cell r="H59">
            <v>45292</v>
          </cell>
          <cell r="J59">
            <v>253.2</v>
          </cell>
          <cell r="L59">
            <v>263.59550000000002</v>
          </cell>
          <cell r="M59">
            <v>7.06</v>
          </cell>
          <cell r="O59">
            <v>11.53</v>
          </cell>
        </row>
        <row r="60">
          <cell r="C60" t="str">
            <v>UPA CAXANGÁ - CG Nº 007/2022</v>
          </cell>
          <cell r="E60" t="str">
            <v xml:space="preserve">CLEIDSON CHARLES BARBOSA DOS SANTOS </v>
          </cell>
          <cell r="F60" t="str">
            <v>2 - Outros Profissionais da Saúde</v>
          </cell>
          <cell r="G60">
            <v>251605</v>
          </cell>
          <cell r="H60">
            <v>45292</v>
          </cell>
          <cell r="J60">
            <v>280.31</v>
          </cell>
          <cell r="L60">
            <v>263.59550000000002</v>
          </cell>
          <cell r="M60">
            <v>7.06</v>
          </cell>
          <cell r="O60">
            <v>1.94</v>
          </cell>
        </row>
        <row r="61">
          <cell r="C61" t="str">
            <v>UPA CAXANGÁ - CG Nº 007/2022</v>
          </cell>
          <cell r="E61" t="str">
            <v>CLEITON FABIO SANTANA DA SILVA</v>
          </cell>
          <cell r="F61" t="str">
            <v>2 - Outros Profissionais da Saúde</v>
          </cell>
          <cell r="G61">
            <v>515110</v>
          </cell>
          <cell r="H61">
            <v>45292</v>
          </cell>
          <cell r="J61">
            <v>135.55000000000001</v>
          </cell>
          <cell r="L61">
            <v>263.59550000000002</v>
          </cell>
          <cell r="M61">
            <v>7.06</v>
          </cell>
          <cell r="O61">
            <v>1.94</v>
          </cell>
          <cell r="R61">
            <v>127.89749999999999</v>
          </cell>
          <cell r="S61">
            <v>84.72</v>
          </cell>
        </row>
        <row r="62">
          <cell r="C62" t="str">
            <v>UPA CAXANGÁ - CG Nº 007/2022</v>
          </cell>
          <cell r="E62" t="str">
            <v>COSMO ALVES SOBRAL</v>
          </cell>
          <cell r="F62" t="str">
            <v>2 - Outros Profissionais da Saúde</v>
          </cell>
          <cell r="G62">
            <v>322605</v>
          </cell>
          <cell r="H62">
            <v>45292</v>
          </cell>
          <cell r="J62">
            <v>221.08</v>
          </cell>
          <cell r="O62">
            <v>1.94</v>
          </cell>
          <cell r="R62">
            <v>21.297499999999999</v>
          </cell>
          <cell r="S62">
            <v>0</v>
          </cell>
        </row>
        <row r="63">
          <cell r="C63" t="str">
            <v>UPA CAXANGÁ - CG Nº 007/2022</v>
          </cell>
          <cell r="E63" t="str">
            <v>CRISTIANA MARIA DA SILVA</v>
          </cell>
          <cell r="F63" t="str">
            <v>2 - Outros Profissionais da Saúde</v>
          </cell>
          <cell r="G63">
            <v>322205</v>
          </cell>
          <cell r="H63">
            <v>45292</v>
          </cell>
          <cell r="J63">
            <v>192.12</v>
          </cell>
          <cell r="L63">
            <v>263.59550000000002</v>
          </cell>
          <cell r="M63">
            <v>7.06</v>
          </cell>
          <cell r="O63">
            <v>1.94</v>
          </cell>
          <cell r="Y63">
            <v>2846.7</v>
          </cell>
          <cell r="AB63" t="str">
            <v>ABONO ASSIS FIN COMPL11/2023/ ABONO ASSIS FIN COM 9ª PARC</v>
          </cell>
        </row>
        <row r="64">
          <cell r="C64" t="str">
            <v>UPA CAXANGÁ - CG Nº 007/2022</v>
          </cell>
          <cell r="E64" t="str">
            <v>CRISTIANO RAELI</v>
          </cell>
          <cell r="F64" t="str">
            <v>2 - Outros Profissionais da Saúde</v>
          </cell>
          <cell r="G64">
            <v>324115</v>
          </cell>
          <cell r="H64">
            <v>45292</v>
          </cell>
          <cell r="J64">
            <v>289.35000000000002</v>
          </cell>
          <cell r="L64">
            <v>263.59550000000002</v>
          </cell>
          <cell r="M64">
            <v>7.06</v>
          </cell>
          <cell r="O64">
            <v>1.94</v>
          </cell>
        </row>
        <row r="65">
          <cell r="C65" t="str">
            <v>UPA CAXANGÁ - CG Nº 007/2022</v>
          </cell>
          <cell r="E65" t="str">
            <v>CYNTHIA MEDEIROS ZEFERINO</v>
          </cell>
          <cell r="F65" t="str">
            <v>2 - Outros Profissionais da Saúde</v>
          </cell>
          <cell r="G65">
            <v>223505</v>
          </cell>
          <cell r="H65">
            <v>45292</v>
          </cell>
          <cell r="J65">
            <v>293.39</v>
          </cell>
          <cell r="L65">
            <v>263.59550000000002</v>
          </cell>
          <cell r="M65">
            <v>3.59</v>
          </cell>
          <cell r="O65">
            <v>3.32</v>
          </cell>
          <cell r="Y65">
            <v>2405.52</v>
          </cell>
          <cell r="AB65" t="str">
            <v>ABONO ASSIS FIN COMPL11/2023/ ABONO ASSIS FIN COM 9ª PARC</v>
          </cell>
        </row>
        <row r="66">
          <cell r="C66" t="str">
            <v>UPA CAXANGÁ - CG Nº 007/2022</v>
          </cell>
          <cell r="E66" t="str">
            <v>DALVANI MARIA DA SILVA</v>
          </cell>
          <cell r="F66" t="str">
            <v>2 - Outros Profissionais da Saúde</v>
          </cell>
          <cell r="G66">
            <v>322205</v>
          </cell>
          <cell r="H66">
            <v>45292</v>
          </cell>
          <cell r="O66">
            <v>1.94</v>
          </cell>
        </row>
        <row r="67">
          <cell r="C67" t="str">
            <v>UPA CAXANGÁ - CG Nº 007/2022</v>
          </cell>
          <cell r="E67" t="str">
            <v>DANIELA CALIXTO DA SILVA</v>
          </cell>
          <cell r="F67" t="str">
            <v>3 - Administrativo</v>
          </cell>
          <cell r="G67">
            <v>513430</v>
          </cell>
          <cell r="H67">
            <v>45292</v>
          </cell>
          <cell r="J67">
            <v>162.66999999999999</v>
          </cell>
          <cell r="L67">
            <v>263.59550000000002</v>
          </cell>
          <cell r="M67">
            <v>7.06</v>
          </cell>
          <cell r="O67">
            <v>1.94</v>
          </cell>
        </row>
        <row r="68">
          <cell r="C68" t="str">
            <v>UPA CAXANGÁ - CG Nº 007/2022</v>
          </cell>
          <cell r="E68" t="str">
            <v>DANIELLE LOPES DE VASCONCELOS</v>
          </cell>
          <cell r="F68" t="str">
            <v>2 - Outros Profissionais da Saúde</v>
          </cell>
          <cell r="G68">
            <v>322205</v>
          </cell>
          <cell r="H68">
            <v>45292</v>
          </cell>
          <cell r="J68">
            <v>192.11</v>
          </cell>
          <cell r="L68">
            <v>263.59550000000002</v>
          </cell>
          <cell r="M68">
            <v>7.06</v>
          </cell>
          <cell r="O68">
            <v>1.94</v>
          </cell>
          <cell r="R68">
            <v>295.89749999999998</v>
          </cell>
          <cell r="S68">
            <v>82.32</v>
          </cell>
          <cell r="Y68">
            <v>2877.33</v>
          </cell>
          <cell r="AB68" t="str">
            <v>ABONO ASSIS FIN COMPL11/2023/ ABONO ASSIS FIN COM 9ª PARC</v>
          </cell>
        </row>
        <row r="69">
          <cell r="C69" t="str">
            <v>UPA CAXANGÁ - CG Nº 007/2022</v>
          </cell>
          <cell r="E69" t="str">
            <v>DANIELLY MARTINS BARBOSA</v>
          </cell>
          <cell r="F69" t="str">
            <v>3 - Administrativo</v>
          </cell>
          <cell r="G69">
            <v>131205</v>
          </cell>
          <cell r="H69">
            <v>45292</v>
          </cell>
          <cell r="J69">
            <v>1712.15</v>
          </cell>
          <cell r="L69">
            <v>263.59550000000002</v>
          </cell>
          <cell r="M69">
            <v>7.06</v>
          </cell>
          <cell r="O69">
            <v>14.28</v>
          </cell>
        </row>
        <row r="70">
          <cell r="C70" t="str">
            <v>UPA CAXANGÁ - CG Nº 007/2022</v>
          </cell>
          <cell r="E70" t="str">
            <v>DANUTTA BRISSANTT SILVA</v>
          </cell>
          <cell r="F70" t="str">
            <v>2 - Outros Profissionais da Saúde</v>
          </cell>
          <cell r="G70">
            <v>223505</v>
          </cell>
          <cell r="H70">
            <v>45292</v>
          </cell>
          <cell r="J70">
            <v>359.14</v>
          </cell>
          <cell r="L70">
            <v>263.59550000000002</v>
          </cell>
          <cell r="M70">
            <v>4.3600000000000003</v>
          </cell>
          <cell r="O70">
            <v>3.32</v>
          </cell>
          <cell r="Y70">
            <v>1750.77</v>
          </cell>
          <cell r="AB70" t="str">
            <v>ABONO ASSIS FIN COMPL11/2023/ ABONO ASSIS FIN COM 9ª PARC</v>
          </cell>
        </row>
        <row r="71">
          <cell r="C71" t="str">
            <v>UPA CAXANGÁ - CG Nº 007/2022</v>
          </cell>
          <cell r="E71" t="str">
            <v>DAYANNE ADRYELLE SALES DE MENDONÇA</v>
          </cell>
          <cell r="F71" t="str">
            <v>2 - Outros Profissionais da Saúde</v>
          </cell>
          <cell r="G71">
            <v>322205</v>
          </cell>
          <cell r="H71">
            <v>45292</v>
          </cell>
          <cell r="J71">
            <v>144.26</v>
          </cell>
          <cell r="L71">
            <v>263.59550000000002</v>
          </cell>
          <cell r="M71">
            <v>7.06</v>
          </cell>
          <cell r="O71">
            <v>1.94</v>
          </cell>
          <cell r="R71">
            <v>150.39750000000001</v>
          </cell>
          <cell r="S71">
            <v>88.2</v>
          </cell>
          <cell r="U71">
            <v>77.55</v>
          </cell>
          <cell r="X71" t="str">
            <v>AUXILIO CRECHE</v>
          </cell>
          <cell r="Y71">
            <v>3091.7</v>
          </cell>
          <cell r="AB71" t="str">
            <v>ABONO ASSIS FIN COMPL11/2023/ ABONO ASSIS FIN COM 9ª PARC</v>
          </cell>
        </row>
        <row r="72">
          <cell r="C72" t="str">
            <v>UPA CAXANGÁ - CG Nº 007/2022</v>
          </cell>
          <cell r="E72" t="str">
            <v>DEBORA MIRELLA CARNEIRO DOS SANTOS</v>
          </cell>
          <cell r="F72" t="str">
            <v>3 - Administrativo</v>
          </cell>
          <cell r="G72">
            <v>422110</v>
          </cell>
          <cell r="H72">
            <v>45292</v>
          </cell>
          <cell r="J72">
            <v>157.78</v>
          </cell>
          <cell r="L72">
            <v>263.59550000000002</v>
          </cell>
          <cell r="M72">
            <v>7.06</v>
          </cell>
          <cell r="O72">
            <v>1.94</v>
          </cell>
          <cell r="R72">
            <v>250.89750000000001</v>
          </cell>
          <cell r="S72">
            <v>84.72</v>
          </cell>
        </row>
        <row r="73">
          <cell r="C73" t="str">
            <v>UPA CAXANGÁ - CG Nº 007/2022</v>
          </cell>
          <cell r="E73" t="str">
            <v>DENISE DIAS LEAO</v>
          </cell>
          <cell r="F73" t="str">
            <v>2 - Outros Profissionais da Saúde</v>
          </cell>
          <cell r="G73">
            <v>322205</v>
          </cell>
          <cell r="H73">
            <v>45292</v>
          </cell>
          <cell r="J73">
            <v>189.29</v>
          </cell>
          <cell r="L73">
            <v>263.59550000000002</v>
          </cell>
          <cell r="M73">
            <v>7.06</v>
          </cell>
          <cell r="O73">
            <v>1.94</v>
          </cell>
          <cell r="R73">
            <v>234.4975</v>
          </cell>
          <cell r="S73">
            <v>88.2</v>
          </cell>
          <cell r="Y73">
            <v>2846.7</v>
          </cell>
          <cell r="AB73" t="str">
            <v>ABONO ASSIS FIN COMPL11/2023/ ABONO ASSIS FIN COM 9ª PARC</v>
          </cell>
        </row>
        <row r="74">
          <cell r="C74" t="str">
            <v>UPA CAXANGÁ - CG Nº 007/2022</v>
          </cell>
          <cell r="E74" t="str">
            <v>DIANA DUARTE COSTA E SILVA</v>
          </cell>
          <cell r="F74" t="str">
            <v>2 - Outros Profissionais da Saúde</v>
          </cell>
          <cell r="G74">
            <v>223505</v>
          </cell>
          <cell r="H74">
            <v>45292</v>
          </cell>
          <cell r="J74">
            <v>331.24</v>
          </cell>
          <cell r="L74">
            <v>263.59550000000002</v>
          </cell>
          <cell r="M74">
            <v>3.85</v>
          </cell>
          <cell r="O74">
            <v>3.32</v>
          </cell>
          <cell r="Y74">
            <v>2551.41</v>
          </cell>
          <cell r="AB74" t="str">
            <v>ABONO ASSIS FIN COMPL11/2023/ ABONO ASSIS FIN COM 9ª PARC</v>
          </cell>
        </row>
        <row r="75">
          <cell r="C75" t="str">
            <v>UPA CAXANGÁ - CG Nº 007/2022</v>
          </cell>
          <cell r="E75" t="str">
            <v>DIEGO RAFAEL TEIXEIRA CARDOSO</v>
          </cell>
          <cell r="F75" t="str">
            <v>3 - Administrativo</v>
          </cell>
          <cell r="G75">
            <v>422110</v>
          </cell>
          <cell r="H75">
            <v>45292</v>
          </cell>
          <cell r="J75">
            <v>146.5</v>
          </cell>
          <cell r="L75">
            <v>263.59550000000002</v>
          </cell>
          <cell r="M75">
            <v>7.06</v>
          </cell>
        </row>
        <row r="76">
          <cell r="C76" t="str">
            <v>UPA CAXANGÁ - CG Nº 007/2022</v>
          </cell>
          <cell r="E76" t="str">
            <v xml:space="preserve">DOUGLAS DE ARRUDA DIONISIO </v>
          </cell>
          <cell r="F76" t="str">
            <v>3 - Administrativo</v>
          </cell>
          <cell r="G76">
            <v>782320</v>
          </cell>
          <cell r="H76">
            <v>45292</v>
          </cell>
          <cell r="J76">
            <v>162.22999999999999</v>
          </cell>
          <cell r="L76">
            <v>263.59550000000002</v>
          </cell>
          <cell r="M76">
            <v>7.06</v>
          </cell>
          <cell r="O76">
            <v>1.94</v>
          </cell>
          <cell r="Y76">
            <v>310.63</v>
          </cell>
          <cell r="AB76" t="str">
            <v>ASSIST MEDICA/ASSIST ODONTO</v>
          </cell>
        </row>
        <row r="77">
          <cell r="C77" t="str">
            <v>UPA CAXANGÁ - CG Nº 007/2022</v>
          </cell>
          <cell r="E77" t="str">
            <v>EDINALDO FERREIRA DE MELO</v>
          </cell>
          <cell r="F77" t="str">
            <v>3 - Administrativo</v>
          </cell>
          <cell r="G77">
            <v>410105</v>
          </cell>
          <cell r="H77">
            <v>45292</v>
          </cell>
        </row>
        <row r="78">
          <cell r="C78" t="str">
            <v>UPA CAXANGÁ - CG Nº 007/2022</v>
          </cell>
          <cell r="E78" t="str">
            <v>EDNA CLEIDE ALVES GOMES</v>
          </cell>
          <cell r="F78" t="str">
            <v>2 - Outros Profissionais da Saúde</v>
          </cell>
          <cell r="G78">
            <v>322205</v>
          </cell>
          <cell r="H78">
            <v>45292</v>
          </cell>
          <cell r="J78">
            <v>146.07</v>
          </cell>
          <cell r="L78">
            <v>263.59550000000002</v>
          </cell>
          <cell r="M78">
            <v>7.06</v>
          </cell>
          <cell r="O78">
            <v>1.94</v>
          </cell>
          <cell r="R78">
            <v>267.29749999999996</v>
          </cell>
          <cell r="S78">
            <v>52.92</v>
          </cell>
          <cell r="Y78">
            <v>3189.7</v>
          </cell>
          <cell r="AB78" t="str">
            <v>ABONO ASSIS FIN COMPL11/2023/ ABONO ASSIS FIN COM 9ª PARC</v>
          </cell>
        </row>
        <row r="79">
          <cell r="C79" t="str">
            <v>UPA CAXANGÁ - CG Nº 007/2022</v>
          </cell>
          <cell r="E79" t="str">
            <v>EDNEIDE ALBUQUERQUE DOS SANTOS</v>
          </cell>
          <cell r="F79" t="str">
            <v>2 - Outros Profissionais da Saúde</v>
          </cell>
          <cell r="G79">
            <v>515205</v>
          </cell>
          <cell r="H79">
            <v>45292</v>
          </cell>
          <cell r="J79">
            <v>179.22</v>
          </cell>
          <cell r="L79">
            <v>263.59550000000002</v>
          </cell>
          <cell r="M79">
            <v>7.06</v>
          </cell>
          <cell r="O79">
            <v>1.94</v>
          </cell>
          <cell r="R79">
            <v>201.69750000000002</v>
          </cell>
          <cell r="S79">
            <v>84.72</v>
          </cell>
        </row>
        <row r="80">
          <cell r="C80" t="str">
            <v>UPA CAXANGÁ - CG Nº 007/2022</v>
          </cell>
          <cell r="E80" t="str">
            <v>EDVALDO FERREIRA DE AGUIAR</v>
          </cell>
          <cell r="F80" t="str">
            <v>2 - Outros Profissionais da Saúde</v>
          </cell>
          <cell r="G80">
            <v>322205</v>
          </cell>
          <cell r="H80">
            <v>45292</v>
          </cell>
          <cell r="J80">
            <v>213.92</v>
          </cell>
          <cell r="O80">
            <v>1.94</v>
          </cell>
          <cell r="R80">
            <v>21.297499999999999</v>
          </cell>
          <cell r="S80">
            <v>2.94</v>
          </cell>
        </row>
        <row r="81">
          <cell r="C81" t="str">
            <v>UPA CAXANGÁ - CG Nº 007/2022</v>
          </cell>
          <cell r="E81" t="str">
            <v>ELISA PERI AZEVEDO</v>
          </cell>
          <cell r="F81" t="str">
            <v>1 - Médico</v>
          </cell>
          <cell r="G81">
            <v>225125</v>
          </cell>
          <cell r="H81">
            <v>45292</v>
          </cell>
          <cell r="J81">
            <v>324.92</v>
          </cell>
          <cell r="O81">
            <v>11.53</v>
          </cell>
        </row>
        <row r="82">
          <cell r="C82" t="str">
            <v>UPA CAXANGÁ - CG Nº 007/2022</v>
          </cell>
          <cell r="E82" t="str">
            <v>ELISANGELA FERREIRA AGUIAR DE LIMA</v>
          </cell>
          <cell r="F82" t="str">
            <v>2 - Outros Profissionais da Saúde</v>
          </cell>
          <cell r="G82">
            <v>322205</v>
          </cell>
          <cell r="H82">
            <v>45292</v>
          </cell>
          <cell r="J82">
            <v>148.19999999999999</v>
          </cell>
          <cell r="L82">
            <v>263.59550000000002</v>
          </cell>
          <cell r="M82">
            <v>7.06</v>
          </cell>
          <cell r="O82">
            <v>1.94</v>
          </cell>
          <cell r="R82">
            <v>136.0975</v>
          </cell>
          <cell r="S82">
            <v>85.26</v>
          </cell>
          <cell r="Y82">
            <v>2782.5299999999997</v>
          </cell>
          <cell r="AB82" t="str">
            <v>ABONO ASSIS FIN COMPL11/2023/ ABONO ASSIS FIN COM 9ª PARC</v>
          </cell>
        </row>
        <row r="83">
          <cell r="C83" t="str">
            <v>UPA CAXANGÁ - CG Nº 007/2022</v>
          </cell>
          <cell r="E83" t="str">
            <v>ELIZA DE SOUZA SIQUEIRA LEAL</v>
          </cell>
          <cell r="F83" t="str">
            <v>2 - Outros Profissionais da Saúde</v>
          </cell>
          <cell r="G83">
            <v>322205</v>
          </cell>
          <cell r="H83">
            <v>45292</v>
          </cell>
          <cell r="J83">
            <v>213.22</v>
          </cell>
          <cell r="O83">
            <v>1.94</v>
          </cell>
          <cell r="Y83">
            <v>2846.7</v>
          </cell>
          <cell r="AB83" t="str">
            <v>ABONO ASSIS FIN COMPL11/2023/ ABONO ASSIS FIN COM 9ª PARC</v>
          </cell>
        </row>
        <row r="84">
          <cell r="C84" t="str">
            <v>UPA CAXANGÁ - CG Nº 007/2022</v>
          </cell>
          <cell r="E84" t="str">
            <v>ELIZANGELA MARTINS DE OLIVEIRA</v>
          </cell>
          <cell r="F84" t="str">
            <v>2 - Outros Profissionais da Saúde</v>
          </cell>
          <cell r="G84">
            <v>322205</v>
          </cell>
          <cell r="H84">
            <v>45292</v>
          </cell>
          <cell r="J84">
            <v>148.34</v>
          </cell>
          <cell r="L84">
            <v>263.59550000000002</v>
          </cell>
          <cell r="M84">
            <v>7.06</v>
          </cell>
          <cell r="O84">
            <v>1.94</v>
          </cell>
          <cell r="Y84">
            <v>3091.7</v>
          </cell>
          <cell r="AB84" t="str">
            <v>ABONO ASSIS FIN COMPL11/2023/ ABONO ASSIS FIN COM 9ª PARC</v>
          </cell>
        </row>
        <row r="85">
          <cell r="C85" t="str">
            <v>UPA CAXANGÁ - CG Nº 007/2022</v>
          </cell>
          <cell r="E85" t="str">
            <v>ELIZANGELA MONTEIRO DA ROCHA</v>
          </cell>
          <cell r="F85" t="str">
            <v>2 - Outros Profissionais da Saúde</v>
          </cell>
          <cell r="G85">
            <v>223505</v>
          </cell>
          <cell r="H85">
            <v>45292</v>
          </cell>
          <cell r="J85">
            <v>384.03</v>
          </cell>
          <cell r="L85">
            <v>263.59550000000002</v>
          </cell>
          <cell r="M85">
            <v>3.59</v>
          </cell>
          <cell r="O85">
            <v>3.32</v>
          </cell>
          <cell r="Y85">
            <v>1852.66</v>
          </cell>
          <cell r="AB85" t="str">
            <v>ABONO ASSIS FIN COMPL11/2023/ ABONO ASSIS FIN COM 9ª PARC</v>
          </cell>
        </row>
        <row r="86">
          <cell r="C86" t="str">
            <v>UPA CAXANGÁ - CG Nº 007/2022</v>
          </cell>
          <cell r="E86" t="str">
            <v>ELIZIA CORREIA DE AGUIAR NETA</v>
          </cell>
          <cell r="F86" t="str">
            <v>2 - Outros Profissionais da Saúde</v>
          </cell>
          <cell r="G86">
            <v>322205</v>
          </cell>
          <cell r="H86">
            <v>45292</v>
          </cell>
          <cell r="J86">
            <v>148.33000000000001</v>
          </cell>
          <cell r="L86">
            <v>263.59550000000002</v>
          </cell>
          <cell r="M86">
            <v>7.06</v>
          </cell>
          <cell r="O86">
            <v>1.94</v>
          </cell>
          <cell r="Y86">
            <v>3091.7</v>
          </cell>
          <cell r="AB86" t="str">
            <v>ABONO ASSIS FIN COMPL11/2023/ ABONO ASSIS FIN COM 9ª PARC</v>
          </cell>
        </row>
        <row r="87">
          <cell r="C87" t="str">
            <v>UPA CAXANGÁ - CG Nº 007/2022</v>
          </cell>
          <cell r="E87" t="str">
            <v>EMANUEL FERREIRA DA SILVA</v>
          </cell>
          <cell r="F87" t="str">
            <v>3 - Administrativo</v>
          </cell>
          <cell r="G87">
            <v>422110</v>
          </cell>
          <cell r="H87">
            <v>45292</v>
          </cell>
          <cell r="J87">
            <v>146.5</v>
          </cell>
          <cell r="L87">
            <v>263.59550000000002</v>
          </cell>
          <cell r="M87">
            <v>7.06</v>
          </cell>
          <cell r="O87">
            <v>1.94</v>
          </cell>
        </row>
        <row r="88">
          <cell r="C88" t="str">
            <v>UPA CAXANGÁ - CG Nº 007/2022</v>
          </cell>
          <cell r="E88" t="str">
            <v>ENI ARAUJO GOMES</v>
          </cell>
          <cell r="F88" t="str">
            <v>1 - Médico</v>
          </cell>
          <cell r="G88">
            <v>225125</v>
          </cell>
          <cell r="H88">
            <v>45292</v>
          </cell>
          <cell r="J88">
            <v>227.34</v>
          </cell>
          <cell r="L88">
            <v>263.59550000000002</v>
          </cell>
          <cell r="M88">
            <v>7.06</v>
          </cell>
          <cell r="O88">
            <v>11.53</v>
          </cell>
        </row>
        <row r="89">
          <cell r="C89" t="str">
            <v>UPA CAXANGÁ - CG Nº 007/2022</v>
          </cell>
          <cell r="E89" t="str">
            <v>ERCILIO MARQUES BRANDAO NETO</v>
          </cell>
          <cell r="F89" t="str">
            <v>2 - Outros Profissionais da Saúde</v>
          </cell>
          <cell r="G89">
            <v>223505</v>
          </cell>
          <cell r="H89">
            <v>45292</v>
          </cell>
          <cell r="J89">
            <v>216.91</v>
          </cell>
          <cell r="L89">
            <v>263.59550000000002</v>
          </cell>
          <cell r="M89">
            <v>3.05</v>
          </cell>
          <cell r="O89">
            <v>3.32</v>
          </cell>
          <cell r="R89">
            <v>201.69750000000002</v>
          </cell>
          <cell r="S89">
            <v>122.12</v>
          </cell>
          <cell r="Y89">
            <v>3625.76</v>
          </cell>
          <cell r="AB89" t="str">
            <v>ABONO ASSIS FIN COMPL11/2023/ ABONO ASSIS FIN COM 9ª PARC</v>
          </cell>
        </row>
        <row r="90">
          <cell r="C90" t="str">
            <v>UPA CAXANGÁ - CG Nº 007/2022</v>
          </cell>
          <cell r="E90" t="str">
            <v>ERIKA MARIA DA SILVA</v>
          </cell>
          <cell r="F90" t="str">
            <v>2 - Outros Profissionais da Saúde</v>
          </cell>
          <cell r="G90">
            <v>322205</v>
          </cell>
          <cell r="H90">
            <v>45292</v>
          </cell>
          <cell r="J90">
            <v>182.15</v>
          </cell>
          <cell r="L90">
            <v>263.59550000000002</v>
          </cell>
          <cell r="M90">
            <v>7.06</v>
          </cell>
          <cell r="O90">
            <v>1.94</v>
          </cell>
          <cell r="Y90">
            <v>2969.2</v>
          </cell>
          <cell r="AB90" t="str">
            <v>ABONO ASSIS FIN COMPL11/2023/ ABONO ASSIS FIN COM 9ª PARC</v>
          </cell>
        </row>
        <row r="91">
          <cell r="C91" t="str">
            <v>UPA CAXANGÁ - CG Nº 007/2022</v>
          </cell>
          <cell r="E91" t="str">
            <v>ERNANDO AGEMIRO DA SILVA</v>
          </cell>
          <cell r="F91" t="str">
            <v>2 - Outros Profissionais da Saúde</v>
          </cell>
          <cell r="G91">
            <v>322205</v>
          </cell>
          <cell r="H91">
            <v>45292</v>
          </cell>
          <cell r="J91">
            <v>176.39</v>
          </cell>
          <cell r="L91">
            <v>263.59550000000002</v>
          </cell>
          <cell r="M91">
            <v>7.06</v>
          </cell>
          <cell r="O91">
            <v>1.94</v>
          </cell>
          <cell r="Y91">
            <v>3091.7</v>
          </cell>
          <cell r="AB91" t="str">
            <v>ABONO ASSIS FIN COMPL11/2023/ ABONO ASSIS FIN COM 9ª PARC</v>
          </cell>
        </row>
        <row r="92">
          <cell r="C92" t="str">
            <v>UPA CAXANGÁ - CG Nº 007/2022</v>
          </cell>
          <cell r="E92" t="str">
            <v>ERONILDO MARTINS DA ROCHA</v>
          </cell>
          <cell r="F92" t="str">
            <v>2 - Outros Profissionais da Saúde</v>
          </cell>
          <cell r="G92">
            <v>322205</v>
          </cell>
          <cell r="H92">
            <v>45292</v>
          </cell>
          <cell r="J92">
            <v>177.1</v>
          </cell>
          <cell r="L92">
            <v>263.59550000000002</v>
          </cell>
          <cell r="M92">
            <v>7.06</v>
          </cell>
          <cell r="O92">
            <v>1.94</v>
          </cell>
          <cell r="R92">
            <v>119.69749999999999</v>
          </cell>
          <cell r="S92">
            <v>88.2</v>
          </cell>
          <cell r="Y92">
            <v>2846.7</v>
          </cell>
          <cell r="AB92" t="str">
            <v>ABONO ASSIS FIN COMPL11/2023/ ABONO ASSIS FIN COM 9ª PARC</v>
          </cell>
        </row>
        <row r="93">
          <cell r="C93" t="str">
            <v>UPA CAXANGÁ - CG Nº 007/2022</v>
          </cell>
          <cell r="E93" t="str">
            <v>EVANDRA BATISTA SILVA PINHEIRO</v>
          </cell>
          <cell r="F93" t="str">
            <v>2 - Outros Profissionais da Saúde</v>
          </cell>
          <cell r="G93">
            <v>223505</v>
          </cell>
          <cell r="H93">
            <v>45292</v>
          </cell>
          <cell r="J93">
            <v>299.2</v>
          </cell>
          <cell r="L93">
            <v>263.59550000000002</v>
          </cell>
          <cell r="M93">
            <v>3.59</v>
          </cell>
          <cell r="O93">
            <v>3.32</v>
          </cell>
          <cell r="R93">
            <v>218.0975</v>
          </cell>
          <cell r="S93">
            <v>143.65</v>
          </cell>
          <cell r="Y93">
            <v>3007.27</v>
          </cell>
          <cell r="AB93" t="str">
            <v>ABONO ASSIS FIN COMPL11/2023/ ABONO ASSIS FIN COM 9ª PARC</v>
          </cell>
        </row>
        <row r="94">
          <cell r="C94" t="str">
            <v>UPA CAXANGÁ - CG Nº 007/2022</v>
          </cell>
          <cell r="E94" t="str">
            <v>EVELYNE ALVES DE SOUSA</v>
          </cell>
          <cell r="F94" t="str">
            <v>2 - Outros Profissionais da Saúde</v>
          </cell>
          <cell r="G94">
            <v>223405</v>
          </cell>
          <cell r="H94">
            <v>45292</v>
          </cell>
          <cell r="J94">
            <v>394.58</v>
          </cell>
          <cell r="O94">
            <v>1.94</v>
          </cell>
        </row>
        <row r="95">
          <cell r="C95" t="str">
            <v>UPA CAXANGÁ - CG Nº 007/2022</v>
          </cell>
          <cell r="E95" t="str">
            <v>EVERTTON DA SILVA MARTINS</v>
          </cell>
          <cell r="F95" t="str">
            <v>3 - Administrativo</v>
          </cell>
          <cell r="G95">
            <v>313220</v>
          </cell>
          <cell r="H95">
            <v>45292</v>
          </cell>
          <cell r="J95">
            <v>201.23</v>
          </cell>
          <cell r="L95">
            <v>263.17</v>
          </cell>
          <cell r="M95">
            <v>7.06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FERNANDA CLARA DE PAIVA MELO ALBUQUERQUE</v>
          </cell>
          <cell r="F96" t="str">
            <v>2 - Outros Profissionais da Saúde</v>
          </cell>
          <cell r="G96">
            <v>223505</v>
          </cell>
          <cell r="H96">
            <v>45292</v>
          </cell>
          <cell r="J96">
            <v>272.77</v>
          </cell>
          <cell r="O96">
            <v>1.94</v>
          </cell>
          <cell r="R96">
            <v>21.3</v>
          </cell>
          <cell r="S96">
            <v>4.07</v>
          </cell>
          <cell r="Y96">
            <v>3878.17</v>
          </cell>
          <cell r="AB96" t="str">
            <v>ABONO ASSIS FIN COMPL11/2023/ ABONO ASSIS FIN COM 9ª PARC</v>
          </cell>
        </row>
        <row r="97">
          <cell r="C97" t="str">
            <v>UPA CAXANGÁ - CG Nº 007/2022</v>
          </cell>
          <cell r="E97" t="str">
            <v>FERNANDA TAMIRES MONTEIRO DOS SANTOS</v>
          </cell>
          <cell r="F97" t="str">
            <v>3 - Administrativo</v>
          </cell>
          <cell r="G97">
            <v>223710</v>
          </cell>
          <cell r="H97">
            <v>45292</v>
          </cell>
          <cell r="J97">
            <v>286.02999999999997</v>
          </cell>
          <cell r="L97">
            <v>263.59550000000002</v>
          </cell>
          <cell r="M97">
            <v>7.06</v>
          </cell>
          <cell r="O97">
            <v>1.94</v>
          </cell>
        </row>
        <row r="98">
          <cell r="C98" t="str">
            <v>UPA CAXANGÁ - CG Nº 007/2022</v>
          </cell>
          <cell r="E98" t="str">
            <v>FERNANDO ANIBAL FIALHO CANTARELLI</v>
          </cell>
          <cell r="F98" t="str">
            <v>1 - Médico</v>
          </cell>
          <cell r="G98">
            <v>225125</v>
          </cell>
          <cell r="H98">
            <v>45292</v>
          </cell>
          <cell r="J98">
            <v>678.23</v>
          </cell>
          <cell r="L98">
            <v>263.59550000000002</v>
          </cell>
          <cell r="M98">
            <v>7.06</v>
          </cell>
          <cell r="O98">
            <v>40</v>
          </cell>
        </row>
        <row r="99">
          <cell r="C99" t="str">
            <v>UPA CAXANGÁ - CG Nº 007/2022</v>
          </cell>
          <cell r="E99" t="str">
            <v>FILIPE JORGE CAVALCANTI DO REGO</v>
          </cell>
          <cell r="F99" t="str">
            <v>2 - Outros Profissionais da Saúde</v>
          </cell>
          <cell r="G99">
            <v>324115</v>
          </cell>
          <cell r="H99">
            <v>45292</v>
          </cell>
          <cell r="J99">
            <v>312.49</v>
          </cell>
          <cell r="L99">
            <v>263.59550000000002</v>
          </cell>
          <cell r="M99">
            <v>7.06</v>
          </cell>
          <cell r="O99">
            <v>1.94</v>
          </cell>
        </row>
        <row r="100">
          <cell r="C100" t="str">
            <v>UPA CAXANGÁ - CG Nº 007/2022</v>
          </cell>
          <cell r="E100" t="str">
            <v>FRANCISCO DE ASSIS DE LIMA</v>
          </cell>
          <cell r="F100" t="str">
            <v>2 - Outros Profissionais da Saúde</v>
          </cell>
          <cell r="G100">
            <v>324115</v>
          </cell>
          <cell r="H100">
            <v>45292</v>
          </cell>
          <cell r="J100">
            <v>341.43</v>
          </cell>
          <cell r="L100">
            <v>263.59550000000002</v>
          </cell>
          <cell r="M100">
            <v>7.06</v>
          </cell>
          <cell r="O100">
            <v>1.94</v>
          </cell>
        </row>
        <row r="101">
          <cell r="C101" t="str">
            <v>UPA CAXANGÁ - CG Nº 007/2022</v>
          </cell>
          <cell r="E101" t="str">
            <v>GENILDA MARIA DA SILVA</v>
          </cell>
          <cell r="F101" t="str">
            <v>2 - Outros Profissionais da Saúde</v>
          </cell>
          <cell r="G101">
            <v>521130</v>
          </cell>
          <cell r="H101">
            <v>45292</v>
          </cell>
          <cell r="J101">
            <v>163.84</v>
          </cell>
          <cell r="L101">
            <v>263.59550000000002</v>
          </cell>
          <cell r="M101">
            <v>7.06</v>
          </cell>
          <cell r="O101">
            <v>1.94</v>
          </cell>
        </row>
        <row r="102">
          <cell r="C102" t="str">
            <v>UPA CAXANGÁ - CG Nº 007/2022</v>
          </cell>
          <cell r="E102" t="str">
            <v>GENIVAL SEVERINO DE MENDONCA</v>
          </cell>
          <cell r="F102" t="str">
            <v>3 - Administrativo</v>
          </cell>
          <cell r="G102">
            <v>782320</v>
          </cell>
          <cell r="H102">
            <v>45292</v>
          </cell>
          <cell r="J102">
            <v>224.38</v>
          </cell>
          <cell r="L102">
            <v>263.59550000000002</v>
          </cell>
          <cell r="M102">
            <v>7.06</v>
          </cell>
          <cell r="O102">
            <v>1.94</v>
          </cell>
          <cell r="Y102">
            <v>310.63</v>
          </cell>
          <cell r="AB102" t="str">
            <v>ASSIST MEDICA/ASSIST ODONTO</v>
          </cell>
        </row>
        <row r="103">
          <cell r="C103" t="str">
            <v>UPA CAXANGÁ - CG Nº 007/2022</v>
          </cell>
          <cell r="E103" t="str">
            <v>GEYDSON NOBREGA DA SILVA</v>
          </cell>
          <cell r="F103" t="str">
            <v>1 - Médico</v>
          </cell>
          <cell r="G103">
            <v>225125</v>
          </cell>
          <cell r="H103">
            <v>45292</v>
          </cell>
          <cell r="J103">
            <v>262.45999999999998</v>
          </cell>
          <cell r="L103">
            <v>263.59550000000002</v>
          </cell>
          <cell r="M103">
            <v>7.06</v>
          </cell>
          <cell r="O103">
            <v>11.53</v>
          </cell>
          <cell r="U103">
            <v>80.95</v>
          </cell>
          <cell r="X103" t="str">
            <v>AUXILIO CRECHE</v>
          </cell>
        </row>
        <row r="104">
          <cell r="C104" t="str">
            <v>UPA CAXANGÁ - CG Nº 007/2022</v>
          </cell>
          <cell r="E104" t="str">
            <v>GILSON BELARMINO DA SILVA</v>
          </cell>
          <cell r="F104" t="str">
            <v>2 - Outros Profissionais da Saúde</v>
          </cell>
          <cell r="G104">
            <v>322205</v>
          </cell>
          <cell r="H104">
            <v>45292</v>
          </cell>
          <cell r="J104">
            <v>148.34</v>
          </cell>
          <cell r="L104">
            <v>263.59550000000002</v>
          </cell>
          <cell r="M104">
            <v>7.06</v>
          </cell>
          <cell r="O104">
            <v>1.94</v>
          </cell>
          <cell r="Y104">
            <v>3091.7</v>
          </cell>
          <cell r="AB104" t="str">
            <v>ABONO ASSIS FIN COMPL11/2023/ ABONO ASSIS FIN COM 9ª PARC</v>
          </cell>
        </row>
        <row r="105">
          <cell r="C105" t="str">
            <v>UPA CAXANGÁ - CG Nº 007/2022</v>
          </cell>
          <cell r="E105" t="str">
            <v>GISELE CHRISTINE CUNHA LIMA</v>
          </cell>
          <cell r="F105" t="str">
            <v>2 - Outros Profissionais da Saúde</v>
          </cell>
          <cell r="G105">
            <v>223505</v>
          </cell>
          <cell r="H105">
            <v>45292</v>
          </cell>
          <cell r="J105">
            <v>682.59</v>
          </cell>
          <cell r="L105">
            <v>263.59550000000002</v>
          </cell>
          <cell r="M105">
            <v>3.59</v>
          </cell>
          <cell r="O105">
            <v>3.32</v>
          </cell>
        </row>
        <row r="106">
          <cell r="C106" t="str">
            <v>UPA CAXANGÁ - CG Nº 007/2022</v>
          </cell>
          <cell r="E106" t="str">
            <v>GISLENA HELIDA MATIAS DE CARVALHO</v>
          </cell>
          <cell r="F106" t="str">
            <v>2 - Outros Profissionais da Saúde</v>
          </cell>
          <cell r="G106">
            <v>251605</v>
          </cell>
          <cell r="H106">
            <v>45292</v>
          </cell>
          <cell r="J106">
            <v>321.49</v>
          </cell>
          <cell r="L106">
            <v>263.59550000000002</v>
          </cell>
          <cell r="M106">
            <v>7.06</v>
          </cell>
          <cell r="O106">
            <v>1.94</v>
          </cell>
        </row>
        <row r="107">
          <cell r="C107" t="str">
            <v>UPA CAXANGÁ - CG Nº 007/2022</v>
          </cell>
          <cell r="E107" t="str">
            <v>GLEICIANE MARIA DE JESUS PEREIRA SILVA COSTA</v>
          </cell>
          <cell r="F107" t="str">
            <v>2 - Outros Profissionais da Saúde</v>
          </cell>
          <cell r="G107">
            <v>322205</v>
          </cell>
          <cell r="H107">
            <v>45292</v>
          </cell>
          <cell r="J107">
            <v>160.09</v>
          </cell>
          <cell r="L107">
            <v>263.59550000000002</v>
          </cell>
          <cell r="M107">
            <v>7.06</v>
          </cell>
          <cell r="O107">
            <v>1.94</v>
          </cell>
          <cell r="R107">
            <v>140.69750000000002</v>
          </cell>
          <cell r="S107">
            <v>88.2</v>
          </cell>
          <cell r="Y107">
            <v>2846.7</v>
          </cell>
          <cell r="AB107" t="str">
            <v>ABONO ASSIS FIN COMPL11/2023/ ABONO ASSIS FIN COM 9ª PARC</v>
          </cell>
        </row>
        <row r="108">
          <cell r="C108" t="str">
            <v>UPA CAXANGÁ - CG Nº 007/2022</v>
          </cell>
          <cell r="E108" t="str">
            <v>GLEYDE MARQUES DA SILVA</v>
          </cell>
          <cell r="F108" t="str">
            <v>2 - Outros Profissionais da Saúde</v>
          </cell>
          <cell r="G108">
            <v>223505</v>
          </cell>
          <cell r="H108">
            <v>45292</v>
          </cell>
          <cell r="J108">
            <v>339.8</v>
          </cell>
          <cell r="L108">
            <v>263.59550000000002</v>
          </cell>
          <cell r="M108">
            <v>3.59</v>
          </cell>
          <cell r="O108">
            <v>3.32</v>
          </cell>
          <cell r="Y108">
            <v>1863.63</v>
          </cell>
          <cell r="AB108" t="str">
            <v>ABONO ASSIS FIN COMPL11/2023/ ABONO ASSIS FIN COM 9ª PARC</v>
          </cell>
        </row>
        <row r="109">
          <cell r="C109" t="str">
            <v>UPA CAXANGÁ - CG Nº 007/2022</v>
          </cell>
          <cell r="E109" t="str">
            <v>GRACIANO FREIRE DE MEDEIROS</v>
          </cell>
          <cell r="F109" t="str">
            <v>2 - Outros Profissionais da Saúde</v>
          </cell>
          <cell r="G109">
            <v>223505</v>
          </cell>
          <cell r="H109">
            <v>45292</v>
          </cell>
          <cell r="J109">
            <v>284.60000000000002</v>
          </cell>
          <cell r="L109">
            <v>263.59550000000002</v>
          </cell>
          <cell r="M109">
            <v>3.35</v>
          </cell>
          <cell r="O109">
            <v>3.32</v>
          </cell>
          <cell r="Y109">
            <v>2986.3199999999997</v>
          </cell>
          <cell r="AB109" t="str">
            <v>ABONO ASSIS FIN COMPL11/2023/ ABONO ASSIS FIN COM 9ª PARC</v>
          </cell>
        </row>
        <row r="110">
          <cell r="C110" t="str">
            <v>UPA CAXANGÁ - CG Nº 007/2022</v>
          </cell>
          <cell r="E110" t="str">
            <v xml:space="preserve">GUILHERME DIOGO MAGALHAES </v>
          </cell>
          <cell r="F110" t="str">
            <v>3 - Administrativo</v>
          </cell>
          <cell r="G110">
            <v>422110</v>
          </cell>
          <cell r="H110">
            <v>45292</v>
          </cell>
          <cell r="J110">
            <v>162.66</v>
          </cell>
          <cell r="O110">
            <v>1.94</v>
          </cell>
        </row>
        <row r="111">
          <cell r="C111" t="str">
            <v>UPA CAXANGÁ - CG Nº 007/2022</v>
          </cell>
          <cell r="E111" t="str">
            <v>GUILHERME UCHOA CAVALCANTI WALMSLEY</v>
          </cell>
          <cell r="F111" t="str">
            <v>1 - Médico</v>
          </cell>
          <cell r="G111">
            <v>225125</v>
          </cell>
          <cell r="H111">
            <v>45292</v>
          </cell>
          <cell r="J111">
            <v>586.29999999999995</v>
          </cell>
          <cell r="L111">
            <v>263.60000000000002</v>
          </cell>
          <cell r="M111">
            <v>7.06</v>
          </cell>
          <cell r="O111">
            <v>11.53</v>
          </cell>
        </row>
        <row r="112">
          <cell r="C112" t="str">
            <v>UPA CAXANGÁ - CG Nº 007/2022</v>
          </cell>
          <cell r="E112" t="str">
            <v>HILTON JOSE DA SILVA FILHO</v>
          </cell>
          <cell r="F112" t="str">
            <v>3 - Administrativo</v>
          </cell>
          <cell r="G112">
            <v>514310</v>
          </cell>
          <cell r="H112">
            <v>45292</v>
          </cell>
          <cell r="J112">
            <v>179.57</v>
          </cell>
          <cell r="L112">
            <v>263.60000000000002</v>
          </cell>
          <cell r="M112">
            <v>7.06</v>
          </cell>
          <cell r="O112">
            <v>1.94</v>
          </cell>
          <cell r="R112">
            <v>136.0975</v>
          </cell>
          <cell r="S112">
            <v>96.2</v>
          </cell>
        </row>
        <row r="113">
          <cell r="C113" t="str">
            <v>UPA CAXANGÁ - CG Nº 007/2022</v>
          </cell>
          <cell r="E113" t="str">
            <v>ISABELLE CRISTINA FELIX DA SILVA</v>
          </cell>
          <cell r="F113" t="str">
            <v>3 - Administrativo</v>
          </cell>
          <cell r="G113">
            <v>252210</v>
          </cell>
          <cell r="H113">
            <v>45292</v>
          </cell>
          <cell r="J113">
            <v>354.56</v>
          </cell>
          <cell r="L113">
            <v>263.60000000000002</v>
          </cell>
          <cell r="M113">
            <v>7.06</v>
          </cell>
          <cell r="O113">
            <v>1.94</v>
          </cell>
          <cell r="R113">
            <v>365.69749999999999</v>
          </cell>
          <cell r="S113">
            <v>241.75</v>
          </cell>
        </row>
        <row r="114">
          <cell r="C114" t="str">
            <v>UPA CAXANGÁ - CG Nº 007/2022</v>
          </cell>
          <cell r="E114" t="str">
            <v>IVANISE DE LIMA CARDOSO</v>
          </cell>
          <cell r="F114" t="str">
            <v>3 - Administrativo</v>
          </cell>
          <cell r="G114">
            <v>422110</v>
          </cell>
          <cell r="H114">
            <v>45292</v>
          </cell>
          <cell r="J114">
            <v>182.79</v>
          </cell>
          <cell r="L114">
            <v>263.60000000000002</v>
          </cell>
          <cell r="M114">
            <v>7.06</v>
          </cell>
          <cell r="O114">
            <v>1.94</v>
          </cell>
          <cell r="R114">
            <v>250.89750000000001</v>
          </cell>
          <cell r="S114">
            <v>79.069999999999993</v>
          </cell>
        </row>
        <row r="115">
          <cell r="C115" t="str">
            <v>UPA CAXANGÁ - CG Nº 007/2022</v>
          </cell>
          <cell r="E115" t="str">
            <v xml:space="preserve">IVSON MONTEIRO DE LIMA </v>
          </cell>
          <cell r="F115" t="str">
            <v>3 - Administrativo</v>
          </cell>
          <cell r="G115">
            <v>782320</v>
          </cell>
          <cell r="H115">
            <v>45292</v>
          </cell>
          <cell r="J115">
            <v>163.22</v>
          </cell>
          <cell r="L115">
            <v>263.60000000000002</v>
          </cell>
          <cell r="M115">
            <v>7.06</v>
          </cell>
          <cell r="O115">
            <v>1.94</v>
          </cell>
          <cell r="Y115">
            <v>310.63</v>
          </cell>
          <cell r="AB115" t="str">
            <v>ASSIST MEDICA/ASSIST ODONTO</v>
          </cell>
        </row>
        <row r="116">
          <cell r="C116" t="str">
            <v>UPA CAXANGÁ - CG Nº 007/2022</v>
          </cell>
          <cell r="E116" t="str">
            <v>IZAQUE DA SILVA PEREIRA</v>
          </cell>
          <cell r="F116" t="str">
            <v>3 - Administrativo</v>
          </cell>
          <cell r="G116">
            <v>422110</v>
          </cell>
          <cell r="H116">
            <v>45292</v>
          </cell>
          <cell r="J116">
            <v>155.43</v>
          </cell>
          <cell r="L116">
            <v>263.60000000000002</v>
          </cell>
          <cell r="M116">
            <v>7.06</v>
          </cell>
          <cell r="O116">
            <v>1.94</v>
          </cell>
          <cell r="R116">
            <v>267.29749999999996</v>
          </cell>
          <cell r="S116">
            <v>84.72</v>
          </cell>
        </row>
        <row r="117">
          <cell r="C117" t="str">
            <v>UPA CAXANGÁ - CG Nº 007/2022</v>
          </cell>
          <cell r="E117" t="str">
            <v>JAILSON SILVESTRE DE LIMA SILVA</v>
          </cell>
          <cell r="F117" t="str">
            <v>2 - Outros Profissionais da Saúde</v>
          </cell>
          <cell r="G117">
            <v>322205</v>
          </cell>
          <cell r="H117">
            <v>45292</v>
          </cell>
          <cell r="J117">
            <v>173.11</v>
          </cell>
          <cell r="L117">
            <v>263.60000000000002</v>
          </cell>
          <cell r="M117">
            <v>7.06</v>
          </cell>
          <cell r="O117">
            <v>1.94</v>
          </cell>
          <cell r="Y117">
            <v>3091.7</v>
          </cell>
          <cell r="AB117" t="str">
            <v>ABONO ASSIS FIN COMPL11/2023/ ABONO ASSIS FIN COM 9ª PARC</v>
          </cell>
        </row>
        <row r="118">
          <cell r="C118" t="str">
            <v>UPA CAXANGÁ - CG Nº 007/2022</v>
          </cell>
          <cell r="E118" t="str">
            <v>JANDIRA FELICIANO DA SILVA VELEZ GALVAO</v>
          </cell>
          <cell r="F118" t="str">
            <v>2 - Outros Profissionais da Saúde</v>
          </cell>
          <cell r="G118">
            <v>223505</v>
          </cell>
          <cell r="H118">
            <v>45292</v>
          </cell>
          <cell r="J118">
            <v>195.5</v>
          </cell>
          <cell r="L118">
            <v>263.60000000000002</v>
          </cell>
          <cell r="M118">
            <v>2.79</v>
          </cell>
          <cell r="O118">
            <v>1.94</v>
          </cell>
          <cell r="Y118">
            <v>4090.0600000000004</v>
          </cell>
          <cell r="AB118" t="str">
            <v>ABONO ASSIS FIN COMPL11/2023/ ABONO ASSIS FIN COM 9ª PARC</v>
          </cell>
        </row>
        <row r="119">
          <cell r="C119" t="str">
            <v>UPA CAXANGÁ - CG Nº 007/2022</v>
          </cell>
          <cell r="E119" t="str">
            <v>JANE CLEIDE DA SILVA MELO</v>
          </cell>
          <cell r="F119" t="str">
            <v>2 - Outros Profissionais da Saúde</v>
          </cell>
          <cell r="G119">
            <v>515205</v>
          </cell>
          <cell r="H119">
            <v>45292</v>
          </cell>
          <cell r="J119">
            <v>144.41999999999999</v>
          </cell>
          <cell r="L119">
            <v>263.60000000000002</v>
          </cell>
          <cell r="M119">
            <v>7.06</v>
          </cell>
        </row>
        <row r="120">
          <cell r="C120" t="str">
            <v>UPA CAXANGÁ - CG Nº 007/2022</v>
          </cell>
          <cell r="E120" t="str">
            <v xml:space="preserve">JENNIFFER DAYANNE DA SILVA SIBALDE </v>
          </cell>
          <cell r="F120" t="str">
            <v>2 - Outros Profissionais da Saúde</v>
          </cell>
          <cell r="G120">
            <v>251605</v>
          </cell>
          <cell r="H120">
            <v>45292</v>
          </cell>
          <cell r="J120">
            <v>256.3</v>
          </cell>
          <cell r="L120">
            <v>263.60000000000002</v>
          </cell>
          <cell r="M120">
            <v>7.06</v>
          </cell>
          <cell r="O120">
            <v>1.94</v>
          </cell>
        </row>
        <row r="121">
          <cell r="C121" t="str">
            <v>UPA CAXANGÁ - CG Nº 007/2022</v>
          </cell>
          <cell r="E121" t="str">
            <v xml:space="preserve">JESSICA LAÍSSA DA SILVA SOBRAL </v>
          </cell>
          <cell r="F121" t="str">
            <v>3 - Administrativo</v>
          </cell>
          <cell r="G121">
            <v>411005</v>
          </cell>
          <cell r="H121">
            <v>45292</v>
          </cell>
          <cell r="J121">
            <v>13.27</v>
          </cell>
          <cell r="L121">
            <v>263.60000000000002</v>
          </cell>
          <cell r="M121">
            <v>7.06</v>
          </cell>
          <cell r="O121">
            <v>1.94</v>
          </cell>
          <cell r="R121">
            <v>365.69749999999999</v>
          </cell>
          <cell r="S121">
            <v>39.799999999999997</v>
          </cell>
        </row>
        <row r="122">
          <cell r="C122" t="str">
            <v>UPA CAXANGÁ - CG Nº 007/2022</v>
          </cell>
          <cell r="E122" t="str">
            <v>JESUINA MARIA LIMA DOS SANTOS</v>
          </cell>
          <cell r="F122" t="str">
            <v>3 - Administrativo</v>
          </cell>
          <cell r="G122">
            <v>422110</v>
          </cell>
          <cell r="H122">
            <v>45292</v>
          </cell>
          <cell r="J122">
            <v>182.56</v>
          </cell>
          <cell r="L122">
            <v>263.60000000000002</v>
          </cell>
          <cell r="M122">
            <v>7.06</v>
          </cell>
          <cell r="O122">
            <v>1.94</v>
          </cell>
          <cell r="R122">
            <v>267.29749999999996</v>
          </cell>
          <cell r="S122">
            <v>84.72</v>
          </cell>
        </row>
        <row r="123">
          <cell r="C123" t="str">
            <v>UPA CAXANGÁ - CG Nº 007/2022</v>
          </cell>
          <cell r="E123" t="str">
            <v>JOAO LUIZ GONZAGA NETO</v>
          </cell>
          <cell r="F123" t="str">
            <v>2 - Outros Profissionais da Saúde</v>
          </cell>
          <cell r="G123">
            <v>515110</v>
          </cell>
          <cell r="H123">
            <v>45292</v>
          </cell>
          <cell r="O123">
            <v>1.94</v>
          </cell>
        </row>
        <row r="124">
          <cell r="C124" t="str">
            <v>UPA CAXANGÁ - CG Nº 007/2022</v>
          </cell>
          <cell r="E124" t="str">
            <v>JOAO VICTOR DOS SANTOS ALVES</v>
          </cell>
          <cell r="F124" t="str">
            <v>2 - Outros Profissionais da Saúde</v>
          </cell>
          <cell r="G124">
            <v>322205</v>
          </cell>
          <cell r="H124">
            <v>45292</v>
          </cell>
          <cell r="J124">
            <v>144.08000000000001</v>
          </cell>
          <cell r="L124">
            <v>263.60000000000002</v>
          </cell>
          <cell r="M124">
            <v>7.06</v>
          </cell>
          <cell r="O124">
            <v>1.94</v>
          </cell>
          <cell r="R124">
            <v>267.29749999999996</v>
          </cell>
          <cell r="S124">
            <v>88.2</v>
          </cell>
          <cell r="Y124">
            <v>3091.7</v>
          </cell>
          <cell r="AB124" t="str">
            <v>ABONO ASSIS FIN COMPL11/2023/ ABONO ASSIS FIN COM 9ª PARC</v>
          </cell>
        </row>
        <row r="125">
          <cell r="C125" t="str">
            <v>UPA CAXANGÁ - CG Nº 007/2022</v>
          </cell>
          <cell r="E125" t="str">
            <v>JOELTON SILVA DOS RAMOS</v>
          </cell>
          <cell r="F125" t="str">
            <v>3 - Administrativo</v>
          </cell>
          <cell r="G125">
            <v>514310</v>
          </cell>
          <cell r="H125">
            <v>45292</v>
          </cell>
          <cell r="J125">
            <v>200.08</v>
          </cell>
          <cell r="L125">
            <v>263.60000000000002</v>
          </cell>
          <cell r="M125">
            <v>7.06</v>
          </cell>
        </row>
        <row r="126">
          <cell r="C126" t="str">
            <v>UPA CAXANGÁ - CG Nº 007/2022</v>
          </cell>
          <cell r="E126" t="str">
            <v>JOSE AUGUSTO DE SOUZA</v>
          </cell>
          <cell r="F126" t="str">
            <v>2 - Outros Profissionais da Saúde</v>
          </cell>
          <cell r="G126">
            <v>322205</v>
          </cell>
          <cell r="H126">
            <v>45292</v>
          </cell>
          <cell r="J126">
            <v>189.12</v>
          </cell>
          <cell r="L126">
            <v>263.60000000000002</v>
          </cell>
          <cell r="M126">
            <v>7.06</v>
          </cell>
          <cell r="O126">
            <v>1.94</v>
          </cell>
          <cell r="Y126">
            <v>2969.2</v>
          </cell>
          <cell r="AB126" t="str">
            <v>ABONO ASSIS FIN COMPL11/2023/ ABONO ASSIS FIN COM 9ª PARC</v>
          </cell>
        </row>
        <row r="127">
          <cell r="C127" t="str">
            <v>UPA CAXANGÁ - CG Nº 007/2022</v>
          </cell>
          <cell r="E127" t="str">
            <v>JOSE CARLOS DA SILVA</v>
          </cell>
          <cell r="F127" t="str">
            <v>3 - Administrativo</v>
          </cell>
          <cell r="G127">
            <v>514310</v>
          </cell>
          <cell r="H127">
            <v>45292</v>
          </cell>
          <cell r="O127">
            <v>1.94</v>
          </cell>
        </row>
        <row r="128">
          <cell r="C128" t="str">
            <v>UPA CAXANGÁ - CG Nº 007/2022</v>
          </cell>
          <cell r="E128" t="str">
            <v>JOSE CARLOS SILVA DA COSTA</v>
          </cell>
          <cell r="F128" t="str">
            <v>2 - Outros Profissionais da Saúde</v>
          </cell>
          <cell r="G128">
            <v>324115</v>
          </cell>
          <cell r="H128">
            <v>45292</v>
          </cell>
          <cell r="J128">
            <v>341.03</v>
          </cell>
          <cell r="L128">
            <v>263.60000000000002</v>
          </cell>
          <cell r="M128">
            <v>7.06</v>
          </cell>
          <cell r="O128">
            <v>1.94</v>
          </cell>
        </row>
        <row r="129">
          <cell r="C129" t="str">
            <v>UPA CAXANGÁ - CG Nº 007/2022</v>
          </cell>
          <cell r="E129" t="str">
            <v>JOSE RICARDO TAVARES DOS SANTOS</v>
          </cell>
          <cell r="F129" t="str">
            <v>2 - Outros Profissionais da Saúde</v>
          </cell>
          <cell r="G129">
            <v>515110</v>
          </cell>
          <cell r="H129">
            <v>45292</v>
          </cell>
          <cell r="J129">
            <v>181.16</v>
          </cell>
          <cell r="L129">
            <v>263.60000000000002</v>
          </cell>
          <cell r="M129">
            <v>7.06</v>
          </cell>
          <cell r="O129">
            <v>1.94</v>
          </cell>
          <cell r="R129">
            <v>201.69750000000002</v>
          </cell>
          <cell r="S129">
            <v>84.72</v>
          </cell>
        </row>
        <row r="130">
          <cell r="C130" t="str">
            <v>UPA CAXANGÁ - CG Nº 007/2022</v>
          </cell>
          <cell r="E130" t="str">
            <v xml:space="preserve">JOSEANE CANDIDO DA SILVA </v>
          </cell>
          <cell r="F130" t="str">
            <v>3 - Administrativo</v>
          </cell>
          <cell r="G130">
            <v>516345</v>
          </cell>
          <cell r="H130">
            <v>45292</v>
          </cell>
          <cell r="J130">
            <v>135.55000000000001</v>
          </cell>
          <cell r="L130">
            <v>263.60000000000002</v>
          </cell>
          <cell r="M130">
            <v>7.06</v>
          </cell>
          <cell r="O130">
            <v>1.94</v>
          </cell>
          <cell r="R130">
            <v>127.89749999999999</v>
          </cell>
          <cell r="S130">
            <v>84.72</v>
          </cell>
        </row>
        <row r="131">
          <cell r="C131" t="str">
            <v>UPA CAXANGÁ - CG Nº 007/2022</v>
          </cell>
          <cell r="E131" t="str">
            <v>JOSIMAR ROSA SENNA DO NASCIMENTO</v>
          </cell>
          <cell r="F131" t="str">
            <v>3 - Administrativo</v>
          </cell>
          <cell r="G131">
            <v>514310</v>
          </cell>
          <cell r="H131">
            <v>45292</v>
          </cell>
          <cell r="J131">
            <v>166.74</v>
          </cell>
          <cell r="L131">
            <v>263.60000000000002</v>
          </cell>
          <cell r="M131">
            <v>7.06</v>
          </cell>
          <cell r="O131">
            <v>1.94</v>
          </cell>
          <cell r="R131">
            <v>295.89749999999998</v>
          </cell>
          <cell r="S131">
            <v>96.2</v>
          </cell>
        </row>
        <row r="132">
          <cell r="C132" t="str">
            <v>UPA CAXANGÁ - CG Nº 007/2022</v>
          </cell>
          <cell r="E132" t="str">
            <v xml:space="preserve">JULIA FANTINNY BARBOSA DE SANTANA </v>
          </cell>
          <cell r="F132" t="str">
            <v>2 - Outros Profissionais da Saúde</v>
          </cell>
          <cell r="G132">
            <v>521130</v>
          </cell>
          <cell r="H132">
            <v>45292</v>
          </cell>
          <cell r="J132">
            <v>124.11</v>
          </cell>
          <cell r="L132">
            <v>263.60000000000002</v>
          </cell>
          <cell r="M132">
            <v>7.06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JULIANA HIGINO PONTES</v>
          </cell>
          <cell r="F133" t="str">
            <v>2 - Outros Profissionais da Saúde</v>
          </cell>
          <cell r="G133">
            <v>322205</v>
          </cell>
          <cell r="H133">
            <v>45292</v>
          </cell>
          <cell r="J133">
            <v>192.12</v>
          </cell>
          <cell r="L133">
            <v>263.60000000000002</v>
          </cell>
          <cell r="M133">
            <v>7.06</v>
          </cell>
          <cell r="O133">
            <v>1.94</v>
          </cell>
          <cell r="Y133">
            <v>2846.7</v>
          </cell>
          <cell r="AB133" t="str">
            <v>ABONO ASSIS FIN COMPL11/2023/ ABONO ASSIS FIN COM 9ª PARC</v>
          </cell>
        </row>
        <row r="134">
          <cell r="C134" t="str">
            <v>UPA CAXANGÁ - CG Nº 007/2022</v>
          </cell>
          <cell r="E134" t="str">
            <v>JULIANA JUSTINO RIBEIRO DE BARROS</v>
          </cell>
          <cell r="F134" t="str">
            <v>2 - Outros Profissionais da Saúde</v>
          </cell>
          <cell r="G134">
            <v>322205</v>
          </cell>
          <cell r="H134">
            <v>45292</v>
          </cell>
          <cell r="O134">
            <v>1.94</v>
          </cell>
          <cell r="Y134">
            <v>142.34</v>
          </cell>
          <cell r="AB134" t="str">
            <v>ABONO ASSIS FIN COMPL11/2023/ ABONO ASSIS FIN COM 9ª PARC</v>
          </cell>
        </row>
        <row r="135">
          <cell r="C135" t="str">
            <v>UPA CAXANGÁ - CG Nº 007/2022</v>
          </cell>
          <cell r="E135" t="str">
            <v>JULIANA RODRIGUES CASTELO BRANCO RADNAI</v>
          </cell>
          <cell r="F135" t="str">
            <v>1 - Médico</v>
          </cell>
          <cell r="G135">
            <v>225125</v>
          </cell>
          <cell r="H135">
            <v>45292</v>
          </cell>
          <cell r="J135">
            <v>219.41</v>
          </cell>
          <cell r="L135">
            <v>263.60000000000002</v>
          </cell>
          <cell r="M135">
            <v>7.06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JULIANNA DE CARVALHO PEREIRA</v>
          </cell>
          <cell r="F136" t="str">
            <v>1 - Médico</v>
          </cell>
          <cell r="G136">
            <v>225124</v>
          </cell>
          <cell r="H136">
            <v>45292</v>
          </cell>
          <cell r="J136">
            <v>386.19</v>
          </cell>
          <cell r="L136">
            <v>263.60000000000002</v>
          </cell>
          <cell r="M136">
            <v>7.06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JULIO CESAR SILVA DE ALBUQUERQUE</v>
          </cell>
          <cell r="F137" t="str">
            <v>1 - Médico</v>
          </cell>
          <cell r="G137">
            <v>225124</v>
          </cell>
          <cell r="H137">
            <v>45292</v>
          </cell>
          <cell r="J137">
            <v>403.04</v>
          </cell>
          <cell r="L137">
            <v>263.60000000000002</v>
          </cell>
          <cell r="M137">
            <v>7.06</v>
          </cell>
          <cell r="O137">
            <v>11.53</v>
          </cell>
        </row>
        <row r="138">
          <cell r="C138" t="str">
            <v>UPA CAXANGÁ - CG Nº 007/2022</v>
          </cell>
          <cell r="E138" t="str">
            <v>KAMILLA DE MACEDO E SILVA CORREA DE OLIVEIRA</v>
          </cell>
          <cell r="F138" t="str">
            <v>1 - Médico</v>
          </cell>
          <cell r="G138">
            <v>225125</v>
          </cell>
          <cell r="H138">
            <v>45292</v>
          </cell>
          <cell r="J138">
            <v>168.64</v>
          </cell>
          <cell r="O138">
            <v>11.53</v>
          </cell>
        </row>
        <row r="139">
          <cell r="C139" t="str">
            <v>UPA CAXANGÁ - CG Nº 007/2022</v>
          </cell>
          <cell r="E139" t="str">
            <v>KAROLINA DE MORAIS TRINDADE</v>
          </cell>
          <cell r="F139" t="str">
            <v>3 - Administrativo</v>
          </cell>
          <cell r="G139">
            <v>411005</v>
          </cell>
          <cell r="H139">
            <v>45292</v>
          </cell>
          <cell r="J139">
            <v>13.71</v>
          </cell>
          <cell r="L139">
            <v>263.60000000000002</v>
          </cell>
          <cell r="M139">
            <v>7.06</v>
          </cell>
          <cell r="O139">
            <v>1.94</v>
          </cell>
          <cell r="R139">
            <v>275.4975</v>
          </cell>
          <cell r="S139">
            <v>39.799999999999997</v>
          </cell>
        </row>
        <row r="140">
          <cell r="C140" t="str">
            <v>UPA CAXANGÁ - CG Nº 007/2022</v>
          </cell>
          <cell r="E140" t="str">
            <v>KAYLANE CIBELE OLIVEIRA DA SILVA</v>
          </cell>
          <cell r="F140" t="str">
            <v>3 - Administrativo</v>
          </cell>
          <cell r="G140">
            <v>411005</v>
          </cell>
          <cell r="H140">
            <v>45292</v>
          </cell>
          <cell r="J140">
            <v>13.27</v>
          </cell>
          <cell r="L140">
            <v>263.60000000000002</v>
          </cell>
          <cell r="M140">
            <v>7.06</v>
          </cell>
          <cell r="O140">
            <v>1.94</v>
          </cell>
          <cell r="R140">
            <v>365.69749999999999</v>
          </cell>
          <cell r="S140">
            <v>39.799999999999997</v>
          </cell>
        </row>
        <row r="141">
          <cell r="C141" t="str">
            <v>UPA CAXANGÁ - CG Nº 007/2022</v>
          </cell>
          <cell r="E141" t="str">
            <v xml:space="preserve">LAIS MARIA PERGENTINO SANTOS DA ROCHA </v>
          </cell>
          <cell r="F141" t="str">
            <v>3 - Administrativo</v>
          </cell>
          <cell r="G141">
            <v>422110</v>
          </cell>
          <cell r="H141">
            <v>45292</v>
          </cell>
          <cell r="J141">
            <v>162.66</v>
          </cell>
          <cell r="L141">
            <v>263.60000000000002</v>
          </cell>
          <cell r="M141">
            <v>7.06</v>
          </cell>
          <cell r="O141">
            <v>1.94</v>
          </cell>
          <cell r="R141">
            <v>295.89749999999998</v>
          </cell>
          <cell r="S141">
            <v>84.72</v>
          </cell>
        </row>
        <row r="142">
          <cell r="C142" t="str">
            <v>UPA CAXANGÁ - CG Nº 007/2022</v>
          </cell>
          <cell r="E142" t="str">
            <v xml:space="preserve">LETICIA DO NASCIMENTO AMORIM </v>
          </cell>
          <cell r="F142" t="str">
            <v>2 - Outros Profissionais da Saúde</v>
          </cell>
          <cell r="G142">
            <v>322205</v>
          </cell>
          <cell r="H142">
            <v>45292</v>
          </cell>
          <cell r="J142">
            <v>148.19</v>
          </cell>
          <cell r="L142">
            <v>263.60000000000002</v>
          </cell>
          <cell r="M142">
            <v>7.06</v>
          </cell>
          <cell r="O142">
            <v>1.94</v>
          </cell>
          <cell r="Y142">
            <v>3091.7</v>
          </cell>
          <cell r="AB142" t="str">
            <v>ABONO ASSIS FIN COMPL11/2023/ ABONO ASSIS FIN COM 9ª PARC</v>
          </cell>
        </row>
        <row r="143">
          <cell r="C143" t="str">
            <v>UPA CAXANGÁ - CG Nº 007/2022</v>
          </cell>
          <cell r="E143" t="str">
            <v>LILIANE APARECIDA DIONISIO DA SILVA</v>
          </cell>
          <cell r="F143" t="str">
            <v>3 - Administrativo</v>
          </cell>
          <cell r="G143">
            <v>422110</v>
          </cell>
          <cell r="H143">
            <v>45292</v>
          </cell>
          <cell r="J143">
            <v>157.78</v>
          </cell>
          <cell r="L143">
            <v>263.60000000000002</v>
          </cell>
          <cell r="M143">
            <v>7.06</v>
          </cell>
          <cell r="O143">
            <v>1.94</v>
          </cell>
        </row>
        <row r="144">
          <cell r="C144" t="str">
            <v>UPA CAXANGÁ - CG Nº 007/2022</v>
          </cell>
          <cell r="E144" t="str">
            <v>LISANGELA DA SILVA BARROS</v>
          </cell>
          <cell r="F144" t="str">
            <v>2 - Outros Profissionais da Saúde</v>
          </cell>
          <cell r="G144">
            <v>322205</v>
          </cell>
          <cell r="H144">
            <v>45292</v>
          </cell>
          <cell r="J144">
            <v>154.22</v>
          </cell>
          <cell r="L144">
            <v>263.60000000000002</v>
          </cell>
          <cell r="M144">
            <v>7.06</v>
          </cell>
          <cell r="O144">
            <v>1.94</v>
          </cell>
          <cell r="R144">
            <v>546</v>
          </cell>
          <cell r="S144">
            <v>88.2</v>
          </cell>
          <cell r="Y144">
            <v>2969.2</v>
          </cell>
          <cell r="AB144" t="str">
            <v>ABONO ASSIS FIN COMPL11/2023/ ABONO ASSIS FIN COM 9ª PARC</v>
          </cell>
        </row>
        <row r="145">
          <cell r="C145" t="str">
            <v>UPA CAXANGÁ - CG Nº 007/2022</v>
          </cell>
          <cell r="E145" t="str">
            <v>LORENA REIMINE GUERRA</v>
          </cell>
          <cell r="F145" t="str">
            <v>1 - Médico</v>
          </cell>
          <cell r="G145">
            <v>225125</v>
          </cell>
          <cell r="H145">
            <v>45292</v>
          </cell>
          <cell r="J145">
            <v>1061.8499999999999</v>
          </cell>
          <cell r="O145">
            <v>11.53</v>
          </cell>
        </row>
        <row r="146">
          <cell r="C146" t="str">
            <v>UPA CAXANGÁ - CG Nº 007/2022</v>
          </cell>
          <cell r="E146" t="str">
            <v>LUANA FREIRE GOES LIMA</v>
          </cell>
          <cell r="F146" t="str">
            <v>1 - Médico</v>
          </cell>
          <cell r="G146">
            <v>225124</v>
          </cell>
          <cell r="H146">
            <v>45292</v>
          </cell>
          <cell r="J146">
            <v>603.01</v>
          </cell>
          <cell r="O146">
            <v>11.53</v>
          </cell>
        </row>
        <row r="147">
          <cell r="C147" t="str">
            <v>UPA CAXANGÁ - CG Nº 007/2022</v>
          </cell>
          <cell r="E147" t="str">
            <v>LUCIANA CRISTINA BEZERRA FERREIRA</v>
          </cell>
          <cell r="F147" t="str">
            <v>2 - Outros Profissionais da Saúde</v>
          </cell>
          <cell r="G147">
            <v>322205</v>
          </cell>
          <cell r="H147">
            <v>45292</v>
          </cell>
          <cell r="J147">
            <v>144.26</v>
          </cell>
          <cell r="L147">
            <v>263.60000000000002</v>
          </cell>
          <cell r="M147">
            <v>7.06</v>
          </cell>
          <cell r="O147">
            <v>1.94</v>
          </cell>
          <cell r="R147">
            <v>340.89749999999998</v>
          </cell>
          <cell r="S147">
            <v>82.32</v>
          </cell>
          <cell r="Y147">
            <v>2937.12</v>
          </cell>
          <cell r="AB147" t="str">
            <v>ABONO ASSIS FIN COMPL11/2023/ ABONO ASSIS FIN COM 9ª PARC</v>
          </cell>
        </row>
        <row r="148">
          <cell r="C148" t="str">
            <v>UPA CAXANGÁ - CG Nº 007/2022</v>
          </cell>
          <cell r="E148" t="str">
            <v xml:space="preserve">LUCIANA FIGUEIROA DE SIQUEIRA CAMPOS </v>
          </cell>
          <cell r="F148" t="str">
            <v>1 - Médico</v>
          </cell>
          <cell r="G148">
            <v>225124</v>
          </cell>
          <cell r="H148">
            <v>45292</v>
          </cell>
          <cell r="J148">
            <v>381.78</v>
          </cell>
          <cell r="L148">
            <v>263.60000000000002</v>
          </cell>
          <cell r="M148">
            <v>7.06</v>
          </cell>
          <cell r="O148">
            <v>11.53</v>
          </cell>
        </row>
        <row r="149">
          <cell r="C149" t="str">
            <v>UPA CAXANGÁ - CG Nº 007/2022</v>
          </cell>
          <cell r="E149" t="str">
            <v xml:space="preserve">LUCIANO BEZERRA DE ANDRADE </v>
          </cell>
          <cell r="F149" t="str">
            <v>2 - Outros Profissionais da Saúde</v>
          </cell>
          <cell r="G149">
            <v>223405</v>
          </cell>
          <cell r="H149">
            <v>45292</v>
          </cell>
          <cell r="J149">
            <v>367.39</v>
          </cell>
          <cell r="L149">
            <v>263.60000000000002</v>
          </cell>
          <cell r="M149">
            <v>18.71</v>
          </cell>
          <cell r="O149">
            <v>1.94</v>
          </cell>
        </row>
        <row r="150">
          <cell r="C150" t="str">
            <v>UPA CAXANGÁ - CG Nº 007/2022</v>
          </cell>
          <cell r="E150" t="str">
            <v>LUCIENE OLIVEIRA TEIXEIRA</v>
          </cell>
          <cell r="F150" t="str">
            <v>2 - Outros Profissionais da Saúde</v>
          </cell>
          <cell r="G150">
            <v>322205</v>
          </cell>
          <cell r="H150">
            <v>45292</v>
          </cell>
          <cell r="J150">
            <v>192.11</v>
          </cell>
          <cell r="L150">
            <v>263.60000000000002</v>
          </cell>
          <cell r="M150">
            <v>7.06</v>
          </cell>
          <cell r="O150">
            <v>1.94</v>
          </cell>
          <cell r="Y150">
            <v>2846.7</v>
          </cell>
          <cell r="AB150" t="str">
            <v>ABONO ASSIS FIN COMPL11/2023/ ABONO ASSIS FIN COM 9ª PARC</v>
          </cell>
        </row>
        <row r="151">
          <cell r="C151" t="str">
            <v>UPA CAXANGÁ - CG Nº 007/2022</v>
          </cell>
          <cell r="E151" t="str">
            <v>LUCILENE MARIA DA SILVA NEVES</v>
          </cell>
          <cell r="F151" t="str">
            <v>2 - Outros Profissionais da Saúde</v>
          </cell>
          <cell r="G151">
            <v>322205</v>
          </cell>
          <cell r="H151">
            <v>45292</v>
          </cell>
          <cell r="J151">
            <v>261.77</v>
          </cell>
          <cell r="O151">
            <v>1.94</v>
          </cell>
          <cell r="R151">
            <v>13.0975</v>
          </cell>
          <cell r="S151">
            <v>0</v>
          </cell>
          <cell r="Y151">
            <v>2846.7</v>
          </cell>
          <cell r="AB151" t="str">
            <v>ABONO ASSIS FIN COMPL11/2023/ ABONO ASSIS FIN COM 9ª PARC</v>
          </cell>
        </row>
        <row r="152">
          <cell r="C152" t="str">
            <v>UPA CAXANGÁ - CG Nº 007/2022</v>
          </cell>
          <cell r="E152" t="str">
            <v>LUCILIA DE ALMEIDA LAFAYETTE</v>
          </cell>
          <cell r="F152" t="str">
            <v>2 - Outros Profissionais da Saúde</v>
          </cell>
          <cell r="G152">
            <v>324115</v>
          </cell>
          <cell r="H152">
            <v>45292</v>
          </cell>
          <cell r="J152">
            <v>270.06</v>
          </cell>
          <cell r="L152">
            <v>263.60000000000002</v>
          </cell>
          <cell r="M152">
            <v>7.06</v>
          </cell>
          <cell r="O152">
            <v>1.94</v>
          </cell>
        </row>
        <row r="153">
          <cell r="C153" t="str">
            <v>UPA CAXANGÁ - CG Nº 007/2022</v>
          </cell>
          <cell r="E153" t="str">
            <v>LUIZI ALVES DOS SANTOS</v>
          </cell>
          <cell r="F153" t="str">
            <v>1 - Médico</v>
          </cell>
          <cell r="G153">
            <v>225125</v>
          </cell>
          <cell r="H153">
            <v>45292</v>
          </cell>
          <cell r="J153">
            <v>658.86</v>
          </cell>
          <cell r="O153">
            <v>11.53</v>
          </cell>
          <cell r="U153">
            <v>80.95</v>
          </cell>
          <cell r="X153" t="str">
            <v>AUXILIO CRECHE</v>
          </cell>
        </row>
        <row r="154">
          <cell r="C154" t="str">
            <v>UPA CAXANGÁ - CG Nº 007/2022</v>
          </cell>
          <cell r="E154" t="str">
            <v>MADJER LOPES DOS SANTOS</v>
          </cell>
          <cell r="F154" t="str">
            <v>2 - Outros Profissionais da Saúde</v>
          </cell>
          <cell r="G154">
            <v>322605</v>
          </cell>
          <cell r="H154">
            <v>45292</v>
          </cell>
          <cell r="J154">
            <v>201.63</v>
          </cell>
          <cell r="L154">
            <v>263.60000000000002</v>
          </cell>
          <cell r="M154">
            <v>7.06</v>
          </cell>
          <cell r="O154">
            <v>1.94</v>
          </cell>
        </row>
        <row r="155">
          <cell r="C155" t="str">
            <v>UPA CAXANGÁ - CG Nº 007/2022</v>
          </cell>
          <cell r="E155" t="str">
            <v>MARCELINO DE ALBUQUERQUE AVELINO</v>
          </cell>
          <cell r="F155" t="str">
            <v>3 - Administrativo</v>
          </cell>
          <cell r="G155">
            <v>782320</v>
          </cell>
          <cell r="H155">
            <v>45292</v>
          </cell>
          <cell r="J155">
            <v>228.33</v>
          </cell>
          <cell r="O155">
            <v>1.94</v>
          </cell>
          <cell r="Y155">
            <v>310.63</v>
          </cell>
          <cell r="AB155" t="str">
            <v>ASSIST MEDICA/ASSIST ODONTO</v>
          </cell>
        </row>
        <row r="156">
          <cell r="C156" t="str">
            <v>UPA CAXANGÁ - CG Nº 007/2022</v>
          </cell>
          <cell r="E156" t="str">
            <v>MARCIA DA CONCEICAO LOPES DA SILVA</v>
          </cell>
          <cell r="F156" t="str">
            <v>2 - Outros Profissionais da Saúde</v>
          </cell>
          <cell r="G156">
            <v>322205</v>
          </cell>
          <cell r="H156">
            <v>45292</v>
          </cell>
          <cell r="J156">
            <v>241.37</v>
          </cell>
          <cell r="O156">
            <v>1.94</v>
          </cell>
          <cell r="R156">
            <v>13.0975</v>
          </cell>
          <cell r="S156">
            <v>2.94</v>
          </cell>
          <cell r="U156">
            <v>77.55</v>
          </cell>
          <cell r="X156" t="str">
            <v>AUXILIO CRECHE</v>
          </cell>
          <cell r="Y156">
            <v>2969.2</v>
          </cell>
          <cell r="AB156" t="str">
            <v>ABONO ASSIS FIN COMPL11/2023/ ABONO ASSIS FIN COM 9ª PARC</v>
          </cell>
        </row>
        <row r="157">
          <cell r="C157" t="str">
            <v>UPA CAXANGÁ - CG Nº 007/2022</v>
          </cell>
          <cell r="E157" t="str">
            <v>MARCIO JOSE MARINHO DA SILVA</v>
          </cell>
          <cell r="F157" t="str">
            <v>3 - Administrativo</v>
          </cell>
          <cell r="G157">
            <v>422110</v>
          </cell>
          <cell r="H157">
            <v>45292</v>
          </cell>
          <cell r="J157">
            <v>189.34</v>
          </cell>
          <cell r="L157">
            <v>263.60000000000002</v>
          </cell>
          <cell r="M157">
            <v>7.06</v>
          </cell>
          <cell r="O157">
            <v>1.94</v>
          </cell>
        </row>
        <row r="158">
          <cell r="C158" t="str">
            <v>UPA CAXANGÁ - CG Nº 007/2022</v>
          </cell>
          <cell r="E158" t="str">
            <v xml:space="preserve">MARCOS VINICIUS DE PAULA SANTOS </v>
          </cell>
          <cell r="F158" t="str">
            <v>3 - Administrativo</v>
          </cell>
          <cell r="G158">
            <v>411005</v>
          </cell>
          <cell r="H158">
            <v>45292</v>
          </cell>
          <cell r="J158">
            <v>13.26</v>
          </cell>
          <cell r="L158">
            <v>263.60000000000002</v>
          </cell>
          <cell r="M158">
            <v>7.06</v>
          </cell>
          <cell r="O158">
            <v>1.94</v>
          </cell>
          <cell r="R158">
            <v>365.69749999999999</v>
          </cell>
          <cell r="S158">
            <v>39.799999999999997</v>
          </cell>
        </row>
        <row r="159">
          <cell r="C159" t="str">
            <v>UPA CAXANGÁ - CG Nº 007/2022</v>
          </cell>
          <cell r="E159" t="str">
            <v>MARIA FABIOLA GOMES DA SILVA</v>
          </cell>
          <cell r="F159" t="str">
            <v>2 - Outros Profissionais da Saúde</v>
          </cell>
          <cell r="G159">
            <v>521130</v>
          </cell>
          <cell r="H159">
            <v>45292</v>
          </cell>
          <cell r="J159">
            <v>136.52000000000001</v>
          </cell>
          <cell r="L159">
            <v>263.60000000000002</v>
          </cell>
          <cell r="M159">
            <v>7.06</v>
          </cell>
          <cell r="O159">
            <v>1.94</v>
          </cell>
          <cell r="R159">
            <v>185.29750000000001</v>
          </cell>
          <cell r="S159">
            <v>93.09</v>
          </cell>
        </row>
        <row r="160">
          <cell r="C160" t="str">
            <v>UPA CAXANGÁ - CG Nº 007/2022</v>
          </cell>
          <cell r="E160" t="str">
            <v>MARIA JANICE XAVIER DE CARVALHO BARBOZA</v>
          </cell>
          <cell r="F160" t="str">
            <v>3 - Administrativo</v>
          </cell>
          <cell r="G160">
            <v>513430</v>
          </cell>
          <cell r="H160">
            <v>45292</v>
          </cell>
          <cell r="J160">
            <v>181.16</v>
          </cell>
          <cell r="L160">
            <v>263.60000000000002</v>
          </cell>
          <cell r="M160">
            <v>7.06</v>
          </cell>
          <cell r="O160">
            <v>1.94</v>
          </cell>
        </row>
        <row r="161">
          <cell r="C161" t="str">
            <v>UPA CAXANGÁ - CG Nº 007/2022</v>
          </cell>
          <cell r="E161" t="str">
            <v>MARIA JOSE BATISTA</v>
          </cell>
          <cell r="F161" t="str">
            <v>2 - Outros Profissionais da Saúde</v>
          </cell>
          <cell r="G161">
            <v>324115</v>
          </cell>
          <cell r="H161">
            <v>45292</v>
          </cell>
          <cell r="J161">
            <v>383.11</v>
          </cell>
          <cell r="O161">
            <v>1.94</v>
          </cell>
        </row>
        <row r="162">
          <cell r="C162" t="str">
            <v>UPA CAXANGÁ - CG Nº 007/2022</v>
          </cell>
          <cell r="E162" t="str">
            <v>MARINA MARIA GUEDES DO NASCIMENTO</v>
          </cell>
          <cell r="F162" t="str">
            <v>2 - Outros Profissionais da Saúde</v>
          </cell>
          <cell r="G162">
            <v>322205</v>
          </cell>
          <cell r="H162">
            <v>45292</v>
          </cell>
          <cell r="J162">
            <v>203.46</v>
          </cell>
          <cell r="L162">
            <v>263.60000000000002</v>
          </cell>
          <cell r="M162">
            <v>7.06</v>
          </cell>
          <cell r="O162">
            <v>1.94</v>
          </cell>
          <cell r="Y162">
            <v>2846.7</v>
          </cell>
          <cell r="AB162" t="str">
            <v>ABONO ASSIS FIN COMPL11/2023/ ABONO ASSIS FIN COM 9ª PARC</v>
          </cell>
        </row>
        <row r="163">
          <cell r="C163" t="str">
            <v>UPA CAXANGÁ - CG Nº 007/2022</v>
          </cell>
          <cell r="E163" t="str">
            <v>MARTA EUNICE DA SILVA</v>
          </cell>
          <cell r="F163" t="str">
            <v>2 - Outros Profissionais da Saúde</v>
          </cell>
          <cell r="G163">
            <v>322205</v>
          </cell>
          <cell r="H163">
            <v>45292</v>
          </cell>
          <cell r="J163">
            <v>172.22</v>
          </cell>
          <cell r="L163">
            <v>263.60000000000002</v>
          </cell>
          <cell r="M163">
            <v>7.06</v>
          </cell>
          <cell r="O163">
            <v>1.94</v>
          </cell>
          <cell r="R163">
            <v>234.4975</v>
          </cell>
          <cell r="S163">
            <v>52.92</v>
          </cell>
          <cell r="U163">
            <v>77.55</v>
          </cell>
          <cell r="X163" t="str">
            <v>AUXILIO CRECHE</v>
          </cell>
          <cell r="Y163">
            <v>2846.7</v>
          </cell>
          <cell r="AB163" t="str">
            <v>ABONO ASSIS FIN COMPL11/2023/ ABONO ASSIS FIN COM 9ª PARC</v>
          </cell>
        </row>
        <row r="164">
          <cell r="C164" t="str">
            <v>UPA CAXANGÁ - CG Nº 007/2022</v>
          </cell>
          <cell r="E164" t="str">
            <v>MAYARA CRISTINA BEZERRA GALINDO</v>
          </cell>
          <cell r="F164" t="str">
            <v>2 - Outros Profissionais da Saúde</v>
          </cell>
          <cell r="G164">
            <v>223405</v>
          </cell>
          <cell r="H164">
            <v>45292</v>
          </cell>
          <cell r="J164">
            <v>356.07</v>
          </cell>
          <cell r="L164">
            <v>263.60000000000002</v>
          </cell>
          <cell r="M164">
            <v>18.71</v>
          </cell>
          <cell r="O164">
            <v>1.94</v>
          </cell>
        </row>
        <row r="165">
          <cell r="C165" t="str">
            <v>UPA CAXANGÁ - CG Nº 007/2022</v>
          </cell>
          <cell r="E165" t="str">
            <v xml:space="preserve">MAYARA EVELLY DE OLIVEIRA LEITE </v>
          </cell>
          <cell r="F165" t="str">
            <v>2 - Outros Profissionais da Saúde</v>
          </cell>
          <cell r="G165">
            <v>223505</v>
          </cell>
          <cell r="H165">
            <v>45292</v>
          </cell>
          <cell r="J165">
            <v>187.31</v>
          </cell>
          <cell r="L165">
            <v>263.60000000000002</v>
          </cell>
          <cell r="M165">
            <v>2.79</v>
          </cell>
          <cell r="O165">
            <v>3.32</v>
          </cell>
          <cell r="Y165">
            <v>4336.46</v>
          </cell>
          <cell r="AB165" t="str">
            <v>ABONO ASSIS FIN COMPL11/2023/ ABONO ASSIS FIN COM 9ª PARC</v>
          </cell>
        </row>
        <row r="166">
          <cell r="C166" t="str">
            <v>UPA CAXANGÁ - CG Nº 007/2022</v>
          </cell>
          <cell r="E166" t="str">
            <v>MEIDIANE CRISTINA MOURA DE SOUZA</v>
          </cell>
          <cell r="F166" t="str">
            <v>3 - Administrativo</v>
          </cell>
          <cell r="G166">
            <v>422110</v>
          </cell>
          <cell r="H166">
            <v>45292</v>
          </cell>
          <cell r="J166">
            <v>150.41999999999999</v>
          </cell>
          <cell r="O166">
            <v>1.94</v>
          </cell>
        </row>
        <row r="167">
          <cell r="C167" t="str">
            <v>UPA CAXANGÁ - CG Nº 007/2022</v>
          </cell>
          <cell r="E167" t="str">
            <v>MERCIA GALDINO DA SILVA</v>
          </cell>
          <cell r="F167" t="str">
            <v>2 - Outros Profissionais da Saúde</v>
          </cell>
          <cell r="G167">
            <v>223405</v>
          </cell>
          <cell r="H167">
            <v>45292</v>
          </cell>
          <cell r="J167">
            <v>310.86</v>
          </cell>
          <cell r="L167">
            <v>263.60000000000002</v>
          </cell>
          <cell r="M167">
            <v>18.71</v>
          </cell>
          <cell r="O167">
            <v>1.94</v>
          </cell>
        </row>
        <row r="168">
          <cell r="C168" t="str">
            <v>UPA CAXANGÁ - CG Nº 007/2022</v>
          </cell>
          <cell r="E168" t="str">
            <v>MESSIAS DIAS DA SILVA</v>
          </cell>
          <cell r="F168" t="str">
            <v>2 - Outros Profissionais da Saúde</v>
          </cell>
          <cell r="G168">
            <v>322605</v>
          </cell>
          <cell r="H168">
            <v>45292</v>
          </cell>
          <cell r="J168">
            <v>161.78</v>
          </cell>
          <cell r="L168">
            <v>263.60000000000002</v>
          </cell>
          <cell r="M168">
            <v>7.06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MICHELINE GOMES DA SILVA GALVAO</v>
          </cell>
          <cell r="F169" t="str">
            <v>2 - Outros Profissionais da Saúde</v>
          </cell>
          <cell r="G169">
            <v>251605</v>
          </cell>
          <cell r="H169">
            <v>45292</v>
          </cell>
          <cell r="O169">
            <v>1.94</v>
          </cell>
        </row>
        <row r="170">
          <cell r="C170" t="str">
            <v>UPA CAXANGÁ - CG Nº 007/2022</v>
          </cell>
          <cell r="E170" t="str">
            <v>MICHELLE SILVA VIANA</v>
          </cell>
          <cell r="F170" t="str">
            <v>2 - Outros Profissionais da Saúde</v>
          </cell>
          <cell r="G170">
            <v>322205</v>
          </cell>
          <cell r="H170">
            <v>45292</v>
          </cell>
          <cell r="J170">
            <v>185.05</v>
          </cell>
          <cell r="L170">
            <v>263.60000000000002</v>
          </cell>
          <cell r="M170">
            <v>7.06</v>
          </cell>
          <cell r="O170">
            <v>1.94</v>
          </cell>
          <cell r="R170">
            <v>119.69749999999999</v>
          </cell>
          <cell r="S170">
            <v>88.2</v>
          </cell>
          <cell r="Y170">
            <v>2969.2</v>
          </cell>
          <cell r="AB170" t="str">
            <v>ABONO ASSIS FIN COMPL11/2023/ ABONO ASSIS FIN COM 9ª PARC</v>
          </cell>
        </row>
        <row r="171">
          <cell r="C171" t="str">
            <v>UPA CAXANGÁ - CG Nº 007/2022</v>
          </cell>
          <cell r="E171" t="str">
            <v>MIFARES HERNANDES CUNHA CAVALCANTI</v>
          </cell>
          <cell r="F171" t="str">
            <v>3 - Administrativo</v>
          </cell>
          <cell r="G171">
            <v>313220</v>
          </cell>
          <cell r="H171">
            <v>45292</v>
          </cell>
          <cell r="J171">
            <v>212.68</v>
          </cell>
          <cell r="L171">
            <v>263.60000000000002</v>
          </cell>
          <cell r="M171">
            <v>7.06</v>
          </cell>
          <cell r="O171">
            <v>1.94</v>
          </cell>
        </row>
        <row r="172">
          <cell r="C172" t="str">
            <v>UPA CAXANGÁ - CG Nº 007/2022</v>
          </cell>
          <cell r="E172" t="str">
            <v>MIGUEL HENRIQUE CAVALCANTI PEREIRA</v>
          </cell>
          <cell r="F172" t="str">
            <v>2 - Outros Profissionais da Saúde</v>
          </cell>
          <cell r="G172">
            <v>322205</v>
          </cell>
          <cell r="H172">
            <v>45292</v>
          </cell>
          <cell r="J172">
            <v>148.33000000000001</v>
          </cell>
          <cell r="L172">
            <v>263.60000000000002</v>
          </cell>
          <cell r="M172">
            <v>7.06</v>
          </cell>
          <cell r="O172">
            <v>1.94</v>
          </cell>
          <cell r="R172">
            <v>119.69749999999999</v>
          </cell>
          <cell r="S172">
            <v>88.2</v>
          </cell>
          <cell r="Y172">
            <v>2937.12</v>
          </cell>
          <cell r="AB172" t="str">
            <v>ABONO ASSIS FIN COMPL11/2023/ ABONO ASSIS FIN COM 9ª PARC</v>
          </cell>
        </row>
        <row r="173">
          <cell r="C173" t="str">
            <v>UPA CAXANGÁ - CG Nº 007/2022</v>
          </cell>
          <cell r="E173" t="str">
            <v>MINELLI DARC DE ALMEIDA ESPINDOLA</v>
          </cell>
          <cell r="F173" t="str">
            <v>2 - Outros Profissionais da Saúde</v>
          </cell>
          <cell r="G173">
            <v>223405</v>
          </cell>
          <cell r="H173">
            <v>45292</v>
          </cell>
          <cell r="J173">
            <v>380.11</v>
          </cell>
          <cell r="O173">
            <v>1.94</v>
          </cell>
        </row>
        <row r="174">
          <cell r="C174" t="str">
            <v>UPA CAXANGÁ - CG Nº 007/2022</v>
          </cell>
          <cell r="E174" t="str">
            <v>MONALISA GRAZIELE DA SILVA LIMA</v>
          </cell>
          <cell r="F174" t="str">
            <v>2 - Outros Profissionais da Saúde</v>
          </cell>
          <cell r="G174">
            <v>322205</v>
          </cell>
          <cell r="H174">
            <v>45292</v>
          </cell>
          <cell r="J174">
            <v>154.21</v>
          </cell>
          <cell r="L174">
            <v>263.60000000000002</v>
          </cell>
          <cell r="M174">
            <v>7.06</v>
          </cell>
          <cell r="O174">
            <v>3.32</v>
          </cell>
          <cell r="R174">
            <v>250.89750000000001</v>
          </cell>
          <cell r="Y174">
            <v>2999.83</v>
          </cell>
          <cell r="AB174" t="str">
            <v>ABONO ASSIS FIN COMPL11/2023/ ABONO ASSIS FIN COM 9ª PARC</v>
          </cell>
        </row>
        <row r="175">
          <cell r="C175" t="str">
            <v>UPA CAXANGÁ - CG Nº 007/2022</v>
          </cell>
          <cell r="E175" t="str">
            <v>NATHALIA BARBOSA TORRES DA SILVA</v>
          </cell>
          <cell r="F175" t="str">
            <v>2 - Outros Profissionais da Saúde</v>
          </cell>
          <cell r="G175">
            <v>223505</v>
          </cell>
          <cell r="H175">
            <v>45292</v>
          </cell>
          <cell r="J175">
            <v>253.25</v>
          </cell>
          <cell r="L175">
            <v>263.60000000000002</v>
          </cell>
          <cell r="M175">
            <v>3.59</v>
          </cell>
          <cell r="O175">
            <v>1.94</v>
          </cell>
          <cell r="R175">
            <v>103.2975</v>
          </cell>
          <cell r="S175">
            <v>98.4</v>
          </cell>
          <cell r="Y175">
            <v>3206.7799999999997</v>
          </cell>
          <cell r="AB175" t="str">
            <v>ABONO ASSIS FIN COMPL11/2023/ ABONO ASSIS FIN COM 9ª PARC</v>
          </cell>
        </row>
        <row r="176">
          <cell r="C176" t="str">
            <v>UPA CAXANGÁ - CG Nº 007/2022</v>
          </cell>
          <cell r="E176" t="str">
            <v>NATHALIA DA SILVA FIDELES DE MOURA</v>
          </cell>
          <cell r="F176" t="str">
            <v>2 - Outros Profissionais da Saúde</v>
          </cell>
          <cell r="G176">
            <v>322205</v>
          </cell>
          <cell r="H176">
            <v>45292</v>
          </cell>
          <cell r="J176">
            <v>148.33000000000001</v>
          </cell>
          <cell r="L176">
            <v>263.60000000000002</v>
          </cell>
          <cell r="M176">
            <v>7.06</v>
          </cell>
          <cell r="O176">
            <v>1.94</v>
          </cell>
          <cell r="R176">
            <v>136.0975</v>
          </cell>
          <cell r="S176">
            <v>88.2</v>
          </cell>
          <cell r="Y176">
            <v>3091.7</v>
          </cell>
          <cell r="AB176" t="str">
            <v>ABONO ASSIS FIN COMPL11/2023/ ABONO ASSIS FIN COM 9ª PARC</v>
          </cell>
        </row>
        <row r="177">
          <cell r="C177" t="str">
            <v>UPA CAXANGÁ - CG Nº 007/2022</v>
          </cell>
          <cell r="E177" t="str">
            <v>ODAIR JOSE DE ARAUJO</v>
          </cell>
          <cell r="F177" t="str">
            <v>2 - Outros Profissionais da Saúde</v>
          </cell>
          <cell r="G177">
            <v>515205</v>
          </cell>
          <cell r="H177">
            <v>45292</v>
          </cell>
          <cell r="J177">
            <v>186</v>
          </cell>
          <cell r="L177">
            <v>263.60000000000002</v>
          </cell>
          <cell r="M177">
            <v>7.06</v>
          </cell>
          <cell r="O177">
            <v>1.94</v>
          </cell>
        </row>
        <row r="178">
          <cell r="C178" t="str">
            <v>UPA CAXANGÁ - CG Nº 007/2022</v>
          </cell>
          <cell r="E178" t="str">
            <v>PAULO ROBERTO BARRETO DE SANTANA</v>
          </cell>
          <cell r="F178" t="str">
            <v>3 - Administrativo</v>
          </cell>
          <cell r="G178">
            <v>782320</v>
          </cell>
          <cell r="H178">
            <v>45292</v>
          </cell>
          <cell r="J178">
            <v>180.6</v>
          </cell>
          <cell r="L178">
            <v>263.60000000000002</v>
          </cell>
          <cell r="M178">
            <v>7.06</v>
          </cell>
          <cell r="O178">
            <v>1.94</v>
          </cell>
          <cell r="U178">
            <v>80.95</v>
          </cell>
          <cell r="X178" t="str">
            <v>AUXILIO CRECHE</v>
          </cell>
          <cell r="Y178">
            <v>310.63</v>
          </cell>
          <cell r="AB178" t="str">
            <v>ASSIST MEDICA/ASSIST ODONTO</v>
          </cell>
        </row>
        <row r="179">
          <cell r="C179" t="str">
            <v>UPA CAXANGÁ - CG Nº 007/2022</v>
          </cell>
          <cell r="E179" t="str">
            <v xml:space="preserve">PAULO VICTOR SILVA DE SENA </v>
          </cell>
          <cell r="F179" t="str">
            <v>2 - Outros Profissionais da Saúde</v>
          </cell>
          <cell r="G179">
            <v>223405</v>
          </cell>
          <cell r="H179">
            <v>45292</v>
          </cell>
          <cell r="J179">
            <v>304.45999999999998</v>
          </cell>
          <cell r="L179">
            <v>263.60000000000002</v>
          </cell>
          <cell r="M179">
            <v>18.71</v>
          </cell>
          <cell r="O179">
            <v>3.32</v>
          </cell>
        </row>
        <row r="180">
          <cell r="C180" t="str">
            <v>UPA CAXANGÁ - CG Nº 007/2022</v>
          </cell>
          <cell r="E180" t="str">
            <v>POLLYANNA VENANCIO DA CUNHA</v>
          </cell>
          <cell r="F180" t="str">
            <v>2 - Outros Profissionais da Saúde</v>
          </cell>
          <cell r="G180">
            <v>223505</v>
          </cell>
          <cell r="H180">
            <v>45292</v>
          </cell>
          <cell r="J180">
            <v>319.24</v>
          </cell>
          <cell r="O180">
            <v>1.94</v>
          </cell>
          <cell r="Y180">
            <v>3216.7200000000003</v>
          </cell>
          <cell r="AB180" t="str">
            <v>ABONO ASSIS FIN COMPL11/2023/ ABONO ASSIS FIN COM 9ª PARC</v>
          </cell>
        </row>
        <row r="181">
          <cell r="C181" t="str">
            <v>UPA CAXANGÁ - CG Nº 007/2022</v>
          </cell>
          <cell r="E181" t="str">
            <v>POSSIDONIO ALVES DE ARAUJO FILHO</v>
          </cell>
          <cell r="F181" t="str">
            <v>2 - Outros Profissionais da Saúde</v>
          </cell>
          <cell r="G181">
            <v>515110</v>
          </cell>
          <cell r="H181">
            <v>45292</v>
          </cell>
          <cell r="J181">
            <v>181.16</v>
          </cell>
          <cell r="L181">
            <v>263.60000000000002</v>
          </cell>
          <cell r="M181">
            <v>7.06</v>
          </cell>
          <cell r="O181">
            <v>1.94</v>
          </cell>
          <cell r="R181">
            <v>250.89750000000001</v>
          </cell>
          <cell r="S181">
            <v>84.72</v>
          </cell>
        </row>
        <row r="182">
          <cell r="C182" t="str">
            <v>UPA CAXANGÁ - CG Nº 007/2022</v>
          </cell>
          <cell r="E182" t="str">
            <v>PRISCILA DE LIMA BARBOSA</v>
          </cell>
          <cell r="F182" t="str">
            <v>2 - Outros Profissionais da Saúde</v>
          </cell>
          <cell r="G182">
            <v>322205</v>
          </cell>
          <cell r="H182">
            <v>45292</v>
          </cell>
          <cell r="J182">
            <v>182.68</v>
          </cell>
          <cell r="L182">
            <v>263.60000000000002</v>
          </cell>
          <cell r="M182">
            <v>7.06</v>
          </cell>
          <cell r="O182">
            <v>11.53</v>
          </cell>
          <cell r="Y182">
            <v>2846.7</v>
          </cell>
          <cell r="AB182" t="str">
            <v>ABONO ASSIS FIN COMPL11/2023/ ABONO ASSIS FIN COM 9ª PARC</v>
          </cell>
        </row>
        <row r="183">
          <cell r="C183" t="str">
            <v>UPA CAXANGÁ - CG Nº 007/2022</v>
          </cell>
          <cell r="E183" t="str">
            <v>RAFAEL BAIA CARDOZO SILVA</v>
          </cell>
          <cell r="F183" t="str">
            <v>1 - Médico</v>
          </cell>
          <cell r="G183">
            <v>225270</v>
          </cell>
          <cell r="H183">
            <v>45292</v>
          </cell>
          <cell r="J183">
            <v>320.41000000000003</v>
          </cell>
          <cell r="L183">
            <v>263.60000000000002</v>
          </cell>
          <cell r="M183">
            <v>7.06</v>
          </cell>
          <cell r="O183">
            <v>11.53</v>
          </cell>
        </row>
        <row r="184">
          <cell r="C184" t="str">
            <v>UPA CAXANGÁ - CG Nº 007/2022</v>
          </cell>
          <cell r="E184" t="str">
            <v>RAFAEL DA ROCHA CAMINHA</v>
          </cell>
          <cell r="F184" t="str">
            <v>1 - Médico</v>
          </cell>
          <cell r="G184">
            <v>225125</v>
          </cell>
          <cell r="H184">
            <v>45292</v>
          </cell>
          <cell r="J184">
            <v>352.07</v>
          </cell>
          <cell r="L184">
            <v>263.60000000000002</v>
          </cell>
          <cell r="M184">
            <v>7.06</v>
          </cell>
          <cell r="O184">
            <v>1.94</v>
          </cell>
        </row>
        <row r="185">
          <cell r="C185" t="str">
            <v>UPA CAXANGÁ - CG Nº 007/2022</v>
          </cell>
          <cell r="E185" t="str">
            <v>RAFAELA DE OLIVEIRA SILVA</v>
          </cell>
          <cell r="F185" t="str">
            <v>3 - Administrativo</v>
          </cell>
          <cell r="G185">
            <v>513430</v>
          </cell>
          <cell r="H185">
            <v>45292</v>
          </cell>
          <cell r="J185">
            <v>145.31</v>
          </cell>
          <cell r="L185">
            <v>263.60000000000002</v>
          </cell>
          <cell r="M185">
            <v>7.06</v>
          </cell>
          <cell r="O185">
            <v>1.94</v>
          </cell>
          <cell r="R185">
            <v>136.0975</v>
          </cell>
          <cell r="S185">
            <v>84.72</v>
          </cell>
        </row>
        <row r="186">
          <cell r="C186" t="str">
            <v>UPA CAXANGÁ - CG Nº 007/2022</v>
          </cell>
          <cell r="E186" t="str">
            <v xml:space="preserve">RAYANNE CAROLINE DO NASCIMENTO </v>
          </cell>
          <cell r="F186" t="str">
            <v>2 - Outros Profissionais da Saúde</v>
          </cell>
          <cell r="G186">
            <v>322205</v>
          </cell>
          <cell r="H186">
            <v>45292</v>
          </cell>
          <cell r="J186">
            <v>148.19</v>
          </cell>
          <cell r="L186">
            <v>263.60000000000002</v>
          </cell>
          <cell r="M186">
            <v>7.06</v>
          </cell>
          <cell r="O186">
            <v>1.94</v>
          </cell>
          <cell r="R186">
            <v>240.0975</v>
          </cell>
          <cell r="S186">
            <v>88.2</v>
          </cell>
          <cell r="Y186">
            <v>3091.7</v>
          </cell>
          <cell r="AB186" t="str">
            <v>ABONO ASSIS FIN COMPL11/2023/ ABONO ASSIS FIN COM 9ª PARC</v>
          </cell>
        </row>
        <row r="187">
          <cell r="C187" t="str">
            <v>UPA CAXANGÁ - CG Nº 007/2022</v>
          </cell>
          <cell r="E187" t="str">
            <v>REGINALDO DE MEDEIROS</v>
          </cell>
          <cell r="F187" t="str">
            <v>2 - Outros Profissionais da Saúde</v>
          </cell>
          <cell r="G187">
            <v>322205</v>
          </cell>
          <cell r="H187">
            <v>45292</v>
          </cell>
          <cell r="J187">
            <v>192.12</v>
          </cell>
          <cell r="L187">
            <v>263.60000000000002</v>
          </cell>
          <cell r="M187">
            <v>7.06</v>
          </cell>
          <cell r="O187">
            <v>3.32</v>
          </cell>
          <cell r="R187">
            <v>119.69749999999999</v>
          </cell>
          <cell r="S187">
            <v>88.2</v>
          </cell>
          <cell r="Y187">
            <v>2846.7</v>
          </cell>
          <cell r="AB187" t="str">
            <v>ABONO ASSIS FIN COMPL11/2023/ ABONO ASSIS FIN COM 9ª PARC</v>
          </cell>
        </row>
        <row r="188">
          <cell r="C188" t="str">
            <v>UPA CAXANGÁ - CG Nº 007/2022</v>
          </cell>
          <cell r="E188" t="str">
            <v>RENATA LIZANDRA DA SILVA CAVALCANTI GOMES</v>
          </cell>
          <cell r="F188" t="str">
            <v>2 - Outros Profissionais da Saúde</v>
          </cell>
          <cell r="G188">
            <v>223505</v>
          </cell>
          <cell r="H188">
            <v>45292</v>
          </cell>
          <cell r="J188">
            <v>212.72</v>
          </cell>
          <cell r="L188">
            <v>263.60000000000002</v>
          </cell>
          <cell r="M188">
            <v>2.95</v>
          </cell>
          <cell r="O188">
            <v>11.53</v>
          </cell>
          <cell r="Y188">
            <v>3804.7000000000003</v>
          </cell>
          <cell r="AB188" t="str">
            <v>ABONO ASSIS FIN COMPL11/2023/ ABONO ASSIS FIN COM 9ª PARC</v>
          </cell>
        </row>
        <row r="189">
          <cell r="C189" t="str">
            <v>UPA CAXANGÁ - CG Nº 007/2022</v>
          </cell>
          <cell r="E189" t="str">
            <v>RICARDO BRUNO MERTENS FITTIPALDI</v>
          </cell>
          <cell r="F189" t="str">
            <v>1 - Médico</v>
          </cell>
          <cell r="G189">
            <v>225270</v>
          </cell>
          <cell r="H189">
            <v>45292</v>
          </cell>
          <cell r="J189">
            <v>263.83999999999997</v>
          </cell>
          <cell r="L189">
            <v>263.60000000000002</v>
          </cell>
          <cell r="M189">
            <v>7.06</v>
          </cell>
          <cell r="O189">
            <v>1.94</v>
          </cell>
        </row>
        <row r="190">
          <cell r="C190" t="str">
            <v>UPA CAXANGÁ - CG Nº 007/2022</v>
          </cell>
          <cell r="E190" t="str">
            <v>RICARDO FILGUEIRA DOS SANTOS</v>
          </cell>
          <cell r="F190" t="str">
            <v>3 - Administrativo</v>
          </cell>
          <cell r="G190">
            <v>422110</v>
          </cell>
          <cell r="H190">
            <v>45292</v>
          </cell>
          <cell r="J190">
            <v>175.8</v>
          </cell>
          <cell r="L190">
            <v>263.60000000000002</v>
          </cell>
          <cell r="M190">
            <v>7.06</v>
          </cell>
          <cell r="O190">
            <v>11.53</v>
          </cell>
        </row>
        <row r="191">
          <cell r="C191" t="str">
            <v>UPA CAXANGÁ - CG Nº 007/2022</v>
          </cell>
          <cell r="E191" t="str">
            <v xml:space="preserve">ROBERTA BARROS DE SOUSA </v>
          </cell>
          <cell r="F191" t="str">
            <v>1 - Médico</v>
          </cell>
          <cell r="G191">
            <v>225124</v>
          </cell>
          <cell r="H191">
            <v>45292</v>
          </cell>
          <cell r="J191">
            <v>432.55</v>
          </cell>
          <cell r="L191">
            <v>263.60000000000002</v>
          </cell>
          <cell r="M191">
            <v>7.06</v>
          </cell>
          <cell r="O191">
            <v>1.94</v>
          </cell>
        </row>
        <row r="192">
          <cell r="C192" t="str">
            <v>UPA CAXANGÁ - CG Nº 007/2022</v>
          </cell>
          <cell r="E192" t="str">
            <v>ROMULO CESAR SAMPAIO PEIXOTO FILHO</v>
          </cell>
          <cell r="F192" t="str">
            <v>2 - Outros Profissionais da Saúde</v>
          </cell>
          <cell r="G192">
            <v>223445</v>
          </cell>
          <cell r="H192">
            <v>45292</v>
          </cell>
          <cell r="J192">
            <v>481.52</v>
          </cell>
          <cell r="O192">
            <v>1.94</v>
          </cell>
          <cell r="U192">
            <v>77.55</v>
          </cell>
          <cell r="X192" t="str">
            <v>AUXILIO CRECHE</v>
          </cell>
        </row>
        <row r="193">
          <cell r="C193" t="str">
            <v>UPA CAXANGÁ - CG Nº 007/2022</v>
          </cell>
          <cell r="E193" t="str">
            <v>ROSALBA SOUZA CORREIA</v>
          </cell>
          <cell r="F193" t="str">
            <v>2 - Outros Profissionais da Saúde</v>
          </cell>
          <cell r="G193">
            <v>322205</v>
          </cell>
          <cell r="H193">
            <v>45292</v>
          </cell>
          <cell r="J193">
            <v>160.1</v>
          </cell>
          <cell r="L193">
            <v>263.60000000000002</v>
          </cell>
          <cell r="M193">
            <v>7.06</v>
          </cell>
          <cell r="O193">
            <v>1.94</v>
          </cell>
          <cell r="Y193">
            <v>2846.7</v>
          </cell>
          <cell r="AB193" t="str">
            <v>ABONO ASSIS FIN COMPL11/2023/ ABONO ASSIS FIN COM 9ª PARC</v>
          </cell>
        </row>
        <row r="194">
          <cell r="C194" t="str">
            <v>UPA CAXANGÁ - CG Nº 007/2022</v>
          </cell>
          <cell r="E194" t="str">
            <v>ROSEANE RAMOS DOS SANTOS</v>
          </cell>
          <cell r="F194" t="str">
            <v>2 - Outros Profissionais da Saúde</v>
          </cell>
          <cell r="G194">
            <v>251605</v>
          </cell>
          <cell r="H194">
            <v>45292</v>
          </cell>
          <cell r="J194">
            <v>321.5</v>
          </cell>
          <cell r="L194">
            <v>263.60000000000002</v>
          </cell>
          <cell r="M194">
            <v>7.06</v>
          </cell>
          <cell r="O194">
            <v>1.94</v>
          </cell>
        </row>
        <row r="195">
          <cell r="C195" t="str">
            <v>UPA CAXANGÁ - CG Nº 007/2022</v>
          </cell>
          <cell r="E195" t="str">
            <v>ROSEMERY MARIA DA SILVA</v>
          </cell>
          <cell r="F195" t="str">
            <v>2 - Outros Profissionais da Saúde</v>
          </cell>
          <cell r="G195">
            <v>322205</v>
          </cell>
          <cell r="H195">
            <v>45292</v>
          </cell>
          <cell r="J195">
            <v>164.3</v>
          </cell>
          <cell r="L195">
            <v>263.60000000000002</v>
          </cell>
          <cell r="M195">
            <v>7.06</v>
          </cell>
          <cell r="O195">
            <v>1.94</v>
          </cell>
          <cell r="R195">
            <v>365.69749999999999</v>
          </cell>
          <cell r="S195">
            <v>88.2</v>
          </cell>
          <cell r="Y195">
            <v>2969.2</v>
          </cell>
          <cell r="AB195" t="str">
            <v>ABONO ASSIS FIN COMPL11/2023/ ABONO ASSIS FIN COM 9ª PARC</v>
          </cell>
        </row>
        <row r="196">
          <cell r="C196" t="str">
            <v>UPA CAXANGÁ - CG Nº 007/2022</v>
          </cell>
          <cell r="E196" t="str">
            <v>ROSINEIDE MARIA DA SILVA</v>
          </cell>
          <cell r="F196" t="str">
            <v>2 - Outros Profissionais da Saúde</v>
          </cell>
          <cell r="G196">
            <v>322205</v>
          </cell>
          <cell r="H196">
            <v>45292</v>
          </cell>
          <cell r="J196">
            <v>192.12</v>
          </cell>
          <cell r="L196">
            <v>263.60000000000002</v>
          </cell>
          <cell r="M196">
            <v>7.06</v>
          </cell>
          <cell r="O196">
            <v>1.94</v>
          </cell>
          <cell r="R196">
            <v>276.4975</v>
          </cell>
          <cell r="S196">
            <v>88.2</v>
          </cell>
          <cell r="Y196">
            <v>2846.7</v>
          </cell>
          <cell r="AB196" t="str">
            <v>ABONO ASSIS FIN COMPL11/2023/ ABONO ASSIS FIN COM 9ª PARC</v>
          </cell>
        </row>
        <row r="197">
          <cell r="C197" t="str">
            <v>UPA CAXANGÁ - CG Nº 007/2022</v>
          </cell>
          <cell r="E197" t="str">
            <v>ROSINEIDE MARIA DA SILVA OLIVEIRA</v>
          </cell>
          <cell r="F197" t="str">
            <v>3 - Administrativo</v>
          </cell>
          <cell r="G197">
            <v>513430</v>
          </cell>
          <cell r="H197">
            <v>45292</v>
          </cell>
          <cell r="J197">
            <v>203.97</v>
          </cell>
          <cell r="O197">
            <v>1.94</v>
          </cell>
          <cell r="R197">
            <v>21.297499999999999</v>
          </cell>
          <cell r="S197">
            <v>88.2</v>
          </cell>
        </row>
        <row r="198">
          <cell r="C198" t="str">
            <v>UPA CAXANGÁ - CG Nº 007/2022</v>
          </cell>
          <cell r="E198" t="str">
            <v>ROSINEIDE MARIA DE OLIVEIRA</v>
          </cell>
          <cell r="F198" t="str">
            <v>2 - Outros Profissionais da Saúde</v>
          </cell>
          <cell r="G198">
            <v>322205</v>
          </cell>
          <cell r="H198">
            <v>45292</v>
          </cell>
          <cell r="J198">
            <v>160.1</v>
          </cell>
          <cell r="L198">
            <v>263.60000000000002</v>
          </cell>
          <cell r="M198">
            <v>7.06</v>
          </cell>
          <cell r="O198">
            <v>1.94</v>
          </cell>
          <cell r="R198">
            <v>127.89749999999999</v>
          </cell>
          <cell r="S198">
            <v>2.82</v>
          </cell>
          <cell r="Y198">
            <v>2877.33</v>
          </cell>
          <cell r="AB198" t="str">
            <v>ABONO ASSIS FIN COMPL11/2023/ ABONO ASSIS FIN COM 9ª PARC</v>
          </cell>
        </row>
        <row r="199">
          <cell r="C199" t="str">
            <v>UPA CAXANGÁ - CG Nº 007/2022</v>
          </cell>
          <cell r="E199" t="str">
            <v>SABRINA DA SILVA GOMES MUNIZ</v>
          </cell>
          <cell r="F199" t="str">
            <v>2 - Outros Profissionais da Saúde</v>
          </cell>
          <cell r="G199">
            <v>322205</v>
          </cell>
          <cell r="H199">
            <v>45292</v>
          </cell>
          <cell r="J199">
            <v>192.11</v>
          </cell>
          <cell r="L199">
            <v>263.60000000000002</v>
          </cell>
          <cell r="M199">
            <v>7.06</v>
          </cell>
          <cell r="O199">
            <v>1.94</v>
          </cell>
          <cell r="R199">
            <v>127.89749999999999</v>
          </cell>
          <cell r="S199">
            <v>88.2</v>
          </cell>
          <cell r="Y199">
            <v>2846.7</v>
          </cell>
          <cell r="AB199" t="str">
            <v>ABONO ASSIS FIN COMPL11/2023/ ABONO ASSIS FIN COM 9ª PARC</v>
          </cell>
        </row>
        <row r="200">
          <cell r="C200" t="str">
            <v>UPA CAXANGÁ - CG Nº 007/2022</v>
          </cell>
          <cell r="E200" t="str">
            <v>SABRINA GABRIELLY DE MELO NASCIMENTO</v>
          </cell>
          <cell r="F200" t="str">
            <v>2 - Outros Profissionais da Saúde</v>
          </cell>
          <cell r="G200">
            <v>322205</v>
          </cell>
          <cell r="H200">
            <v>45292</v>
          </cell>
          <cell r="J200">
            <v>154.21</v>
          </cell>
          <cell r="L200">
            <v>263.60000000000002</v>
          </cell>
          <cell r="M200">
            <v>7.06</v>
          </cell>
          <cell r="O200">
            <v>1.94</v>
          </cell>
          <cell r="R200">
            <v>119.69749999999999</v>
          </cell>
          <cell r="S200">
            <v>88.2</v>
          </cell>
          <cell r="Y200">
            <v>2969.2</v>
          </cell>
          <cell r="AB200" t="str">
            <v>ABONO ASSIS FIN COMPL11/2023/ ABONO ASSIS FIN COM 9ª PARC</v>
          </cell>
        </row>
        <row r="201">
          <cell r="C201" t="str">
            <v>UPA CAXANGÁ - CG Nº 007/2022</v>
          </cell>
          <cell r="E201" t="str">
            <v>SAMMARA SHIRLEY MATEUS BEZERRA OLIVEIRA DA SILVA</v>
          </cell>
          <cell r="F201" t="str">
            <v>2 - Outros Profissionais da Saúde</v>
          </cell>
          <cell r="G201">
            <v>251605</v>
          </cell>
          <cell r="H201">
            <v>45292</v>
          </cell>
          <cell r="J201">
            <v>347.2</v>
          </cell>
          <cell r="O201">
            <v>1.94</v>
          </cell>
        </row>
        <row r="202">
          <cell r="C202" t="str">
            <v>UPA CAXANGÁ - CG Nº 007/2022</v>
          </cell>
          <cell r="E202" t="str">
            <v>SAMUEL ALEXANDRE ALVES</v>
          </cell>
          <cell r="F202" t="str">
            <v>3 - Administrativo</v>
          </cell>
          <cell r="G202">
            <v>354210</v>
          </cell>
          <cell r="H202">
            <v>45292</v>
          </cell>
          <cell r="J202">
            <v>238.55</v>
          </cell>
          <cell r="L202">
            <v>263.60000000000002</v>
          </cell>
          <cell r="M202">
            <v>7.06</v>
          </cell>
          <cell r="O202">
            <v>1.94</v>
          </cell>
        </row>
        <row r="203">
          <cell r="C203" t="str">
            <v>UPA CAXANGÁ - CG Nº 007/2022</v>
          </cell>
          <cell r="E203" t="str">
            <v xml:space="preserve">SANDRA MARIA DA SILVA </v>
          </cell>
          <cell r="F203" t="str">
            <v>2 - Outros Profissionais da Saúde</v>
          </cell>
          <cell r="G203">
            <v>223505</v>
          </cell>
          <cell r="H203">
            <v>45292</v>
          </cell>
          <cell r="J203">
            <v>195.5</v>
          </cell>
          <cell r="L203">
            <v>263.60000000000002</v>
          </cell>
          <cell r="M203">
            <v>2.79</v>
          </cell>
          <cell r="O203">
            <v>1.94</v>
          </cell>
          <cell r="Y203">
            <v>3928.17</v>
          </cell>
          <cell r="AB203" t="str">
            <v>ABONO ASSIS FIN COMPL11/2023/ ABONO ASSIS FIN COM 9ª PARC</v>
          </cell>
        </row>
        <row r="204">
          <cell r="C204" t="str">
            <v>UPA CAXANGÁ - CG Nº 007/2022</v>
          </cell>
          <cell r="E204" t="str">
            <v xml:space="preserve">SARA DA COSTA ARAUJO </v>
          </cell>
          <cell r="F204" t="str">
            <v>3 - Administrativo</v>
          </cell>
          <cell r="G204">
            <v>411005</v>
          </cell>
          <cell r="H204">
            <v>45292</v>
          </cell>
          <cell r="J204">
            <v>163.93</v>
          </cell>
          <cell r="L204">
            <v>263.60000000000002</v>
          </cell>
          <cell r="M204">
            <v>7.06</v>
          </cell>
          <cell r="O204">
            <v>1.94</v>
          </cell>
        </row>
        <row r="205">
          <cell r="C205" t="str">
            <v>UPA CAXANGÁ - CG Nº 007/2022</v>
          </cell>
          <cell r="E205" t="str">
            <v>SARAH DA SILVA MENEZES ARCANJO</v>
          </cell>
          <cell r="F205" t="str">
            <v>3 - Administrativo</v>
          </cell>
          <cell r="G205">
            <v>411005</v>
          </cell>
          <cell r="H205">
            <v>45292</v>
          </cell>
          <cell r="J205">
            <v>13.26</v>
          </cell>
          <cell r="L205">
            <v>263.60000000000002</v>
          </cell>
          <cell r="M205">
            <v>7.06</v>
          </cell>
          <cell r="O205">
            <v>1.94</v>
          </cell>
          <cell r="R205">
            <v>201.69750000000002</v>
          </cell>
          <cell r="S205">
            <v>39.799999999999997</v>
          </cell>
          <cell r="U205">
            <v>80.95</v>
          </cell>
          <cell r="X205" t="str">
            <v>AUXILIO CRECHE</v>
          </cell>
        </row>
        <row r="206">
          <cell r="C206" t="str">
            <v>UPA CAXANGÁ - CG Nº 007/2022</v>
          </cell>
          <cell r="E206" t="str">
            <v xml:space="preserve">SAULO JOSE VICENTE </v>
          </cell>
          <cell r="F206" t="str">
            <v>2 - Outros Profissionais da Saúde</v>
          </cell>
          <cell r="G206">
            <v>521130</v>
          </cell>
          <cell r="H206">
            <v>45292</v>
          </cell>
          <cell r="J206">
            <v>124.11</v>
          </cell>
          <cell r="O206">
            <v>1.94</v>
          </cell>
        </row>
        <row r="207">
          <cell r="C207" t="str">
            <v>UPA CAXANGÁ - CG Nº 007/2022</v>
          </cell>
          <cell r="E207" t="str">
            <v>SEVERINO ROGERIO BARBOSA NETO</v>
          </cell>
          <cell r="F207" t="str">
            <v>2 - Outros Profissionais da Saúde</v>
          </cell>
          <cell r="G207">
            <v>515110</v>
          </cell>
          <cell r="H207">
            <v>45292</v>
          </cell>
          <cell r="J207">
            <v>145.32</v>
          </cell>
          <cell r="L207">
            <v>263.60000000000002</v>
          </cell>
          <cell r="M207">
            <v>7.06</v>
          </cell>
          <cell r="O207">
            <v>1.94</v>
          </cell>
        </row>
        <row r="208">
          <cell r="C208" t="str">
            <v>UPA CAXANGÁ - CG Nº 007/2022</v>
          </cell>
          <cell r="E208" t="str">
            <v>SILVANIA MARIA RIBEIRO PEREIRA DA SILVA</v>
          </cell>
          <cell r="F208" t="str">
            <v>2 - Outros Profissionais da Saúde</v>
          </cell>
          <cell r="G208">
            <v>515205</v>
          </cell>
          <cell r="H208">
            <v>45292</v>
          </cell>
          <cell r="J208">
            <v>201.86</v>
          </cell>
          <cell r="O208">
            <v>11.53</v>
          </cell>
          <cell r="R208">
            <v>24.297499999999999</v>
          </cell>
          <cell r="S208">
            <v>2.82</v>
          </cell>
        </row>
        <row r="209">
          <cell r="C209" t="str">
            <v>UPA CAXANGÁ - CG Nº 007/2022</v>
          </cell>
          <cell r="E209" t="str">
            <v>SILVIO JOHNSON MACEDO DE SANTIAGO</v>
          </cell>
          <cell r="F209" t="str">
            <v>1 - Médico</v>
          </cell>
          <cell r="G209">
            <v>225270</v>
          </cell>
          <cell r="H209">
            <v>45292</v>
          </cell>
          <cell r="J209">
            <v>688.93</v>
          </cell>
          <cell r="L209">
            <v>263.60000000000002</v>
          </cell>
          <cell r="M209">
            <v>7.06</v>
          </cell>
          <cell r="O209">
            <v>11.53</v>
          </cell>
        </row>
        <row r="210">
          <cell r="C210" t="str">
            <v>UPA CAXANGÁ - CG Nº 007/2022</v>
          </cell>
          <cell r="E210" t="str">
            <v>SIVALDO AUGUSTO RAMOS DE ARAUJO</v>
          </cell>
          <cell r="F210" t="str">
            <v>1 - Médico</v>
          </cell>
          <cell r="G210">
            <v>225125</v>
          </cell>
          <cell r="H210">
            <v>45292</v>
          </cell>
          <cell r="J210">
            <v>802.29</v>
          </cell>
          <cell r="L210">
            <v>263.60000000000002</v>
          </cell>
          <cell r="M210">
            <v>7.06</v>
          </cell>
          <cell r="O210">
            <v>1.94</v>
          </cell>
        </row>
        <row r="211">
          <cell r="C211" t="str">
            <v>UPA CAXANGÁ - CG Nº 007/2022</v>
          </cell>
          <cell r="E211" t="str">
            <v>SUYANE CLEMENTINO DOS SANTOS</v>
          </cell>
          <cell r="F211" t="str">
            <v>3 - Administrativo</v>
          </cell>
          <cell r="G211">
            <v>422110</v>
          </cell>
          <cell r="H211">
            <v>45292</v>
          </cell>
          <cell r="J211">
            <v>173.26</v>
          </cell>
          <cell r="L211">
            <v>263.60000000000002</v>
          </cell>
          <cell r="M211">
            <v>7.06</v>
          </cell>
          <cell r="O211">
            <v>1.94</v>
          </cell>
          <cell r="R211">
            <v>185.29750000000001</v>
          </cell>
          <cell r="S211">
            <v>84.72</v>
          </cell>
        </row>
        <row r="212">
          <cell r="C212" t="str">
            <v>UPA CAXANGÁ - CG Nº 007/2022</v>
          </cell>
          <cell r="E212" t="str">
            <v>SUZANNY YASMIM BEZERRA DE ARAÚJO SOARES</v>
          </cell>
          <cell r="F212" t="str">
            <v>3 - Administrativo</v>
          </cell>
          <cell r="G212">
            <v>411005</v>
          </cell>
          <cell r="H212">
            <v>45292</v>
          </cell>
          <cell r="J212">
            <v>165.92</v>
          </cell>
          <cell r="L212">
            <v>263.60000000000002</v>
          </cell>
          <cell r="M212">
            <v>7.06</v>
          </cell>
          <cell r="O212">
            <v>1.94</v>
          </cell>
          <cell r="S212">
            <v>3.69</v>
          </cell>
          <cell r="U212">
            <v>77.55</v>
          </cell>
          <cell r="X212" t="str">
            <v>AUXILIO CRECHE</v>
          </cell>
        </row>
        <row r="213">
          <cell r="C213" t="str">
            <v>UPA CAXANGÁ - CG Nº 007/2022</v>
          </cell>
          <cell r="E213" t="str">
            <v>SUZANY MIRELE DA SILVA LINS</v>
          </cell>
          <cell r="F213" t="str">
            <v>3 - Administrativo</v>
          </cell>
          <cell r="G213">
            <v>351605</v>
          </cell>
          <cell r="H213">
            <v>45292</v>
          </cell>
          <cell r="J213">
            <v>234.46</v>
          </cell>
          <cell r="O213">
            <v>3.32</v>
          </cell>
          <cell r="R213">
            <v>13.0975</v>
          </cell>
        </row>
        <row r="214">
          <cell r="C214" t="str">
            <v>UPA CAXANGÁ - CG Nº 007/2022</v>
          </cell>
          <cell r="E214" t="str">
            <v>SUZIANE GOMES FERREIRA CAVALCANTI</v>
          </cell>
          <cell r="F214" t="str">
            <v>2 - Outros Profissionais da Saúde</v>
          </cell>
          <cell r="G214">
            <v>322205</v>
          </cell>
          <cell r="H214">
            <v>45292</v>
          </cell>
          <cell r="J214">
            <v>154.21</v>
          </cell>
          <cell r="L214">
            <v>263.60000000000002</v>
          </cell>
          <cell r="M214">
            <v>7.06</v>
          </cell>
          <cell r="O214">
            <v>1.94</v>
          </cell>
          <cell r="Y214">
            <v>2969.2</v>
          </cell>
          <cell r="AB214" t="str">
            <v>ABONO ASSIS FIN COMPL11/2023/ ABONO ASSIS FIN COM 9ª PARC</v>
          </cell>
        </row>
        <row r="215">
          <cell r="C215" t="str">
            <v>UPA CAXANGÁ - CG Nº 007/2022</v>
          </cell>
          <cell r="E215" t="str">
            <v>SWANY MARIA DE ARAUJO RAMOS</v>
          </cell>
          <cell r="F215" t="str">
            <v>2 - Outros Profissionais da Saúde</v>
          </cell>
          <cell r="G215">
            <v>251605</v>
          </cell>
          <cell r="H215">
            <v>45292</v>
          </cell>
          <cell r="J215">
            <v>279.58999999999997</v>
          </cell>
          <cell r="L215">
            <v>263.60000000000002</v>
          </cell>
          <cell r="M215">
            <v>7.06</v>
          </cell>
          <cell r="O215">
            <v>1.94</v>
          </cell>
        </row>
        <row r="216">
          <cell r="C216" t="str">
            <v>UPA CAXANGÁ - CG Nº 007/2022</v>
          </cell>
          <cell r="E216" t="str">
            <v>THAISA MARIA LIMA DE OLIVEIRA</v>
          </cell>
          <cell r="F216" t="str">
            <v>3 - Administrativo</v>
          </cell>
          <cell r="G216">
            <v>411005</v>
          </cell>
          <cell r="H216">
            <v>45292</v>
          </cell>
          <cell r="J216">
            <v>139.91999999999999</v>
          </cell>
          <cell r="L216">
            <v>263.60000000000002</v>
          </cell>
          <cell r="M216">
            <v>7.06</v>
          </cell>
          <cell r="O216">
            <v>3.32</v>
          </cell>
          <cell r="R216">
            <v>185.29750000000001</v>
          </cell>
          <cell r="S216">
            <v>104.94</v>
          </cell>
        </row>
        <row r="217">
          <cell r="C217" t="str">
            <v>UPA CAXANGÁ - CG Nº 007/2022</v>
          </cell>
          <cell r="E217" t="str">
            <v xml:space="preserve">THAYANNA MARIA BARBOSA </v>
          </cell>
          <cell r="F217" t="str">
            <v>2 - Outros Profissionais da Saúde</v>
          </cell>
          <cell r="G217">
            <v>223505</v>
          </cell>
          <cell r="H217">
            <v>45292</v>
          </cell>
          <cell r="J217">
            <v>223.64</v>
          </cell>
          <cell r="L217">
            <v>263.60000000000002</v>
          </cell>
          <cell r="M217">
            <v>2.79</v>
          </cell>
          <cell r="O217">
            <v>1.94</v>
          </cell>
          <cell r="Y217">
            <v>3928.17</v>
          </cell>
          <cell r="AB217" t="str">
            <v>ABONO ASSIS FIN COMPL11/2023/ ABONO ASSIS FIN COM 9ª PARC</v>
          </cell>
        </row>
        <row r="218">
          <cell r="C218" t="str">
            <v>UPA CAXANGÁ - CG Nº 007/2022</v>
          </cell>
          <cell r="E218" t="str">
            <v xml:space="preserve">THIAGO JOSE DOS SANTOS </v>
          </cell>
          <cell r="F218" t="str">
            <v>2 - Outros Profissionais da Saúde</v>
          </cell>
          <cell r="G218">
            <v>322205</v>
          </cell>
          <cell r="H218">
            <v>45292</v>
          </cell>
          <cell r="J218">
            <v>166.78</v>
          </cell>
          <cell r="L218">
            <v>263.60000000000002</v>
          </cell>
          <cell r="M218">
            <v>7.06</v>
          </cell>
          <cell r="O218">
            <v>1.94</v>
          </cell>
          <cell r="Y218">
            <v>2937.12</v>
          </cell>
          <cell r="AB218" t="str">
            <v>ABONO ASSIS FIN COMPL11/2023/ ABONO ASSIS FIN COM 9ª PARC</v>
          </cell>
        </row>
        <row r="219">
          <cell r="C219" t="str">
            <v>UPA CAXANGÁ - CG Nº 007/2022</v>
          </cell>
          <cell r="E219" t="str">
            <v>VANESSA PRUDENCIO DO NASCIMENTO</v>
          </cell>
          <cell r="F219" t="str">
            <v>2 - Outros Profissionais da Saúde</v>
          </cell>
          <cell r="G219">
            <v>322205</v>
          </cell>
          <cell r="H219">
            <v>45292</v>
          </cell>
          <cell r="J219">
            <v>191.46</v>
          </cell>
          <cell r="L219">
            <v>263.60000000000002</v>
          </cell>
          <cell r="M219">
            <v>7.06</v>
          </cell>
          <cell r="O219">
            <v>1.94</v>
          </cell>
          <cell r="Y219">
            <v>2846.7</v>
          </cell>
          <cell r="AB219" t="str">
            <v>ABONO ASSIS FIN COMPL11/2023/ ABONO ASSIS FIN COM 9ª PARC</v>
          </cell>
        </row>
        <row r="220">
          <cell r="C220" t="str">
            <v>UPA CAXANGÁ - CG Nº 007/2022</v>
          </cell>
          <cell r="E220" t="str">
            <v xml:space="preserve">VICTOR HUGO LIRA DA SILVA </v>
          </cell>
          <cell r="F220" t="str">
            <v>3 - Administrativo</v>
          </cell>
          <cell r="G220">
            <v>313220</v>
          </cell>
          <cell r="H220">
            <v>45292</v>
          </cell>
          <cell r="J220">
            <v>171.32</v>
          </cell>
          <cell r="L220">
            <v>263.60000000000002</v>
          </cell>
          <cell r="M220">
            <v>7.06</v>
          </cell>
          <cell r="O220">
            <v>1.94</v>
          </cell>
        </row>
        <row r="221">
          <cell r="C221" t="str">
            <v>UPA CAXANGÁ - CG Nº 007/2022</v>
          </cell>
          <cell r="E221" t="str">
            <v>VIVIA RYANE DOS SANTOS SILVA</v>
          </cell>
          <cell r="F221" t="str">
            <v>3 - Administrativo</v>
          </cell>
          <cell r="G221">
            <v>411005</v>
          </cell>
          <cell r="H221">
            <v>45292</v>
          </cell>
          <cell r="J221">
            <v>13.27</v>
          </cell>
          <cell r="L221">
            <v>263.60000000000002</v>
          </cell>
          <cell r="M221">
            <v>7.06</v>
          </cell>
          <cell r="O221">
            <v>1.94</v>
          </cell>
          <cell r="R221">
            <v>185.29750000000001</v>
          </cell>
          <cell r="S221">
            <v>39.799999999999997</v>
          </cell>
        </row>
        <row r="222">
          <cell r="C222" t="str">
            <v>UPA CAXANGÁ - CG Nº 007/2022</v>
          </cell>
          <cell r="E222" t="str">
            <v xml:space="preserve">WASHINGTON FRANCA CABRAL </v>
          </cell>
          <cell r="F222" t="str">
            <v>2 - Outros Profissionais da Saúde</v>
          </cell>
          <cell r="G222">
            <v>521130</v>
          </cell>
          <cell r="H222">
            <v>45292</v>
          </cell>
          <cell r="J222">
            <v>124.11</v>
          </cell>
          <cell r="L222">
            <v>263.60000000000002</v>
          </cell>
          <cell r="M222">
            <v>7.06</v>
          </cell>
          <cell r="O222">
            <v>1.94</v>
          </cell>
          <cell r="R222">
            <v>250.89750000000001</v>
          </cell>
          <cell r="S222">
            <v>93.09</v>
          </cell>
        </row>
        <row r="223">
          <cell r="C223" t="str">
            <v>UPA CAXANGÁ - CG Nº 007/2022</v>
          </cell>
          <cell r="E223" t="str">
            <v>WASHINGTON XAVIER MARINHO</v>
          </cell>
          <cell r="F223" t="str">
            <v>2 - Outros Profissionais da Saúde</v>
          </cell>
          <cell r="G223">
            <v>521130</v>
          </cell>
          <cell r="H223">
            <v>45292</v>
          </cell>
          <cell r="J223">
            <v>179.77</v>
          </cell>
          <cell r="O223">
            <v>1.94</v>
          </cell>
        </row>
        <row r="224">
          <cell r="C224" t="str">
            <v>UPA CAXANGÁ - CG Nº 007/2022</v>
          </cell>
          <cell r="E224" t="str">
            <v>WELLINGTON PEREIRA ARCANJO</v>
          </cell>
          <cell r="F224" t="str">
            <v>2 - Outros Profissionais da Saúde</v>
          </cell>
          <cell r="G224">
            <v>322205</v>
          </cell>
          <cell r="H224">
            <v>45292</v>
          </cell>
          <cell r="J224">
            <v>213.24</v>
          </cell>
          <cell r="L224">
            <v>263.60000000000002</v>
          </cell>
          <cell r="M224">
            <v>7.06</v>
          </cell>
          <cell r="O224">
            <v>1.94</v>
          </cell>
          <cell r="Y224">
            <v>2846.7</v>
          </cell>
          <cell r="AB224" t="str">
            <v>ABONO ASSIS FIN COMPL11/2023/ ABONO ASSIS FIN COM 9ª PARC</v>
          </cell>
        </row>
        <row r="225">
          <cell r="C225" t="str">
            <v>UPA CAXANGÁ - CG Nº 007/2022</v>
          </cell>
          <cell r="E225" t="str">
            <v>WELTON RAFAEL DE OLIVEIRA ANDRADE</v>
          </cell>
          <cell r="F225" t="str">
            <v>3 - Administrativo</v>
          </cell>
          <cell r="G225">
            <v>516345</v>
          </cell>
          <cell r="H225">
            <v>45292</v>
          </cell>
          <cell r="J225">
            <v>135.55000000000001</v>
          </cell>
          <cell r="L225">
            <v>263.60000000000002</v>
          </cell>
          <cell r="M225">
            <v>7.06</v>
          </cell>
          <cell r="O225">
            <v>1.94</v>
          </cell>
          <cell r="R225">
            <v>267.29749999999996</v>
          </cell>
          <cell r="S225">
            <v>84.72</v>
          </cell>
        </row>
        <row r="226">
          <cell r="C226" t="str">
            <v>UPA CAXANGÁ - CG Nº 007/2022</v>
          </cell>
          <cell r="E226" t="str">
            <v>WENDLEY FERNANDES FARIAS</v>
          </cell>
          <cell r="F226" t="str">
            <v>3 - Administrativo</v>
          </cell>
          <cell r="G226">
            <v>782320</v>
          </cell>
          <cell r="H226">
            <v>45292</v>
          </cell>
          <cell r="J226">
            <v>236.84</v>
          </cell>
          <cell r="L226">
            <v>263.60000000000002</v>
          </cell>
          <cell r="M226">
            <v>7.06</v>
          </cell>
          <cell r="O226">
            <v>1.94</v>
          </cell>
          <cell r="R226">
            <v>160.0975</v>
          </cell>
          <cell r="S226">
            <v>95.72</v>
          </cell>
          <cell r="Y226">
            <v>310.63</v>
          </cell>
          <cell r="AB226" t="str">
            <v>ASSIST MEDICA/ASSIST ODONTO</v>
          </cell>
        </row>
        <row r="227">
          <cell r="C227" t="str">
            <v>UPA CAXANGÁ - CG Nº 007/2022</v>
          </cell>
          <cell r="E227" t="str">
            <v xml:space="preserve">WILLIAN GABRIEL DA SILVA </v>
          </cell>
          <cell r="F227" t="str">
            <v>3 - Administrativo</v>
          </cell>
          <cell r="G227">
            <v>414105</v>
          </cell>
          <cell r="H227">
            <v>45292</v>
          </cell>
          <cell r="J227">
            <v>139.91999999999999</v>
          </cell>
          <cell r="L227">
            <v>263.60000000000002</v>
          </cell>
          <cell r="M227">
            <v>7.06</v>
          </cell>
          <cell r="O227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F2DC-A4F2-48BD-BB42-6987E04D610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45292</v>
      </c>
      <c r="H3" s="14">
        <f>'[1]TCE - ANEXO III - Preencher'!I12</f>
        <v>0</v>
      </c>
      <c r="I3" s="14">
        <f>'[1]TCE - ANEXO III - Preencher'!J12</f>
        <v>308.41000000000003</v>
      </c>
      <c r="J3" s="14">
        <f>'[1]TCE - ANEXO III - Preencher'!K12</f>
        <v>0</v>
      </c>
      <c r="K3" s="15">
        <f>'[1]TCE - ANEXO III - Preencher'!L12</f>
        <v>263.59550000000002</v>
      </c>
      <c r="L3" s="15">
        <f>'[1]TCE - ANEXO III - Preencher'!M12</f>
        <v>7.06</v>
      </c>
      <c r="M3" s="15">
        <f>K3-L3</f>
        <v>256.53550000000001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566.88550000000009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45292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263.59550000000002</v>
      </c>
      <c r="L4" s="15">
        <f>'[1]TCE - ANEXO III - Preencher'!M13</f>
        <v>7.06</v>
      </c>
      <c r="M4" s="15">
        <f t="shared" ref="M4:M67" si="1">K4-L4</f>
        <v>256.53550000000001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2969.2</v>
      </c>
      <c r="Y4" s="15">
        <f>'[1]TCE - ANEXO III - Preencher'!Z13</f>
        <v>0</v>
      </c>
      <c r="Z4" s="16">
        <f t="shared" ref="Z4:Z67" si="5">X4-Y4</f>
        <v>2969.2</v>
      </c>
      <c r="AA4" s="17" t="str">
        <f>IF('[1]TCE - ANEXO III - Preencher'!AB13="","",'[1]TCE - ANEXO III - Preencher'!AB13)</f>
        <v>ABONO ASSIS FIN COMPL11/2023/ ABONO ASSIS FIN COM 9ª PARC</v>
      </c>
      <c r="AB4" s="15">
        <f t="shared" si="0"/>
        <v>3381.8854999999999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45292</v>
      </c>
      <c r="H5" s="14">
        <f>'[1]TCE - ANEXO III - Preencher'!I14</f>
        <v>0</v>
      </c>
      <c r="I5" s="14">
        <f>'[1]TCE - ANEXO III - Preencher'!J14</f>
        <v>192.12</v>
      </c>
      <c r="J5" s="14">
        <f>'[1]TCE - ANEXO III - Preencher'!K14</f>
        <v>0</v>
      </c>
      <c r="K5" s="15">
        <f>'[1]TCE - ANEXO III - Preencher'!L14</f>
        <v>263.59550000000002</v>
      </c>
      <c r="L5" s="15">
        <f>'[1]TCE - ANEXO III - Preencher'!M14</f>
        <v>7.06</v>
      </c>
      <c r="M5" s="15">
        <f t="shared" si="1"/>
        <v>256.53550000000001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2846.7</v>
      </c>
      <c r="Y5" s="15">
        <f>'[1]TCE - ANEXO III - Preencher'!Z14</f>
        <v>0</v>
      </c>
      <c r="Z5" s="16">
        <f t="shared" si="5"/>
        <v>2846.7</v>
      </c>
      <c r="AA5" s="17" t="str">
        <f>IF('[1]TCE - ANEXO III - Preencher'!AB14="","",'[1]TCE - ANEXO III - Preencher'!AB14)</f>
        <v>ABONO ASSIS FIN COMPL11/2023/ ABONO ASSIS FIN COM 9ª PARC</v>
      </c>
      <c r="AB5" s="15">
        <f t="shared" si="0"/>
        <v>3297.2954999999997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45292</v>
      </c>
      <c r="H6" s="14">
        <f>'[1]TCE - ANEXO III - Preencher'!I15</f>
        <v>0</v>
      </c>
      <c r="I6" s="14">
        <f>'[1]TCE - ANEXO III - Preencher'!J15</f>
        <v>148.34</v>
      </c>
      <c r="J6" s="14">
        <f>'[1]TCE - ANEXO III - Preencher'!K15</f>
        <v>0</v>
      </c>
      <c r="K6" s="15">
        <f>'[1]TCE - ANEXO III - Preencher'!L15</f>
        <v>263.59550000000002</v>
      </c>
      <c r="L6" s="15">
        <f>'[1]TCE - ANEXO III - Preencher'!M15</f>
        <v>7.06</v>
      </c>
      <c r="M6" s="15">
        <f t="shared" si="1"/>
        <v>256.53550000000001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3091.7</v>
      </c>
      <c r="Y6" s="15">
        <f>'[1]TCE - ANEXO III - Preencher'!Z15</f>
        <v>0</v>
      </c>
      <c r="Z6" s="16">
        <f t="shared" si="5"/>
        <v>3091.7</v>
      </c>
      <c r="AA6" s="17" t="str">
        <f>IF('[1]TCE - ANEXO III - Preencher'!AB15="","",'[1]TCE - ANEXO III - Preencher'!AB15)</f>
        <v>ABONO ASSIS FIN COMPL11/2023/ ABONO ASSIS FIN COM 9ª PARC</v>
      </c>
      <c r="AB6" s="15">
        <f t="shared" si="0"/>
        <v>3498.5155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45292</v>
      </c>
      <c r="H7" s="14">
        <f>'[1]TCE - ANEXO III - Preencher'!I16</f>
        <v>0</v>
      </c>
      <c r="I7" s="14">
        <f>'[1]TCE - ANEXO III - Preencher'!J16</f>
        <v>300.5</v>
      </c>
      <c r="J7" s="14">
        <f>'[1]TCE - ANEXO III - Preencher'!K16</f>
        <v>0</v>
      </c>
      <c r="K7" s="15">
        <f>'[1]TCE - ANEXO III - Preencher'!L16</f>
        <v>263.59550000000002</v>
      </c>
      <c r="L7" s="15">
        <f>'[1]TCE - ANEXO III - Preencher'!M16</f>
        <v>3.59</v>
      </c>
      <c r="M7" s="15">
        <f t="shared" si="1"/>
        <v>260.00550000000004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2987.32</v>
      </c>
      <c r="Y7" s="15">
        <f>'[1]TCE - ANEXO III - Preencher'!Z16</f>
        <v>0</v>
      </c>
      <c r="Z7" s="16">
        <f t="shared" si="5"/>
        <v>2987.32</v>
      </c>
      <c r="AA7" s="17" t="str">
        <f>IF('[1]TCE - ANEXO III - Preencher'!AB16="","",'[1]TCE - ANEXO III - Preencher'!AB16)</f>
        <v>ABONO ASSIS FIN COMPL11/2023/ ABONO ASSIS FIN COM 9ª PARC</v>
      </c>
      <c r="AB7" s="15">
        <f t="shared" si="0"/>
        <v>3671.4055000000003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45292</v>
      </c>
      <c r="H8" s="14">
        <f>'[1]TCE - ANEXO III - Preencher'!I17</f>
        <v>0</v>
      </c>
      <c r="I8" s="14">
        <f>'[1]TCE - ANEXO III - Preencher'!J17</f>
        <v>245.56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21.297499999999999</v>
      </c>
      <c r="R8" s="15">
        <f>'[1]TCE - ANEXO III - Preencher'!S17</f>
        <v>2.82</v>
      </c>
      <c r="S8" s="16">
        <f t="shared" si="3"/>
        <v>18.477499999999999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265.97750000000002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45292</v>
      </c>
      <c r="H9" s="14">
        <f>'[1]TCE - ANEXO III - Preencher'!I18</f>
        <v>0</v>
      </c>
      <c r="I9" s="14">
        <f>'[1]TCE - ANEXO III - Preencher'!J18</f>
        <v>154.21</v>
      </c>
      <c r="J9" s="14">
        <f>'[1]TCE - ANEXO III - Preencher'!K18</f>
        <v>0</v>
      </c>
      <c r="K9" s="15">
        <f>'[1]TCE - ANEXO III - Preencher'!L18</f>
        <v>263.59550000000002</v>
      </c>
      <c r="L9" s="15">
        <f>'[1]TCE - ANEXO III - Preencher'!M18</f>
        <v>7.06</v>
      </c>
      <c r="M9" s="15">
        <f t="shared" si="1"/>
        <v>256.53550000000001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3091.7</v>
      </c>
      <c r="Y9" s="15">
        <f>'[1]TCE - ANEXO III - Preencher'!Z18</f>
        <v>0</v>
      </c>
      <c r="Z9" s="16">
        <f t="shared" si="5"/>
        <v>3091.7</v>
      </c>
      <c r="AA9" s="17" t="str">
        <f>IF('[1]TCE - ANEXO III - Preencher'!AB18="","",'[1]TCE - ANEXO III - Preencher'!AB18)</f>
        <v>ABONO ASSIS FIN COMPL11/2023/ ABONO ASSIS FIN COM 9ª PARC</v>
      </c>
      <c r="AB9" s="15">
        <f t="shared" si="0"/>
        <v>3504.3854999999999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45292</v>
      </c>
      <c r="H10" s="14">
        <f>'[1]TCE - ANEXO III - Preencher'!I19</f>
        <v>0</v>
      </c>
      <c r="I10" s="14">
        <f>'[1]TCE - ANEXO III - Preencher'!J19</f>
        <v>347.22</v>
      </c>
      <c r="J10" s="14">
        <f>'[1]TCE - ANEXO III - Preencher'!K19</f>
        <v>0</v>
      </c>
      <c r="K10" s="15">
        <f>'[1]TCE - ANEXO III - Preencher'!L19</f>
        <v>263.59550000000002</v>
      </c>
      <c r="L10" s="15">
        <f>'[1]TCE - ANEXO III - Preencher'!M19</f>
        <v>7.06</v>
      </c>
      <c r="M10" s="15">
        <f t="shared" si="1"/>
        <v>256.53550000000001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605.69550000000004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45292</v>
      </c>
      <c r="H11" s="14">
        <f>'[1]TCE - ANEXO III - Preencher'!I20</f>
        <v>0</v>
      </c>
      <c r="I11" s="14">
        <f>'[1]TCE - ANEXO III - Preencher'!J20</f>
        <v>222.75</v>
      </c>
      <c r="J11" s="14">
        <f>'[1]TCE - ANEXO III - Preencher'!K20</f>
        <v>0</v>
      </c>
      <c r="K11" s="15">
        <f>'[1]TCE - ANEXO III - Preencher'!L20</f>
        <v>263.59550000000002</v>
      </c>
      <c r="L11" s="15">
        <f>'[1]TCE - ANEXO III - Preencher'!M20</f>
        <v>7.06</v>
      </c>
      <c r="M11" s="15">
        <f t="shared" si="1"/>
        <v>256.53550000000001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267.29749999999996</v>
      </c>
      <c r="R11" s="15">
        <f>'[1]TCE - ANEXO III - Preencher'!S20</f>
        <v>93.61</v>
      </c>
      <c r="S11" s="16">
        <f t="shared" si="3"/>
        <v>173.68749999999994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654.91300000000001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45292</v>
      </c>
      <c r="H12" s="14">
        <f>'[1]TCE - ANEXO III - Preencher'!I21</f>
        <v>0</v>
      </c>
      <c r="I12" s="14">
        <f>'[1]TCE - ANEXO III - Preencher'!J21</f>
        <v>170.43</v>
      </c>
      <c r="J12" s="14">
        <f>'[1]TCE - ANEXO III - Preencher'!K21</f>
        <v>0</v>
      </c>
      <c r="K12" s="15">
        <f>'[1]TCE - ANEXO III - Preencher'!L21</f>
        <v>263.59550000000002</v>
      </c>
      <c r="L12" s="15">
        <f>'[1]TCE - ANEXO III - Preencher'!M21</f>
        <v>7.06</v>
      </c>
      <c r="M12" s="15">
        <f t="shared" si="1"/>
        <v>256.53550000000001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2969.2</v>
      </c>
      <c r="Y12" s="15">
        <f>'[1]TCE - ANEXO III - Preencher'!Z21</f>
        <v>0</v>
      </c>
      <c r="Z12" s="16">
        <f t="shared" si="5"/>
        <v>2969.2</v>
      </c>
      <c r="AA12" s="17" t="str">
        <f>IF('[1]TCE - ANEXO III - Preencher'!AB21="","",'[1]TCE - ANEXO III - Preencher'!AB21)</f>
        <v>ABONO ASSIS FIN COMPL11/2023/ ABONO ASSIS FIN COM 9ª PARC</v>
      </c>
      <c r="AB12" s="15">
        <f t="shared" si="0"/>
        <v>3398.1054999999997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45292</v>
      </c>
      <c r="H13" s="14">
        <f>'[1]TCE - ANEXO III - Preencher'!I22</f>
        <v>0</v>
      </c>
      <c r="I13" s="14">
        <f>'[1]TCE - ANEXO III - Preencher'!J22</f>
        <v>317.52999999999997</v>
      </c>
      <c r="J13" s="14">
        <f>'[1]TCE - ANEXO III - Preencher'!K22</f>
        <v>0</v>
      </c>
      <c r="K13" s="15">
        <f>'[1]TCE - ANEXO III - Preencher'!L22</f>
        <v>263.59550000000002</v>
      </c>
      <c r="L13" s="15">
        <f>'[1]TCE - ANEXO III - Preencher'!M22</f>
        <v>4.22</v>
      </c>
      <c r="M13" s="15">
        <f t="shared" si="1"/>
        <v>259.37549999999999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1930.15</v>
      </c>
      <c r="Y13" s="15">
        <f>'[1]TCE - ANEXO III - Preencher'!Z22</f>
        <v>0</v>
      </c>
      <c r="Z13" s="16">
        <f t="shared" si="5"/>
        <v>1930.15</v>
      </c>
      <c r="AA13" s="17" t="str">
        <f>IF('[1]TCE - ANEXO III - Preencher'!AB22="","",'[1]TCE - ANEXO III - Preencher'!AB22)</f>
        <v>ABONO ASSIS FIN COMPL11/2023/ ABONO ASSIS FIN COM 9ª PARC</v>
      </c>
      <c r="AB13" s="15">
        <f t="shared" si="0"/>
        <v>2510.3755000000001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45292</v>
      </c>
      <c r="H14" s="14">
        <f>'[1]TCE - ANEXO III - Preencher'!I23</f>
        <v>0</v>
      </c>
      <c r="I14" s="14">
        <f>'[1]TCE - ANEXO III - Preencher'!J23</f>
        <v>212.68</v>
      </c>
      <c r="J14" s="14">
        <f>'[1]TCE - ANEXO III - Preencher'!K23</f>
        <v>0</v>
      </c>
      <c r="K14" s="15">
        <f>'[1]TCE - ANEXO III - Preencher'!L23</f>
        <v>263.59550000000002</v>
      </c>
      <c r="L14" s="15">
        <f>'[1]TCE - ANEXO III - Preencher'!M23</f>
        <v>7.06</v>
      </c>
      <c r="M14" s="15">
        <f t="shared" si="1"/>
        <v>256.53550000000001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127.89749999999999</v>
      </c>
      <c r="R14" s="15">
        <f>'[1]TCE - ANEXO III - Preencher'!S23</f>
        <v>123</v>
      </c>
      <c r="S14" s="16">
        <f t="shared" si="3"/>
        <v>4.8974999999999937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476.053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45292</v>
      </c>
      <c r="H15" s="14">
        <f>'[1]TCE - ANEXO III - Preencher'!I24</f>
        <v>0</v>
      </c>
      <c r="I15" s="14">
        <f>'[1]TCE - ANEXO III - Preencher'!J24</f>
        <v>354.98</v>
      </c>
      <c r="J15" s="14">
        <f>'[1]TCE - ANEXO III - Preencher'!K24</f>
        <v>0</v>
      </c>
      <c r="K15" s="15">
        <f>'[1]TCE - ANEXO III - Preencher'!L24</f>
        <v>263.59550000000002</v>
      </c>
      <c r="L15" s="15">
        <f>'[1]TCE - ANEXO III - Preencher'!M24</f>
        <v>7.06</v>
      </c>
      <c r="M15" s="15">
        <f t="shared" si="1"/>
        <v>256.53550000000001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613.45550000000003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45292</v>
      </c>
      <c r="H16" s="14">
        <f>'[1]TCE - ANEXO III - Preencher'!I25</f>
        <v>0</v>
      </c>
      <c r="I16" s="14">
        <f>'[1]TCE - ANEXO III - Preencher'!J25</f>
        <v>692.93</v>
      </c>
      <c r="J16" s="14">
        <f>'[1]TCE - ANEXO III - Preencher'!K25</f>
        <v>0</v>
      </c>
      <c r="K16" s="15">
        <f>'[1]TCE - ANEXO III - Preencher'!L25</f>
        <v>263.59550000000002</v>
      </c>
      <c r="L16" s="15">
        <f>'[1]TCE - ANEXO III - Preencher'!M25</f>
        <v>7.06</v>
      </c>
      <c r="M16" s="15">
        <f t="shared" si="1"/>
        <v>256.53550000000001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960.99549999999999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45292</v>
      </c>
      <c r="H17" s="14">
        <f>'[1]TCE - ANEXO III - Preencher'!I26</f>
        <v>0</v>
      </c>
      <c r="I17" s="14">
        <f>'[1]TCE - ANEXO III - Preencher'!J26</f>
        <v>139.93</v>
      </c>
      <c r="J17" s="14">
        <f>'[1]TCE - ANEXO III - Preencher'!K26</f>
        <v>0</v>
      </c>
      <c r="K17" s="15">
        <f>'[1]TCE - ANEXO III - Preencher'!L26</f>
        <v>263.59550000000002</v>
      </c>
      <c r="L17" s="15">
        <f>'[1]TCE - ANEXO III - Preencher'!M26</f>
        <v>7.06</v>
      </c>
      <c r="M17" s="15">
        <f t="shared" si="1"/>
        <v>256.53550000000001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365.69749999999999</v>
      </c>
      <c r="R17" s="15">
        <f>'[1]TCE - ANEXO III - Preencher'!S26</f>
        <v>104.94</v>
      </c>
      <c r="S17" s="16">
        <f t="shared" si="3"/>
        <v>260.75749999999999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659.16300000000001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AMANDA RAYANE DA SILVA GOMES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45292</v>
      </c>
      <c r="H18" s="14">
        <f>'[1]TCE - ANEXO III - Preencher'!I27</f>
        <v>0</v>
      </c>
      <c r="I18" s="14">
        <f>'[1]TCE - ANEXO III - Preencher'!J27</f>
        <v>186.51</v>
      </c>
      <c r="J18" s="14">
        <f>'[1]TCE - ANEXO III - Preencher'!K27</f>
        <v>0</v>
      </c>
      <c r="K18" s="15">
        <f>'[1]TCE - ANEXO III - Preencher'!L27</f>
        <v>263.59550000000002</v>
      </c>
      <c r="L18" s="15">
        <f>'[1]TCE - ANEXO III - Preencher'!M27</f>
        <v>7.06</v>
      </c>
      <c r="M18" s="15">
        <f t="shared" si="1"/>
        <v>256.53550000000001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444.9855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45292</v>
      </c>
      <c r="H19" s="14">
        <f>'[1]TCE - ANEXO III - Preencher'!I28</f>
        <v>0</v>
      </c>
      <c r="I19" s="14">
        <f>'[1]TCE - ANEXO III - Preencher'!J28</f>
        <v>902.1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14.28</v>
      </c>
      <c r="O19" s="15">
        <f>'[1]TCE - ANEXO III - Preencher'!P28</f>
        <v>0</v>
      </c>
      <c r="P19" s="16">
        <f t="shared" si="2"/>
        <v>14.28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916.38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45292</v>
      </c>
      <c r="H20" s="14">
        <f>'[1]TCE - ANEXO III - Preencher'!I29</f>
        <v>0</v>
      </c>
      <c r="I20" s="14">
        <f>'[1]TCE - ANEXO III - Preencher'!J29</f>
        <v>259.02999999999997</v>
      </c>
      <c r="J20" s="14">
        <f>'[1]TCE - ANEXO III - Preencher'!K29</f>
        <v>0</v>
      </c>
      <c r="K20" s="15">
        <f>'[1]TCE - ANEXO III - Preencher'!L29</f>
        <v>263.59550000000002</v>
      </c>
      <c r="L20" s="15">
        <f>'[1]TCE - ANEXO III - Preencher'!M29</f>
        <v>3.59</v>
      </c>
      <c r="M20" s="15">
        <f t="shared" si="1"/>
        <v>260.00550000000004</v>
      </c>
      <c r="N20" s="15">
        <f>'[1]TCE - ANEXO III - Preencher'!O29</f>
        <v>3.32</v>
      </c>
      <c r="O20" s="15">
        <f>'[1]TCE - ANEXO III - Preencher'!P29</f>
        <v>0</v>
      </c>
      <c r="P20" s="16">
        <f t="shared" si="2"/>
        <v>3.32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3246.99</v>
      </c>
      <c r="Y20" s="15">
        <f>'[1]TCE - ANEXO III - Preencher'!Z29</f>
        <v>0</v>
      </c>
      <c r="Z20" s="16">
        <f t="shared" si="5"/>
        <v>3246.99</v>
      </c>
      <c r="AA20" s="17" t="str">
        <f>IF('[1]TCE - ANEXO III - Preencher'!AB29="","",'[1]TCE - ANEXO III - Preencher'!AB29)</f>
        <v>ABONO ASSIS FIN COMPL11/2023/ ABONO ASSIS FIN COM 9ª PARC</v>
      </c>
      <c r="AB20" s="15">
        <f t="shared" si="0"/>
        <v>3769.3454999999999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 xml:space="preserve">ANA CAROLINE DE SOUZA MENDES FALCAO                                   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225124</v>
      </c>
      <c r="G21" s="13">
        <f>IF('[1]TCE - ANEXO III - Preencher'!H30="","",'[1]TCE - ANEXO III - Preencher'!H30)</f>
        <v>45292</v>
      </c>
      <c r="H21" s="14">
        <f>'[1]TCE - ANEXO III - Preencher'!I30</f>
        <v>0</v>
      </c>
      <c r="I21" s="14">
        <f>'[1]TCE - ANEXO III - Preencher'!J30</f>
        <v>447.21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11.53</v>
      </c>
      <c r="O21" s="15">
        <f>'[1]TCE - ANEXO III - Preencher'!P30</f>
        <v>0</v>
      </c>
      <c r="P21" s="16">
        <f t="shared" si="2"/>
        <v>11.53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458.73999999999995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CLAUDIA DOS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45292</v>
      </c>
      <c r="H22" s="14">
        <f>'[1]TCE - ANEXO III - Preencher'!I31</f>
        <v>0</v>
      </c>
      <c r="I22" s="14">
        <f>'[1]TCE - ANEXO III - Preencher'!J31</f>
        <v>246.53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2883.45</v>
      </c>
      <c r="Y22" s="15">
        <f>'[1]TCE - ANEXO III - Preencher'!Z31</f>
        <v>0</v>
      </c>
      <c r="Z22" s="16">
        <f t="shared" si="5"/>
        <v>2883.45</v>
      </c>
      <c r="AA22" s="17" t="str">
        <f>IF('[1]TCE - ANEXO III - Preencher'!AB31="","",'[1]TCE - ANEXO III - Preencher'!AB31)</f>
        <v>ABONO ASSIS FIN COMPL11/2023/ ABONO ASSIS FIN COM 9ª PARC</v>
      </c>
      <c r="AB22" s="15">
        <f t="shared" si="0"/>
        <v>3131.9199999999996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FLAVIA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45292</v>
      </c>
      <c r="H23" s="14">
        <f>'[1]TCE - ANEXO III - Preencher'!I32</f>
        <v>0</v>
      </c>
      <c r="I23" s="14">
        <f>'[1]TCE - ANEXO III - Preencher'!J32</f>
        <v>160.09</v>
      </c>
      <c r="J23" s="14">
        <f>'[1]TCE - ANEXO III - Preencher'!K32</f>
        <v>0</v>
      </c>
      <c r="K23" s="15">
        <f>'[1]TCE - ANEXO III - Preencher'!L32</f>
        <v>263.59550000000002</v>
      </c>
      <c r="L23" s="15">
        <f>'[1]TCE - ANEXO III - Preencher'!M32</f>
        <v>7.06</v>
      </c>
      <c r="M23" s="15">
        <f t="shared" si="1"/>
        <v>256.53550000000001</v>
      </c>
      <c r="N23" s="15">
        <f>'[1]TCE - ANEXO III - Preencher'!O32</f>
        <v>1.94</v>
      </c>
      <c r="O23" s="15">
        <f>'[1]TCE - ANEXO III - Preencher'!P32</f>
        <v>0</v>
      </c>
      <c r="P23" s="16">
        <f t="shared" si="2"/>
        <v>1.94</v>
      </c>
      <c r="Q23" s="15">
        <f>'[1]TCE - ANEXO III - Preencher'!R32</f>
        <v>127.89749999999999</v>
      </c>
      <c r="R23" s="15">
        <f>'[1]TCE - ANEXO III - Preencher'!S32</f>
        <v>88.2</v>
      </c>
      <c r="S23" s="16">
        <f t="shared" si="3"/>
        <v>39.697499999999991</v>
      </c>
      <c r="T23" s="15">
        <f>'[1]TCE - ANEXO III - Preencher'!U32</f>
        <v>77.55</v>
      </c>
      <c r="U23" s="15">
        <f>'[1]TCE - ANEXO III - Preencher'!V32</f>
        <v>0</v>
      </c>
      <c r="V23" s="16">
        <f t="shared" si="4"/>
        <v>77.55</v>
      </c>
      <c r="W23" s="17" t="str">
        <f>IF('[1]TCE - ANEXO III - Preencher'!X32="","",'[1]TCE - ANEXO III - Preencher'!X32)</f>
        <v>AUXILIO CRECHE</v>
      </c>
      <c r="X23" s="15">
        <f>'[1]TCE - ANEXO III - Preencher'!Y32</f>
        <v>2877.33</v>
      </c>
      <c r="Y23" s="15">
        <f>'[1]TCE - ANEXO III - Preencher'!Z32</f>
        <v>0</v>
      </c>
      <c r="Z23" s="16">
        <f t="shared" si="5"/>
        <v>2877.33</v>
      </c>
      <c r="AA23" s="17" t="str">
        <f>IF('[1]TCE - ANEXO III - Preencher'!AB32="","",'[1]TCE - ANEXO III - Preencher'!AB32)</f>
        <v>ABONO ASSIS FIN COMPL11/2023/ ABONO ASSIS FIN COM 9ª PARC</v>
      </c>
      <c r="AB23" s="15">
        <f t="shared" si="0"/>
        <v>3413.143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KEILA SANTANA FERNANDES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45292</v>
      </c>
      <c r="H24" s="14">
        <f>'[1]TCE - ANEXO III - Preencher'!I33</f>
        <v>0</v>
      </c>
      <c r="I24" s="14">
        <f>'[1]TCE - ANEXO III - Preencher'!J33</f>
        <v>249.45</v>
      </c>
      <c r="J24" s="14">
        <f>'[1]TCE - ANEXO III - Preencher'!K33</f>
        <v>0</v>
      </c>
      <c r="K24" s="15">
        <f>'[1]TCE - ANEXO III - Preencher'!L33</f>
        <v>263.59550000000002</v>
      </c>
      <c r="L24" s="15">
        <f>'[1]TCE - ANEXO III - Preencher'!M33</f>
        <v>3.59</v>
      </c>
      <c r="M24" s="15">
        <f t="shared" si="1"/>
        <v>260.00550000000004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2091.12</v>
      </c>
      <c r="Y24" s="15">
        <f>'[1]TCE - ANEXO III - Preencher'!Z33</f>
        <v>0</v>
      </c>
      <c r="Z24" s="16">
        <f t="shared" si="5"/>
        <v>2091.12</v>
      </c>
      <c r="AA24" s="17" t="str">
        <f>IF('[1]TCE - ANEXO III - Preencher'!AB33="","",'[1]TCE - ANEXO III - Preencher'!AB33)</f>
        <v>ABONO ASSIS FIN COMPL11/2023/ ABONO ASSIS FIN COM 9ª PARC</v>
      </c>
      <c r="AB24" s="15">
        <f t="shared" si="0"/>
        <v>2603.8955000000001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PAULA JOSE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45292</v>
      </c>
      <c r="H25" s="14">
        <f>'[1]TCE - ANEXO III - Preencher'!I34</f>
        <v>0</v>
      </c>
      <c r="I25" s="14">
        <f>'[1]TCE - ANEXO III - Preencher'!J34</f>
        <v>441.52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3.32</v>
      </c>
      <c r="O25" s="15">
        <f>'[1]TCE - ANEXO III - Preencher'!P34</f>
        <v>0</v>
      </c>
      <c r="P25" s="16">
        <f t="shared" si="2"/>
        <v>3.32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444.84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DE OLIVEIRA BARBOSA ROCHA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521130</v>
      </c>
      <c r="G26" s="13">
        <f>IF('[1]TCE - ANEXO III - Preencher'!H35="","",'[1]TCE - ANEXO III - Preencher'!H35)</f>
        <v>45292</v>
      </c>
      <c r="H26" s="14">
        <f>'[1]TCE - ANEXO III - Preencher'!I35</f>
        <v>0</v>
      </c>
      <c r="I26" s="14">
        <f>'[1]TCE - ANEXO III - Preencher'!J35</f>
        <v>156.38999999999999</v>
      </c>
      <c r="J26" s="14">
        <f>'[1]TCE - ANEXO III - Preencher'!K35</f>
        <v>0</v>
      </c>
      <c r="K26" s="15">
        <f>'[1]TCE - ANEXO III - Preencher'!L35</f>
        <v>263.59550000000002</v>
      </c>
      <c r="L26" s="15">
        <f>'[1]TCE - ANEXO III - Preencher'!M35</f>
        <v>7.06</v>
      </c>
      <c r="M26" s="15">
        <f t="shared" si="1"/>
        <v>256.53550000000001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414.8655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ANDERSON ROBERTO MARQUES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45292</v>
      </c>
      <c r="H27" s="14">
        <f>'[1]TCE - ANEXO III - Preencher'!I36</f>
        <v>0</v>
      </c>
      <c r="I27" s="14">
        <f>'[1]TCE - ANEXO III - Preencher'!J36</f>
        <v>69.53</v>
      </c>
      <c r="J27" s="14">
        <f>'[1]TCE - ANEXO III - Preencher'!K36</f>
        <v>0</v>
      </c>
      <c r="K27" s="15">
        <f>'[1]TCE - ANEXO III - Preencher'!L36</f>
        <v>263.59550000000002</v>
      </c>
      <c r="L27" s="15">
        <f>'[1]TCE - ANEXO III - Preencher'!M36</f>
        <v>7.06</v>
      </c>
      <c r="M27" s="15">
        <f t="shared" si="1"/>
        <v>256.53550000000001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328.00550000000004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 xml:space="preserve">ANDRE EVANDRO BATISTA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514310</v>
      </c>
      <c r="G28" s="13">
        <f>IF('[1]TCE - ANEXO III - Preencher'!H37="","",'[1]TCE - ANEXO III - Preencher'!H37)</f>
        <v>45292</v>
      </c>
      <c r="H28" s="14">
        <f>'[1]TCE - ANEXO III - Preencher'!I37</f>
        <v>0</v>
      </c>
      <c r="I28" s="14">
        <f>'[1]TCE - ANEXO III - Preencher'!J37</f>
        <v>200.08</v>
      </c>
      <c r="J28" s="14">
        <f>'[1]TCE - ANEXO III - Preencher'!K37</f>
        <v>0</v>
      </c>
      <c r="K28" s="15">
        <f>'[1]TCE - ANEXO III - Preencher'!L37</f>
        <v>263.59550000000002</v>
      </c>
      <c r="L28" s="15">
        <f>'[1]TCE - ANEXO III - Preencher'!M37</f>
        <v>7.06</v>
      </c>
      <c r="M28" s="15">
        <f t="shared" si="1"/>
        <v>256.53550000000001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340.89749999999998</v>
      </c>
      <c r="R28" s="15">
        <f>'[1]TCE - ANEXO III - Preencher'!S37</f>
        <v>96.2</v>
      </c>
      <c r="S28" s="16">
        <f t="shared" si="3"/>
        <v>244.69749999999999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701.31299999999999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45292</v>
      </c>
      <c r="H29" s="14">
        <f>'[1]TCE - ANEXO III - Preencher'!I38</f>
        <v>0</v>
      </c>
      <c r="I29" s="14">
        <f>'[1]TCE - ANEXO III - Preencher'!J38</f>
        <v>159.36000000000001</v>
      </c>
      <c r="J29" s="14">
        <f>'[1]TCE - ANEXO III - Preencher'!K38</f>
        <v>0</v>
      </c>
      <c r="K29" s="15">
        <f>'[1]TCE - ANEXO III - Preencher'!L38</f>
        <v>263.59550000000002</v>
      </c>
      <c r="L29" s="15">
        <f>'[1]TCE - ANEXO III - Preencher'!M38</f>
        <v>7.06</v>
      </c>
      <c r="M29" s="15">
        <f t="shared" si="1"/>
        <v>256.53550000000001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2846.7</v>
      </c>
      <c r="Y29" s="15">
        <f>'[1]TCE - ANEXO III - Preencher'!Z38</f>
        <v>0</v>
      </c>
      <c r="Z29" s="16">
        <f t="shared" si="5"/>
        <v>2846.7</v>
      </c>
      <c r="AA29" s="17" t="str">
        <f>IF('[1]TCE - ANEXO III - Preencher'!AB38="","",'[1]TCE - ANEXO III - Preencher'!AB38)</f>
        <v>ABONO ASSIS FIN COMPL11/2023/ ABONO ASSIS FIN COM 9ª PARC</v>
      </c>
      <c r="AB29" s="15">
        <f t="shared" si="0"/>
        <v>3264.5355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 LUIS RODRIGUES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45292</v>
      </c>
      <c r="H30" s="14">
        <f>'[1]TCE - ANEXO III - Preencher'!I39</f>
        <v>0</v>
      </c>
      <c r="I30" s="14">
        <f>'[1]TCE - ANEXO III - Preencher'!J39</f>
        <v>192.12</v>
      </c>
      <c r="J30" s="14">
        <f>'[1]TCE - ANEXO III - Preencher'!K39</f>
        <v>0</v>
      </c>
      <c r="K30" s="15">
        <f>'[1]TCE - ANEXO III - Preencher'!L39</f>
        <v>263.59550000000002</v>
      </c>
      <c r="L30" s="15">
        <f>'[1]TCE - ANEXO III - Preencher'!M39</f>
        <v>7.06</v>
      </c>
      <c r="M30" s="15">
        <f t="shared" si="1"/>
        <v>256.53550000000001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276.4975</v>
      </c>
      <c r="R30" s="15">
        <f>'[1]TCE - ANEXO III - Preencher'!S39</f>
        <v>88.2</v>
      </c>
      <c r="S30" s="16">
        <f t="shared" si="3"/>
        <v>188.29750000000001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2846.7</v>
      </c>
      <c r="Y30" s="15">
        <f>'[1]TCE - ANEXO III - Preencher'!Z39</f>
        <v>0</v>
      </c>
      <c r="Z30" s="16">
        <f t="shared" si="5"/>
        <v>2846.7</v>
      </c>
      <c r="AA30" s="17" t="str">
        <f>IF('[1]TCE - ANEXO III - Preencher'!AB39="","",'[1]TCE - ANEXO III - Preencher'!AB39)</f>
        <v>ABONO ASSIS FIN COMPL11/2023/ ABONO ASSIS FIN COM 9ª PARC</v>
      </c>
      <c r="AB30" s="15">
        <f t="shared" si="0"/>
        <v>3485.5929999999998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ANDREA PEREIRA PAZ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45292</v>
      </c>
      <c r="H31" s="14">
        <f>'[1]TCE - ANEXO III - Preencher'!I40</f>
        <v>0</v>
      </c>
      <c r="I31" s="14">
        <f>'[1]TCE - ANEXO III - Preencher'!J40</f>
        <v>199.17</v>
      </c>
      <c r="J31" s="14">
        <f>'[1]TCE - ANEXO III - Preencher'!K40</f>
        <v>0</v>
      </c>
      <c r="K31" s="15">
        <f>'[1]TCE - ANEXO III - Preencher'!L40</f>
        <v>263.59550000000002</v>
      </c>
      <c r="L31" s="15">
        <f>'[1]TCE - ANEXO III - Preencher'!M40</f>
        <v>7.06</v>
      </c>
      <c r="M31" s="15">
        <f t="shared" si="1"/>
        <v>256.53550000000001</v>
      </c>
      <c r="N31" s="15">
        <f>'[1]TCE - ANEXO III - Preencher'!O40</f>
        <v>1.94</v>
      </c>
      <c r="O31" s="15">
        <f>'[1]TCE - ANEXO III - Preencher'!P40</f>
        <v>0</v>
      </c>
      <c r="P31" s="16">
        <f t="shared" si="2"/>
        <v>1.94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2724.2</v>
      </c>
      <c r="Y31" s="15">
        <f>'[1]TCE - ANEXO III - Preencher'!Z40</f>
        <v>0</v>
      </c>
      <c r="Z31" s="16">
        <f t="shared" si="5"/>
        <v>2724.2</v>
      </c>
      <c r="AA31" s="17" t="str">
        <f>IF('[1]TCE - ANEXO III - Preencher'!AB40="","",'[1]TCE - ANEXO III - Preencher'!AB40)</f>
        <v>ABONO ASSIS FIN COMPL11/2023/ ABONO ASSIS FIN COM 9ª PARC</v>
      </c>
      <c r="AB31" s="15">
        <f t="shared" si="0"/>
        <v>3181.8454999999999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ANDREIA CRISTINA SOUZA MOURA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410105</v>
      </c>
      <c r="G32" s="13">
        <f>IF('[1]TCE - ANEXO III - Preencher'!H41="","",'[1]TCE - ANEXO III - Preencher'!H41)</f>
        <v>45292</v>
      </c>
      <c r="H32" s="14">
        <f>'[1]TCE - ANEXO III - Preencher'!I41</f>
        <v>0</v>
      </c>
      <c r="I32" s="14">
        <f>'[1]TCE - ANEXO III - Preencher'!J41</f>
        <v>1039.24</v>
      </c>
      <c r="J32" s="14">
        <f>'[1]TCE - ANEXO III - Preencher'!K41</f>
        <v>0</v>
      </c>
      <c r="K32" s="15">
        <f>'[1]TCE - ANEXO III - Preencher'!L41</f>
        <v>263.59550000000002</v>
      </c>
      <c r="L32" s="15">
        <f>'[1]TCE - ANEXO III - Preencher'!M41</f>
        <v>7.06</v>
      </c>
      <c r="M32" s="15">
        <f t="shared" si="1"/>
        <v>256.53550000000001</v>
      </c>
      <c r="N32" s="15">
        <f>'[1]TCE - ANEXO III - Preencher'!O41</f>
        <v>14.28</v>
      </c>
      <c r="O32" s="15">
        <f>'[1]TCE - ANEXO III - Preencher'!P41</f>
        <v>0</v>
      </c>
      <c r="P32" s="16">
        <f t="shared" si="2"/>
        <v>14.28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1310.0554999999999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AURIVAN BARROS DE MELO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45292</v>
      </c>
      <c r="H33" s="14">
        <f>'[1]TCE - ANEXO III - Preencher'!I42</f>
        <v>0</v>
      </c>
      <c r="I33" s="14">
        <f>'[1]TCE - ANEXO III - Preencher'!J42</f>
        <v>843.08</v>
      </c>
      <c r="J33" s="14">
        <f>'[1]TCE - ANEXO III - Preencher'!K42</f>
        <v>0</v>
      </c>
      <c r="K33" s="15">
        <f>'[1]TCE - ANEXO III - Preencher'!L42</f>
        <v>263.59550000000002</v>
      </c>
      <c r="L33" s="15">
        <f>'[1]TCE - ANEXO III - Preencher'!M42</f>
        <v>7.06</v>
      </c>
      <c r="M33" s="15">
        <f t="shared" si="1"/>
        <v>256.53550000000001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1111.1455000000001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AVRAHAM MACHADO COSTA FERREIRA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225270</v>
      </c>
      <c r="G34" s="13">
        <f>IF('[1]TCE - ANEXO III - Preencher'!H43="","",'[1]TCE - ANEXO III - Preencher'!H43)</f>
        <v>45292</v>
      </c>
      <c r="H34" s="14">
        <f>'[1]TCE - ANEXO III - Preencher'!I43</f>
        <v>0</v>
      </c>
      <c r="I34" s="14">
        <f>'[1]TCE - ANEXO III - Preencher'!J43</f>
        <v>277.72000000000003</v>
      </c>
      <c r="J34" s="14">
        <f>'[1]TCE - ANEXO III - Preencher'!K43</f>
        <v>0</v>
      </c>
      <c r="K34" s="15">
        <f>'[1]TCE - ANEXO III - Preencher'!L43</f>
        <v>263.59550000000002</v>
      </c>
      <c r="L34" s="15">
        <f>'[1]TCE - ANEXO III - Preencher'!M43</f>
        <v>7.06</v>
      </c>
      <c r="M34" s="15">
        <f t="shared" si="1"/>
        <v>256.53550000000001</v>
      </c>
      <c r="N34" s="15">
        <f>'[1]TCE - ANEXO III - Preencher'!O43</f>
        <v>11.53</v>
      </c>
      <c r="O34" s="15">
        <f>'[1]TCE - ANEXO III - Preencher'!P43</f>
        <v>0</v>
      </c>
      <c r="P34" s="16">
        <f t="shared" si="2"/>
        <v>11.53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545.78549999999996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AYLA KARLA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45292</v>
      </c>
      <c r="H35" s="14">
        <f>'[1]TCE - ANEXO III - Preencher'!I44</f>
        <v>0</v>
      </c>
      <c r="I35" s="14">
        <f>'[1]TCE - ANEXO III - Preencher'!J44</f>
        <v>215.34</v>
      </c>
      <c r="J35" s="14">
        <f>'[1]TCE - ANEXO III - Preencher'!K44</f>
        <v>0</v>
      </c>
      <c r="K35" s="15">
        <f>'[1]TCE - ANEXO III - Preencher'!L44</f>
        <v>263.59550000000002</v>
      </c>
      <c r="L35" s="15">
        <f>'[1]TCE - ANEXO III - Preencher'!M44</f>
        <v>7.06</v>
      </c>
      <c r="M35" s="15">
        <f t="shared" si="1"/>
        <v>256.53550000000001</v>
      </c>
      <c r="N35" s="15">
        <f>'[1]TCE - ANEXO III - Preencher'!O44</f>
        <v>1.94</v>
      </c>
      <c r="O35" s="15">
        <f>'[1]TCE - ANEXO III - Preencher'!P44</f>
        <v>0</v>
      </c>
      <c r="P35" s="16">
        <f t="shared" si="2"/>
        <v>1.94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2969.2</v>
      </c>
      <c r="Y35" s="15">
        <f>'[1]TCE - ANEXO III - Preencher'!Z44</f>
        <v>0</v>
      </c>
      <c r="Z35" s="16">
        <f t="shared" si="5"/>
        <v>2969.2</v>
      </c>
      <c r="AA35" s="17" t="str">
        <f>IF('[1]TCE - ANEXO III - Preencher'!AB44="","",'[1]TCE - ANEXO III - Preencher'!AB44)</f>
        <v>ABONO ASSIS FIN COMPL11/2023/ ABONO ASSIS FIN COM 9ª PARC</v>
      </c>
      <c r="AB35" s="15">
        <f t="shared" si="0"/>
        <v>3443.0155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BARBARA DE VASCONCELOS CALHEIROS CORREIA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225124</v>
      </c>
      <c r="G36" s="13">
        <f>IF('[1]TCE - ANEXO III - Preencher'!H45="","",'[1]TCE - ANEXO III - Preencher'!H45)</f>
        <v>45292</v>
      </c>
      <c r="H36" s="14">
        <f>'[1]TCE - ANEXO III - Preencher'!I45</f>
        <v>0</v>
      </c>
      <c r="I36" s="14">
        <f>'[1]TCE - ANEXO III - Preencher'!J45</f>
        <v>724.06</v>
      </c>
      <c r="J36" s="14">
        <f>'[1]TCE - ANEXO III - Preencher'!K45</f>
        <v>0</v>
      </c>
      <c r="K36" s="15">
        <f>'[1]TCE - ANEXO III - Preencher'!L45</f>
        <v>263.59550000000002</v>
      </c>
      <c r="L36" s="15">
        <f>'[1]TCE - ANEXO III - Preencher'!M45</f>
        <v>7.06</v>
      </c>
      <c r="M36" s="15">
        <f t="shared" si="1"/>
        <v>256.53550000000001</v>
      </c>
      <c r="N36" s="15">
        <f>'[1]TCE - ANEXO III - Preencher'!O45</f>
        <v>11.53</v>
      </c>
      <c r="O36" s="15">
        <f>'[1]TCE - ANEXO III - Preencher'!P45</f>
        <v>0</v>
      </c>
      <c r="P36" s="16">
        <f t="shared" si="2"/>
        <v>11.53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992.12549999999987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45292</v>
      </c>
      <c r="H37" s="14">
        <f>'[1]TCE - ANEXO III - Preencher'!I46</f>
        <v>0</v>
      </c>
      <c r="I37" s="14">
        <f>'[1]TCE - ANEXO III - Preencher'!J46</f>
        <v>242.53</v>
      </c>
      <c r="J37" s="14">
        <f>'[1]TCE - ANEXO III - Preencher'!K46</f>
        <v>0</v>
      </c>
      <c r="K37" s="15">
        <f>'[1]TCE - ANEXO III - Preencher'!L46</f>
        <v>263.59550000000002</v>
      </c>
      <c r="L37" s="15">
        <f>'[1]TCE - ANEXO III - Preencher'!M46</f>
        <v>7.06</v>
      </c>
      <c r="M37" s="15">
        <f t="shared" si="1"/>
        <v>256.53550000000001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501.00550000000004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CAIO CESAR DE LIMA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45292</v>
      </c>
      <c r="H38" s="14">
        <f>'[1]TCE - ANEXO III - Preencher'!I47</f>
        <v>0</v>
      </c>
      <c r="I38" s="14">
        <f>'[1]TCE - ANEXO III - Preencher'!J47</f>
        <v>332.57</v>
      </c>
      <c r="J38" s="14">
        <f>'[1]TCE - ANEXO III - Preencher'!K47</f>
        <v>0</v>
      </c>
      <c r="K38" s="15">
        <f>'[1]TCE - ANEXO III - Preencher'!L47</f>
        <v>263.59550000000002</v>
      </c>
      <c r="L38" s="15">
        <f>'[1]TCE - ANEXO III - Preencher'!M47</f>
        <v>7.06</v>
      </c>
      <c r="M38" s="15">
        <f t="shared" si="1"/>
        <v>256.53550000000001</v>
      </c>
      <c r="N38" s="15">
        <f>'[1]TCE - ANEXO III - Preencher'!O47</f>
        <v>11.53</v>
      </c>
      <c r="O38" s="15">
        <f>'[1]TCE - ANEXO III - Preencher'!P47</f>
        <v>0</v>
      </c>
      <c r="P38" s="16">
        <f t="shared" si="2"/>
        <v>11.53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600.63549999999998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 xml:space="preserve">CAMILLY FERNANDES DE MESSIAS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411005</v>
      </c>
      <c r="G39" s="13">
        <f>IF('[1]TCE - ANEXO III - Preencher'!H48="","",'[1]TCE - ANEXO III - Preencher'!H48)</f>
        <v>45292</v>
      </c>
      <c r="H39" s="14">
        <f>'[1]TCE - ANEXO III - Preencher'!I48</f>
        <v>0</v>
      </c>
      <c r="I39" s="14">
        <f>'[1]TCE - ANEXO III - Preencher'!J48</f>
        <v>13.27</v>
      </c>
      <c r="J39" s="14">
        <f>'[1]TCE - ANEXO III - Preencher'!K48</f>
        <v>0</v>
      </c>
      <c r="K39" s="15">
        <f>'[1]TCE - ANEXO III - Preencher'!L48</f>
        <v>263.59550000000002</v>
      </c>
      <c r="L39" s="15">
        <f>'[1]TCE - ANEXO III - Preencher'!M48</f>
        <v>7.06</v>
      </c>
      <c r="M39" s="15">
        <f t="shared" si="1"/>
        <v>256.53550000000001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365.69749999999999</v>
      </c>
      <c r="R39" s="15">
        <f>'[1]TCE - ANEXO III - Preencher'!S48</f>
        <v>35.82</v>
      </c>
      <c r="S39" s="16">
        <f t="shared" si="3"/>
        <v>329.8775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601.62300000000005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DA SILVA BARBOSA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45292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1.94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SANTOS DA ROCHA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45292</v>
      </c>
      <c r="H41" s="14">
        <f>'[1]TCE - ANEXO III - Preencher'!I50</f>
        <v>0</v>
      </c>
      <c r="I41" s="14">
        <f>'[1]TCE - ANEXO III - Preencher'!J50</f>
        <v>152.15</v>
      </c>
      <c r="J41" s="14">
        <f>'[1]TCE - ANEXO III - Preencher'!K50</f>
        <v>0</v>
      </c>
      <c r="K41" s="15">
        <f>'[1]TCE - ANEXO III - Preencher'!L50</f>
        <v>263.59550000000002</v>
      </c>
      <c r="L41" s="15">
        <f>'[1]TCE - ANEXO III - Preencher'!M50</f>
        <v>7.06</v>
      </c>
      <c r="M41" s="15">
        <f t="shared" si="1"/>
        <v>256.53550000000001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410.62550000000005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ALBERTO VIEIRA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45292</v>
      </c>
      <c r="H42" s="14">
        <f>'[1]TCE - ANEXO III - Preencher'!I51</f>
        <v>0</v>
      </c>
      <c r="I42" s="14">
        <f>'[1]TCE - ANEXO III - Preencher'!J51</f>
        <v>148.33000000000001</v>
      </c>
      <c r="J42" s="14">
        <f>'[1]TCE - ANEXO III - Preencher'!K51</f>
        <v>0</v>
      </c>
      <c r="K42" s="15">
        <f>'[1]TCE - ANEXO III - Preencher'!L51</f>
        <v>263.59550000000002</v>
      </c>
      <c r="L42" s="15">
        <f>'[1]TCE - ANEXO III - Preencher'!M51</f>
        <v>7.06</v>
      </c>
      <c r="M42" s="15">
        <f t="shared" si="1"/>
        <v>256.53550000000001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250.89750000000001</v>
      </c>
      <c r="R42" s="15">
        <f>'[1]TCE - ANEXO III - Preencher'!S51</f>
        <v>88.2</v>
      </c>
      <c r="S42" s="16">
        <f t="shared" si="3"/>
        <v>162.69749999999999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3091.7</v>
      </c>
      <c r="Y42" s="15">
        <f>'[1]TCE - ANEXO III - Preencher'!Z51</f>
        <v>0</v>
      </c>
      <c r="Z42" s="16">
        <f t="shared" si="5"/>
        <v>3091.7</v>
      </c>
      <c r="AA42" s="17" t="str">
        <f>IF('[1]TCE - ANEXO III - Preencher'!AB51="","",'[1]TCE - ANEXO III - Preencher'!AB51)</f>
        <v>ABONO ASSIS FIN COMPL11/2023/ ABONO ASSIS FIN COM 9ª PARC</v>
      </c>
      <c r="AB42" s="15">
        <f t="shared" si="0"/>
        <v>3661.2029999999995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CARLOS DOUGLAS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45292</v>
      </c>
      <c r="H43" s="14">
        <f>'[1]TCE - ANEXO III - Preencher'!I52</f>
        <v>0</v>
      </c>
      <c r="I43" s="14">
        <f>'[1]TCE - ANEXO III - Preencher'!J52</f>
        <v>145.88999999999999</v>
      </c>
      <c r="J43" s="14">
        <f>'[1]TCE - ANEXO III - Preencher'!K52</f>
        <v>0</v>
      </c>
      <c r="K43" s="15">
        <f>'[1]TCE - ANEXO III - Preencher'!L52</f>
        <v>263.59550000000002</v>
      </c>
      <c r="L43" s="15">
        <f>'[1]TCE - ANEXO III - Preencher'!M52</f>
        <v>7.06</v>
      </c>
      <c r="M43" s="15">
        <f t="shared" si="1"/>
        <v>256.53550000000001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2846.7</v>
      </c>
      <c r="Y43" s="15">
        <f>'[1]TCE - ANEXO III - Preencher'!Z52</f>
        <v>0</v>
      </c>
      <c r="Z43" s="16">
        <f t="shared" si="5"/>
        <v>2846.7</v>
      </c>
      <c r="AA43" s="17" t="str">
        <f>IF('[1]TCE - ANEXO III - Preencher'!AB52="","",'[1]TCE - ANEXO III - Preencher'!AB52)</f>
        <v>ABONO ASSIS FIN COMPL11/2023/ ABONO ASSIS FIN COM 9ª PARC</v>
      </c>
      <c r="AB43" s="15">
        <f t="shared" si="0"/>
        <v>3251.0654999999997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 xml:space="preserve">CARLOS GOMES NUNES DOS SANTOS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223710</v>
      </c>
      <c r="G44" s="13">
        <f>IF('[1]TCE - ANEXO III - Preencher'!H53="","",'[1]TCE - ANEXO III - Preencher'!H53)</f>
        <v>45292</v>
      </c>
      <c r="H44" s="14">
        <f>'[1]TCE - ANEXO III - Preencher'!I53</f>
        <v>0</v>
      </c>
      <c r="I44" s="14">
        <f>'[1]TCE - ANEXO III - Preencher'!J53</f>
        <v>299.22000000000003</v>
      </c>
      <c r="J44" s="14">
        <f>'[1]TCE - ANEXO III - Preencher'!K53</f>
        <v>0</v>
      </c>
      <c r="K44" s="15">
        <f>'[1]TCE - ANEXO III - Preencher'!L53</f>
        <v>263.59550000000002</v>
      </c>
      <c r="L44" s="15">
        <f>'[1]TCE - ANEXO III - Preencher'!M53</f>
        <v>7.06</v>
      </c>
      <c r="M44" s="15">
        <f t="shared" si="1"/>
        <v>256.53550000000001</v>
      </c>
      <c r="N44" s="15">
        <f>'[1]TCE - ANEXO III - Preencher'!O53</f>
        <v>1.94</v>
      </c>
      <c r="O44" s="15">
        <f>'[1]TCE - ANEXO III - Preencher'!P53</f>
        <v>0</v>
      </c>
      <c r="P44" s="16">
        <f t="shared" si="2"/>
        <v>1.94</v>
      </c>
      <c r="Q44" s="15">
        <f>'[1]TCE - ANEXO III - Preencher'!R53</f>
        <v>136.0975</v>
      </c>
      <c r="R44" s="15">
        <f>'[1]TCE - ANEXO III - Preencher'!S53</f>
        <v>131.19999999999999</v>
      </c>
      <c r="S44" s="16">
        <f t="shared" si="3"/>
        <v>4.897500000000008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682.85300000000007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CHRISTIANE LUIZA DE FREITAS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45292</v>
      </c>
      <c r="H45" s="14">
        <f>'[1]TCE - ANEXO III - Preencher'!I54</f>
        <v>0</v>
      </c>
      <c r="I45" s="14">
        <f>'[1]TCE - ANEXO III - Preencher'!J54</f>
        <v>304.2</v>
      </c>
      <c r="J45" s="14">
        <f>'[1]TCE - ANEXO III - Preencher'!K54</f>
        <v>0</v>
      </c>
      <c r="K45" s="15">
        <f>'[1]TCE - ANEXO III - Preencher'!L54</f>
        <v>263.59550000000002</v>
      </c>
      <c r="L45" s="15">
        <f>'[1]TCE - ANEXO III - Preencher'!M54</f>
        <v>3.59</v>
      </c>
      <c r="M45" s="15">
        <f t="shared" si="1"/>
        <v>260.00550000000004</v>
      </c>
      <c r="N45" s="15">
        <f>'[1]TCE - ANEXO III - Preencher'!O54</f>
        <v>3.32</v>
      </c>
      <c r="O45" s="15">
        <f>'[1]TCE - ANEXO III - Preencher'!P54</f>
        <v>0</v>
      </c>
      <c r="P45" s="16">
        <f t="shared" si="2"/>
        <v>3.32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3007.27</v>
      </c>
      <c r="Y45" s="15">
        <f>'[1]TCE - ANEXO III - Preencher'!Z54</f>
        <v>0</v>
      </c>
      <c r="Z45" s="16">
        <f t="shared" si="5"/>
        <v>3007.27</v>
      </c>
      <c r="AA45" s="17" t="str">
        <f>IF('[1]TCE - ANEXO III - Preencher'!AB54="","",'[1]TCE - ANEXO III - Preencher'!AB54)</f>
        <v>ABONO ASSIS FIN COMPL11/2023/ ABONO ASSIS FIN COM 9ª PARC</v>
      </c>
      <c r="AB45" s="15">
        <f t="shared" si="0"/>
        <v>3574.7955000000002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CINIA CARLA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252105</v>
      </c>
      <c r="G46" s="13">
        <f>IF('[1]TCE - ANEXO III - Preencher'!H55="","",'[1]TCE - ANEXO III - Preencher'!H55)</f>
        <v>45292</v>
      </c>
      <c r="H46" s="14">
        <f>'[1]TCE - ANEXO III - Preencher'!I55</f>
        <v>0</v>
      </c>
      <c r="I46" s="14">
        <f>'[1]TCE - ANEXO III - Preencher'!J55</f>
        <v>273.02999999999997</v>
      </c>
      <c r="J46" s="14">
        <f>'[1]TCE - ANEXO III - Preencher'!K55</f>
        <v>0</v>
      </c>
      <c r="K46" s="15">
        <f>'[1]TCE - ANEXO III - Preencher'!L55</f>
        <v>263.59550000000002</v>
      </c>
      <c r="L46" s="15">
        <f>'[1]TCE - ANEXO III - Preencher'!M55</f>
        <v>7.06</v>
      </c>
      <c r="M46" s="15">
        <f t="shared" si="1"/>
        <v>256.53550000000001</v>
      </c>
      <c r="N46" s="15">
        <f>'[1]TCE - ANEXO III - Preencher'!O55</f>
        <v>1.94</v>
      </c>
      <c r="O46" s="15">
        <f>'[1]TCE - ANEXO III - Preencher'!P55</f>
        <v>0</v>
      </c>
      <c r="P46" s="16">
        <f t="shared" si="2"/>
        <v>1.94</v>
      </c>
      <c r="Q46" s="15">
        <f>'[1]TCE - ANEXO III - Preencher'!R55</f>
        <v>365.69749999999999</v>
      </c>
      <c r="R46" s="15">
        <f>'[1]TCE - ANEXO III - Preencher'!S55</f>
        <v>162.41</v>
      </c>
      <c r="S46" s="16">
        <f t="shared" si="3"/>
        <v>203.28749999999999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734.79300000000001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CINTIA CAVALCANTI FERNANDES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45292</v>
      </c>
      <c r="H47" s="14">
        <f>'[1]TCE - ANEXO III - Preencher'!I56</f>
        <v>0</v>
      </c>
      <c r="I47" s="14">
        <f>'[1]TCE - ANEXO III - Preencher'!J56</f>
        <v>291.2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3.32</v>
      </c>
      <c r="O47" s="15">
        <f>'[1]TCE - ANEXO III - Preencher'!P56</f>
        <v>0</v>
      </c>
      <c r="P47" s="16">
        <f t="shared" si="2"/>
        <v>3.32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1863.63</v>
      </c>
      <c r="Y47" s="15">
        <f>'[1]TCE - ANEXO III - Preencher'!Z56</f>
        <v>0</v>
      </c>
      <c r="Z47" s="16">
        <f t="shared" si="5"/>
        <v>1863.63</v>
      </c>
      <c r="AA47" s="17" t="str">
        <f>IF('[1]TCE - ANEXO III - Preencher'!AB56="","",'[1]TCE - ANEXO III - Preencher'!AB56)</f>
        <v>ABONO ASSIS FIN COMPL11/2023/ ABONO ASSIS FIN COM 9ª PARC</v>
      </c>
      <c r="AB47" s="15">
        <f t="shared" si="0"/>
        <v>2158.15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CLAUDIA SIMONE BARBOSA AVELINO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45292</v>
      </c>
      <c r="H48" s="14">
        <f>'[1]TCE - ANEXO III - Preencher'!I57</f>
        <v>0</v>
      </c>
      <c r="I48" s="14">
        <f>'[1]TCE - ANEXO III - Preencher'!J57</f>
        <v>192.12</v>
      </c>
      <c r="J48" s="14">
        <f>'[1]TCE - ANEXO III - Preencher'!K57</f>
        <v>0</v>
      </c>
      <c r="K48" s="15">
        <f>'[1]TCE - ANEXO III - Preencher'!L57</f>
        <v>263.59550000000002</v>
      </c>
      <c r="L48" s="15">
        <f>'[1]TCE - ANEXO III - Preencher'!M57</f>
        <v>7.06</v>
      </c>
      <c r="M48" s="15">
        <f t="shared" si="1"/>
        <v>256.53550000000001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2846.7</v>
      </c>
      <c r="Y48" s="15">
        <f>'[1]TCE - ANEXO III - Preencher'!Z57</f>
        <v>0</v>
      </c>
      <c r="Z48" s="16">
        <f t="shared" si="5"/>
        <v>2846.7</v>
      </c>
      <c r="AA48" s="17" t="str">
        <f>IF('[1]TCE - ANEXO III - Preencher'!AB57="","",'[1]TCE - ANEXO III - Preencher'!AB57)</f>
        <v>ABONO ASSIS FIN COMPL11/2023/ ABONO ASSIS FIN COM 9ª PARC</v>
      </c>
      <c r="AB48" s="15">
        <f t="shared" si="0"/>
        <v>3297.2954999999997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CLAYDSON SANTOS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411005</v>
      </c>
      <c r="G49" s="13">
        <f>IF('[1]TCE - ANEXO III - Preencher'!H58="","",'[1]TCE - ANEXO III - Preencher'!H58)</f>
        <v>45292</v>
      </c>
      <c r="H49" s="14">
        <f>'[1]TCE - ANEXO III - Preencher'!I58</f>
        <v>0</v>
      </c>
      <c r="I49" s="14">
        <f>'[1]TCE - ANEXO III - Preencher'!J58</f>
        <v>219.06</v>
      </c>
      <c r="J49" s="14">
        <f>'[1]TCE - ANEXO III - Preencher'!K58</f>
        <v>0</v>
      </c>
      <c r="K49" s="15">
        <f>'[1]TCE - ANEXO III - Preencher'!L58</f>
        <v>263.59550000000002</v>
      </c>
      <c r="L49" s="15">
        <f>'[1]TCE - ANEXO III - Preencher'!M58</f>
        <v>7.06</v>
      </c>
      <c r="M49" s="15">
        <f t="shared" si="1"/>
        <v>256.53550000000001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477.53550000000001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CLECIA MARIA FIGUEIROA MELO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225124</v>
      </c>
      <c r="G50" s="13">
        <f>IF('[1]TCE - ANEXO III - Preencher'!H59="","",'[1]TCE - ANEXO III - Preencher'!H59)</f>
        <v>45292</v>
      </c>
      <c r="H50" s="14">
        <f>'[1]TCE - ANEXO III - Preencher'!I59</f>
        <v>0</v>
      </c>
      <c r="I50" s="14">
        <f>'[1]TCE - ANEXO III - Preencher'!J59</f>
        <v>253.2</v>
      </c>
      <c r="J50" s="14">
        <f>'[1]TCE - ANEXO III - Preencher'!K59</f>
        <v>0</v>
      </c>
      <c r="K50" s="15">
        <f>'[1]TCE - ANEXO III - Preencher'!L59</f>
        <v>263.59550000000002</v>
      </c>
      <c r="L50" s="15">
        <f>'[1]TCE - ANEXO III - Preencher'!M59</f>
        <v>7.06</v>
      </c>
      <c r="M50" s="15">
        <f t="shared" si="1"/>
        <v>256.53550000000001</v>
      </c>
      <c r="N50" s="15">
        <f>'[1]TCE - ANEXO III - Preencher'!O59</f>
        <v>11.53</v>
      </c>
      <c r="O50" s="15">
        <f>'[1]TCE - ANEXO III - Preencher'!P59</f>
        <v>0</v>
      </c>
      <c r="P50" s="16">
        <f t="shared" si="2"/>
        <v>11.53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521.26549999999997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 xml:space="preserve">CLEIDSON CHARLES BARBOSA DOS SANTOS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45292</v>
      </c>
      <c r="H51" s="14">
        <f>'[1]TCE - ANEXO III - Preencher'!I60</f>
        <v>0</v>
      </c>
      <c r="I51" s="14">
        <f>'[1]TCE - ANEXO III - Preencher'!J60</f>
        <v>280.31</v>
      </c>
      <c r="J51" s="14">
        <f>'[1]TCE - ANEXO III - Preencher'!K60</f>
        <v>0</v>
      </c>
      <c r="K51" s="15">
        <f>'[1]TCE - ANEXO III - Preencher'!L60</f>
        <v>263.59550000000002</v>
      </c>
      <c r="L51" s="15">
        <f>'[1]TCE - ANEXO III - Preencher'!M60</f>
        <v>7.06</v>
      </c>
      <c r="M51" s="15">
        <f t="shared" si="1"/>
        <v>256.53550000000001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538.78550000000007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CLEITON FABIO SANTANA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515110</v>
      </c>
      <c r="G52" s="13">
        <f>IF('[1]TCE - ANEXO III - Preencher'!H61="","",'[1]TCE - ANEXO III - Preencher'!H61)</f>
        <v>45292</v>
      </c>
      <c r="H52" s="14">
        <f>'[1]TCE - ANEXO III - Preencher'!I61</f>
        <v>0</v>
      </c>
      <c r="I52" s="14">
        <f>'[1]TCE - ANEXO III - Preencher'!J61</f>
        <v>135.55000000000001</v>
      </c>
      <c r="J52" s="14">
        <f>'[1]TCE - ANEXO III - Preencher'!K61</f>
        <v>0</v>
      </c>
      <c r="K52" s="15">
        <f>'[1]TCE - ANEXO III - Preencher'!L61</f>
        <v>263.59550000000002</v>
      </c>
      <c r="L52" s="15">
        <f>'[1]TCE - ANEXO III - Preencher'!M61</f>
        <v>7.06</v>
      </c>
      <c r="M52" s="15">
        <f t="shared" si="1"/>
        <v>256.53550000000001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127.89749999999999</v>
      </c>
      <c r="R52" s="15">
        <f>'[1]TCE - ANEXO III - Preencher'!S61</f>
        <v>84.72</v>
      </c>
      <c r="S52" s="16">
        <f t="shared" si="3"/>
        <v>43.177499999999995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437.20300000000003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COSMO ALVES SOBRAL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322605</v>
      </c>
      <c r="G53" s="13">
        <f>IF('[1]TCE - ANEXO III - Preencher'!H62="","",'[1]TCE - ANEXO III - Preencher'!H62)</f>
        <v>45292</v>
      </c>
      <c r="H53" s="14">
        <f>'[1]TCE - ANEXO III - Preencher'!I62</f>
        <v>0</v>
      </c>
      <c r="I53" s="14">
        <f>'[1]TCE - ANEXO III - Preencher'!J62</f>
        <v>221.08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21.297499999999999</v>
      </c>
      <c r="R53" s="15">
        <f>'[1]TCE - ANEXO III - Preencher'!S62</f>
        <v>0</v>
      </c>
      <c r="S53" s="16">
        <f t="shared" si="3"/>
        <v>21.297499999999999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244.3175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45292</v>
      </c>
      <c r="H54" s="14">
        <f>'[1]TCE - ANEXO III - Preencher'!I63</f>
        <v>0</v>
      </c>
      <c r="I54" s="14">
        <f>'[1]TCE - ANEXO III - Preencher'!J63</f>
        <v>192.12</v>
      </c>
      <c r="J54" s="14">
        <f>'[1]TCE - ANEXO III - Preencher'!K63</f>
        <v>0</v>
      </c>
      <c r="K54" s="15">
        <f>'[1]TCE - ANEXO III - Preencher'!L63</f>
        <v>263.59550000000002</v>
      </c>
      <c r="L54" s="15">
        <f>'[1]TCE - ANEXO III - Preencher'!M63</f>
        <v>7.06</v>
      </c>
      <c r="M54" s="15">
        <f t="shared" si="1"/>
        <v>256.53550000000001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2846.7</v>
      </c>
      <c r="Y54" s="15">
        <f>'[1]TCE - ANEXO III - Preencher'!Z63</f>
        <v>0</v>
      </c>
      <c r="Z54" s="16">
        <f t="shared" si="5"/>
        <v>2846.7</v>
      </c>
      <c r="AA54" s="17" t="str">
        <f>IF('[1]TCE - ANEXO III - Preencher'!AB63="","",'[1]TCE - ANEXO III - Preencher'!AB63)</f>
        <v>ABONO ASSIS FIN COMPL11/2023/ ABONO ASSIS FIN COM 9ª PARC</v>
      </c>
      <c r="AB54" s="15">
        <f t="shared" si="0"/>
        <v>3297.2954999999997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CRISTIANO RAELI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45292</v>
      </c>
      <c r="H55" s="14">
        <f>'[1]TCE - ANEXO III - Preencher'!I64</f>
        <v>0</v>
      </c>
      <c r="I55" s="14">
        <f>'[1]TCE - ANEXO III - Preencher'!J64</f>
        <v>289.35000000000002</v>
      </c>
      <c r="J55" s="14">
        <f>'[1]TCE - ANEXO III - Preencher'!K64</f>
        <v>0</v>
      </c>
      <c r="K55" s="15">
        <f>'[1]TCE - ANEXO III - Preencher'!L64</f>
        <v>263.59550000000002</v>
      </c>
      <c r="L55" s="15">
        <f>'[1]TCE - ANEXO III - Preencher'!M64</f>
        <v>7.06</v>
      </c>
      <c r="M55" s="15">
        <f t="shared" si="1"/>
        <v>256.53550000000001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547.82550000000015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CYNTHIA MEDEIROS ZEFERINO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45292</v>
      </c>
      <c r="H56" s="14">
        <f>'[1]TCE - ANEXO III - Preencher'!I65</f>
        <v>0</v>
      </c>
      <c r="I56" s="14">
        <f>'[1]TCE - ANEXO III - Preencher'!J65</f>
        <v>293.39</v>
      </c>
      <c r="J56" s="14">
        <f>'[1]TCE - ANEXO III - Preencher'!K65</f>
        <v>0</v>
      </c>
      <c r="K56" s="15">
        <f>'[1]TCE - ANEXO III - Preencher'!L65</f>
        <v>263.59550000000002</v>
      </c>
      <c r="L56" s="15">
        <f>'[1]TCE - ANEXO III - Preencher'!M65</f>
        <v>3.59</v>
      </c>
      <c r="M56" s="15">
        <f t="shared" si="1"/>
        <v>260.00550000000004</v>
      </c>
      <c r="N56" s="15">
        <f>'[1]TCE - ANEXO III - Preencher'!O65</f>
        <v>3.32</v>
      </c>
      <c r="O56" s="15">
        <f>'[1]TCE - ANEXO III - Preencher'!P65</f>
        <v>0</v>
      </c>
      <c r="P56" s="16">
        <f t="shared" si="2"/>
        <v>3.32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2405.52</v>
      </c>
      <c r="Y56" s="15">
        <f>'[1]TCE - ANEXO III - Preencher'!Z65</f>
        <v>0</v>
      </c>
      <c r="Z56" s="16">
        <f t="shared" si="5"/>
        <v>2405.52</v>
      </c>
      <c r="AA56" s="17" t="str">
        <f>IF('[1]TCE - ANEXO III - Preencher'!AB65="","",'[1]TCE - ANEXO III - Preencher'!AB65)</f>
        <v>ABONO ASSIS FIN COMPL11/2023/ ABONO ASSIS FIN COM 9ª PARC</v>
      </c>
      <c r="AB56" s="15">
        <f t="shared" si="0"/>
        <v>2962.2355000000002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DALVANI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45292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1.94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DANIELA CALIXTO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513430</v>
      </c>
      <c r="G58" s="13">
        <f>IF('[1]TCE - ANEXO III - Preencher'!H67="","",'[1]TCE - ANEXO III - Preencher'!H67)</f>
        <v>45292</v>
      </c>
      <c r="H58" s="14">
        <f>'[1]TCE - ANEXO III - Preencher'!I67</f>
        <v>0</v>
      </c>
      <c r="I58" s="14">
        <f>'[1]TCE - ANEXO III - Preencher'!J67</f>
        <v>162.66999999999999</v>
      </c>
      <c r="J58" s="14">
        <f>'[1]TCE - ANEXO III - Preencher'!K67</f>
        <v>0</v>
      </c>
      <c r="K58" s="15">
        <f>'[1]TCE - ANEXO III - Preencher'!L67</f>
        <v>263.59550000000002</v>
      </c>
      <c r="L58" s="15">
        <f>'[1]TCE - ANEXO III - Preencher'!M67</f>
        <v>7.06</v>
      </c>
      <c r="M58" s="15">
        <f t="shared" si="1"/>
        <v>256.53550000000001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421.14550000000003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DANIELLE LOPES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45292</v>
      </c>
      <c r="H59" s="14">
        <f>'[1]TCE - ANEXO III - Preencher'!I68</f>
        <v>0</v>
      </c>
      <c r="I59" s="14">
        <f>'[1]TCE - ANEXO III - Preencher'!J68</f>
        <v>192.11</v>
      </c>
      <c r="J59" s="14">
        <f>'[1]TCE - ANEXO III - Preencher'!K68</f>
        <v>0</v>
      </c>
      <c r="K59" s="15">
        <f>'[1]TCE - ANEXO III - Preencher'!L68</f>
        <v>263.59550000000002</v>
      </c>
      <c r="L59" s="15">
        <f>'[1]TCE - ANEXO III - Preencher'!M68</f>
        <v>7.06</v>
      </c>
      <c r="M59" s="15">
        <f t="shared" si="1"/>
        <v>256.53550000000001</v>
      </c>
      <c r="N59" s="15">
        <f>'[1]TCE - ANEXO III - Preencher'!O68</f>
        <v>1.94</v>
      </c>
      <c r="O59" s="15">
        <f>'[1]TCE - ANEXO III - Preencher'!P68</f>
        <v>0</v>
      </c>
      <c r="P59" s="16">
        <f t="shared" si="2"/>
        <v>1.94</v>
      </c>
      <c r="Q59" s="15">
        <f>'[1]TCE - ANEXO III - Preencher'!R68</f>
        <v>295.89749999999998</v>
      </c>
      <c r="R59" s="15">
        <f>'[1]TCE - ANEXO III - Preencher'!S68</f>
        <v>82.32</v>
      </c>
      <c r="S59" s="16">
        <f t="shared" si="3"/>
        <v>213.57749999999999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2877.33</v>
      </c>
      <c r="Y59" s="15">
        <f>'[1]TCE - ANEXO III - Preencher'!Z68</f>
        <v>0</v>
      </c>
      <c r="Z59" s="16">
        <f t="shared" si="5"/>
        <v>2877.33</v>
      </c>
      <c r="AA59" s="17" t="str">
        <f>IF('[1]TCE - ANEXO III - Preencher'!AB68="","",'[1]TCE - ANEXO III - Preencher'!AB68)</f>
        <v>ABONO ASSIS FIN COMPL11/2023/ ABONO ASSIS FIN COM 9ª PARC</v>
      </c>
      <c r="AB59" s="15">
        <f t="shared" si="0"/>
        <v>3541.4929999999999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DANIELLY MARTINS BARBOSA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131205</v>
      </c>
      <c r="G60" s="13">
        <f>IF('[1]TCE - ANEXO III - Preencher'!H69="","",'[1]TCE - ANEXO III - Preencher'!H69)</f>
        <v>45292</v>
      </c>
      <c r="H60" s="14">
        <f>'[1]TCE - ANEXO III - Preencher'!I69</f>
        <v>0</v>
      </c>
      <c r="I60" s="14">
        <f>'[1]TCE - ANEXO III - Preencher'!J69</f>
        <v>1712.15</v>
      </c>
      <c r="J60" s="14">
        <f>'[1]TCE - ANEXO III - Preencher'!K69</f>
        <v>0</v>
      </c>
      <c r="K60" s="15">
        <f>'[1]TCE - ANEXO III - Preencher'!L69</f>
        <v>263.59550000000002</v>
      </c>
      <c r="L60" s="15">
        <f>'[1]TCE - ANEXO III - Preencher'!M69</f>
        <v>7.06</v>
      </c>
      <c r="M60" s="15">
        <f t="shared" si="1"/>
        <v>256.53550000000001</v>
      </c>
      <c r="N60" s="15">
        <f>'[1]TCE - ANEXO III - Preencher'!O69</f>
        <v>14.28</v>
      </c>
      <c r="O60" s="15">
        <f>'[1]TCE - ANEXO III - Preencher'!P69</f>
        <v>0</v>
      </c>
      <c r="P60" s="16">
        <f t="shared" si="2"/>
        <v>14.28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1982.9655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DANUTTA BRISSANTT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45292</v>
      </c>
      <c r="H61" s="14">
        <f>'[1]TCE - ANEXO III - Preencher'!I70</f>
        <v>0</v>
      </c>
      <c r="I61" s="14">
        <f>'[1]TCE - ANEXO III - Preencher'!J70</f>
        <v>359.14</v>
      </c>
      <c r="J61" s="14">
        <f>'[1]TCE - ANEXO III - Preencher'!K70</f>
        <v>0</v>
      </c>
      <c r="K61" s="15">
        <f>'[1]TCE - ANEXO III - Preencher'!L70</f>
        <v>263.59550000000002</v>
      </c>
      <c r="L61" s="15">
        <f>'[1]TCE - ANEXO III - Preencher'!M70</f>
        <v>4.3600000000000003</v>
      </c>
      <c r="M61" s="15">
        <f t="shared" si="1"/>
        <v>259.2355</v>
      </c>
      <c r="N61" s="15">
        <f>'[1]TCE - ANEXO III - Preencher'!O70</f>
        <v>3.32</v>
      </c>
      <c r="O61" s="15">
        <f>'[1]TCE - ANEXO III - Preencher'!P70</f>
        <v>0</v>
      </c>
      <c r="P61" s="16">
        <f t="shared" si="2"/>
        <v>3.32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1750.77</v>
      </c>
      <c r="Y61" s="15">
        <f>'[1]TCE - ANEXO III - Preencher'!Z70</f>
        <v>0</v>
      </c>
      <c r="Z61" s="16">
        <f t="shared" si="5"/>
        <v>1750.77</v>
      </c>
      <c r="AA61" s="17" t="str">
        <f>IF('[1]TCE - ANEXO III - Preencher'!AB70="","",'[1]TCE - ANEXO III - Preencher'!AB70)</f>
        <v>ABONO ASSIS FIN COMPL11/2023/ ABONO ASSIS FIN COM 9ª PARC</v>
      </c>
      <c r="AB61" s="15">
        <f t="shared" si="0"/>
        <v>2372.4655000000002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DAYANNE ADRYELLE SALES DE MENDONÇA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45292</v>
      </c>
      <c r="H62" s="14">
        <f>'[1]TCE - ANEXO III - Preencher'!I71</f>
        <v>0</v>
      </c>
      <c r="I62" s="14">
        <f>'[1]TCE - ANEXO III - Preencher'!J71</f>
        <v>144.26</v>
      </c>
      <c r="J62" s="14">
        <f>'[1]TCE - ANEXO III - Preencher'!K71</f>
        <v>0</v>
      </c>
      <c r="K62" s="15">
        <f>'[1]TCE - ANEXO III - Preencher'!L71</f>
        <v>263.59550000000002</v>
      </c>
      <c r="L62" s="15">
        <f>'[1]TCE - ANEXO III - Preencher'!M71</f>
        <v>7.06</v>
      </c>
      <c r="M62" s="15">
        <f t="shared" si="1"/>
        <v>256.53550000000001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150.39750000000001</v>
      </c>
      <c r="R62" s="15">
        <f>'[1]TCE - ANEXO III - Preencher'!S71</f>
        <v>88.2</v>
      </c>
      <c r="S62" s="16">
        <f t="shared" si="3"/>
        <v>62.197500000000005</v>
      </c>
      <c r="T62" s="15">
        <f>'[1]TCE - ANEXO III - Preencher'!U71</f>
        <v>77.55</v>
      </c>
      <c r="U62" s="15">
        <f>'[1]TCE - ANEXO III - Preencher'!V71</f>
        <v>0</v>
      </c>
      <c r="V62" s="16">
        <f t="shared" si="4"/>
        <v>77.55</v>
      </c>
      <c r="W62" s="17" t="str">
        <f>IF('[1]TCE - ANEXO III - Preencher'!X71="","",'[1]TCE - ANEXO III - Preencher'!X71)</f>
        <v>AUXILIO CRECHE</v>
      </c>
      <c r="X62" s="15">
        <f>'[1]TCE - ANEXO III - Preencher'!Y71</f>
        <v>3091.7</v>
      </c>
      <c r="Y62" s="15">
        <f>'[1]TCE - ANEXO III - Preencher'!Z71</f>
        <v>0</v>
      </c>
      <c r="Z62" s="16">
        <f t="shared" si="5"/>
        <v>3091.7</v>
      </c>
      <c r="AA62" s="17" t="str">
        <f>IF('[1]TCE - ANEXO III - Preencher'!AB71="","",'[1]TCE - ANEXO III - Preencher'!AB71)</f>
        <v>ABONO ASSIS FIN COMPL11/2023/ ABONO ASSIS FIN COM 9ª PARC</v>
      </c>
      <c r="AB62" s="15">
        <f t="shared" si="0"/>
        <v>3634.183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DEBORA MIRELLA CARNEIRO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422110</v>
      </c>
      <c r="G63" s="13">
        <f>IF('[1]TCE - ANEXO III - Preencher'!H72="","",'[1]TCE - ANEXO III - Preencher'!H72)</f>
        <v>45292</v>
      </c>
      <c r="H63" s="14">
        <f>'[1]TCE - ANEXO III - Preencher'!I72</f>
        <v>0</v>
      </c>
      <c r="I63" s="14">
        <f>'[1]TCE - ANEXO III - Preencher'!J72</f>
        <v>157.78</v>
      </c>
      <c r="J63" s="14">
        <f>'[1]TCE - ANEXO III - Preencher'!K72</f>
        <v>0</v>
      </c>
      <c r="K63" s="15">
        <f>'[1]TCE - ANEXO III - Preencher'!L72</f>
        <v>263.59550000000002</v>
      </c>
      <c r="L63" s="15">
        <f>'[1]TCE - ANEXO III - Preencher'!M72</f>
        <v>7.06</v>
      </c>
      <c r="M63" s="15">
        <f t="shared" si="1"/>
        <v>256.53550000000001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250.89750000000001</v>
      </c>
      <c r="R63" s="15">
        <f>'[1]TCE - ANEXO III - Preencher'!S72</f>
        <v>84.72</v>
      </c>
      <c r="S63" s="16">
        <f t="shared" si="3"/>
        <v>166.17750000000001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582.43299999999999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DENISE DIAS LEAO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45292</v>
      </c>
      <c r="H64" s="14">
        <f>'[1]TCE - ANEXO III - Preencher'!I73</f>
        <v>0</v>
      </c>
      <c r="I64" s="14">
        <f>'[1]TCE - ANEXO III - Preencher'!J73</f>
        <v>189.29</v>
      </c>
      <c r="J64" s="14">
        <f>'[1]TCE - ANEXO III - Preencher'!K73</f>
        <v>0</v>
      </c>
      <c r="K64" s="15">
        <f>'[1]TCE - ANEXO III - Preencher'!L73</f>
        <v>263.59550000000002</v>
      </c>
      <c r="L64" s="15">
        <f>'[1]TCE - ANEXO III - Preencher'!M73</f>
        <v>7.06</v>
      </c>
      <c r="M64" s="15">
        <f t="shared" si="1"/>
        <v>256.53550000000001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234.4975</v>
      </c>
      <c r="R64" s="15">
        <f>'[1]TCE - ANEXO III - Preencher'!S73</f>
        <v>88.2</v>
      </c>
      <c r="S64" s="16">
        <f t="shared" si="3"/>
        <v>146.29750000000001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2846.7</v>
      </c>
      <c r="Y64" s="15">
        <f>'[1]TCE - ANEXO III - Preencher'!Z73</f>
        <v>0</v>
      </c>
      <c r="Z64" s="16">
        <f t="shared" si="5"/>
        <v>2846.7</v>
      </c>
      <c r="AA64" s="17" t="str">
        <f>IF('[1]TCE - ANEXO III - Preencher'!AB73="","",'[1]TCE - ANEXO III - Preencher'!AB73)</f>
        <v>ABONO ASSIS FIN COMPL11/2023/ ABONO ASSIS FIN COM 9ª PARC</v>
      </c>
      <c r="AB64" s="15">
        <f t="shared" si="0"/>
        <v>3440.7629999999999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DIANA DUARTE COSTA E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45292</v>
      </c>
      <c r="H65" s="14">
        <f>'[1]TCE - ANEXO III - Preencher'!I74</f>
        <v>0</v>
      </c>
      <c r="I65" s="14">
        <f>'[1]TCE - ANEXO III - Preencher'!J74</f>
        <v>331.24</v>
      </c>
      <c r="J65" s="14">
        <f>'[1]TCE - ANEXO III - Preencher'!K74</f>
        <v>0</v>
      </c>
      <c r="K65" s="15">
        <f>'[1]TCE - ANEXO III - Preencher'!L74</f>
        <v>263.59550000000002</v>
      </c>
      <c r="L65" s="15">
        <f>'[1]TCE - ANEXO III - Preencher'!M74</f>
        <v>3.85</v>
      </c>
      <c r="M65" s="15">
        <f t="shared" si="1"/>
        <v>259.74549999999999</v>
      </c>
      <c r="N65" s="15">
        <f>'[1]TCE - ANEXO III - Preencher'!O74</f>
        <v>3.32</v>
      </c>
      <c r="O65" s="15">
        <f>'[1]TCE - ANEXO III - Preencher'!P74</f>
        <v>0</v>
      </c>
      <c r="P65" s="16">
        <f t="shared" si="2"/>
        <v>3.32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2551.41</v>
      </c>
      <c r="Y65" s="15">
        <f>'[1]TCE - ANEXO III - Preencher'!Z74</f>
        <v>0</v>
      </c>
      <c r="Z65" s="16">
        <f t="shared" si="5"/>
        <v>2551.41</v>
      </c>
      <c r="AA65" s="17" t="str">
        <f>IF('[1]TCE - ANEXO III - Preencher'!AB74="","",'[1]TCE - ANEXO III - Preencher'!AB74)</f>
        <v>ABONO ASSIS FIN COMPL11/2023/ ABONO ASSIS FIN COM 9ª PARC</v>
      </c>
      <c r="AB65" s="15">
        <f t="shared" si="0"/>
        <v>3145.7154999999998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DIEGO RAFAEL TEIXEIRA CARDOSO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422110</v>
      </c>
      <c r="G66" s="13">
        <f>IF('[1]TCE - ANEXO III - Preencher'!H75="","",'[1]TCE - ANEXO III - Preencher'!H75)</f>
        <v>45292</v>
      </c>
      <c r="H66" s="14">
        <f>'[1]TCE - ANEXO III - Preencher'!I75</f>
        <v>0</v>
      </c>
      <c r="I66" s="14">
        <f>'[1]TCE - ANEXO III - Preencher'!J75</f>
        <v>146.5</v>
      </c>
      <c r="J66" s="14">
        <f>'[1]TCE - ANEXO III - Preencher'!K75</f>
        <v>0</v>
      </c>
      <c r="K66" s="15">
        <f>'[1]TCE - ANEXO III - Preencher'!L75</f>
        <v>263.59550000000002</v>
      </c>
      <c r="L66" s="15">
        <f>'[1]TCE - ANEXO III - Preencher'!M75</f>
        <v>7.06</v>
      </c>
      <c r="M66" s="15">
        <f t="shared" si="1"/>
        <v>256.53550000000001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403.03550000000001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 xml:space="preserve">DOUGLAS DE ARRUDA DIONISIO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782320</v>
      </c>
      <c r="G67" s="13">
        <f>IF('[1]TCE - ANEXO III - Preencher'!H76="","",'[1]TCE - ANEXO III - Preencher'!H76)</f>
        <v>45292</v>
      </c>
      <c r="H67" s="14">
        <f>'[1]TCE - ANEXO III - Preencher'!I76</f>
        <v>0</v>
      </c>
      <c r="I67" s="14">
        <f>'[1]TCE - ANEXO III - Preencher'!J76</f>
        <v>162.22999999999999</v>
      </c>
      <c r="J67" s="14">
        <f>'[1]TCE - ANEXO III - Preencher'!K76</f>
        <v>0</v>
      </c>
      <c r="K67" s="15">
        <f>'[1]TCE - ANEXO III - Preencher'!L76</f>
        <v>263.59550000000002</v>
      </c>
      <c r="L67" s="15">
        <f>'[1]TCE - ANEXO III - Preencher'!M76</f>
        <v>7.06</v>
      </c>
      <c r="M67" s="15">
        <f t="shared" si="1"/>
        <v>256.53550000000001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310.63</v>
      </c>
      <c r="Y67" s="15">
        <f>'[1]TCE - ANEXO III - Preencher'!Z76</f>
        <v>0</v>
      </c>
      <c r="Z67" s="16">
        <f t="shared" si="5"/>
        <v>310.63</v>
      </c>
      <c r="AA67" s="17" t="str">
        <f>IF('[1]TCE - ANEXO III - Preencher'!AB76="","",'[1]TCE - ANEXO III - Preencher'!AB76)</f>
        <v>ASSIST MEDICA/ASSIST ODONTO</v>
      </c>
      <c r="AB67" s="15">
        <f t="shared" ref="AB67:AB130" si="6">H67+I67+J67+M67+P67+S67+V67+Z67</f>
        <v>731.33549999999991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EDINALDO FERREIRA DE MELO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410105</v>
      </c>
      <c r="G68" s="13">
        <f>IF('[1]TCE - ANEXO III - Preencher'!H77="","",'[1]TCE - ANEXO III - Preencher'!H77)</f>
        <v>45292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EDNA CLEIDE ALVES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45292</v>
      </c>
      <c r="H69" s="14">
        <f>'[1]TCE - ANEXO III - Preencher'!I78</f>
        <v>0</v>
      </c>
      <c r="I69" s="14">
        <f>'[1]TCE - ANEXO III - Preencher'!J78</f>
        <v>146.07</v>
      </c>
      <c r="J69" s="14">
        <f>'[1]TCE - ANEXO III - Preencher'!K78</f>
        <v>0</v>
      </c>
      <c r="K69" s="15">
        <f>'[1]TCE - ANEXO III - Preencher'!L78</f>
        <v>263.59550000000002</v>
      </c>
      <c r="L69" s="15">
        <f>'[1]TCE - ANEXO III - Preencher'!M78</f>
        <v>7.06</v>
      </c>
      <c r="M69" s="15">
        <f t="shared" si="7"/>
        <v>256.53550000000001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267.29749999999996</v>
      </c>
      <c r="R69" s="15">
        <f>'[1]TCE - ANEXO III - Preencher'!S78</f>
        <v>52.92</v>
      </c>
      <c r="S69" s="16">
        <f t="shared" si="9"/>
        <v>214.37749999999994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3189.7</v>
      </c>
      <c r="Y69" s="15">
        <f>'[1]TCE - ANEXO III - Preencher'!Z78</f>
        <v>0</v>
      </c>
      <c r="Z69" s="16">
        <f t="shared" si="11"/>
        <v>3189.7</v>
      </c>
      <c r="AA69" s="17" t="str">
        <f>IF('[1]TCE - ANEXO III - Preencher'!AB78="","",'[1]TCE - ANEXO III - Preencher'!AB78)</f>
        <v>ABONO ASSIS FIN COMPL11/2023/ ABONO ASSIS FIN COM 9ª PARC</v>
      </c>
      <c r="AB69" s="15">
        <f t="shared" si="6"/>
        <v>3808.6229999999996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EDNEIDE ALBUQUERQUE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515205</v>
      </c>
      <c r="G70" s="13">
        <f>IF('[1]TCE - ANEXO III - Preencher'!H79="","",'[1]TCE - ANEXO III - Preencher'!H79)</f>
        <v>45292</v>
      </c>
      <c r="H70" s="14">
        <f>'[1]TCE - ANEXO III - Preencher'!I79</f>
        <v>0</v>
      </c>
      <c r="I70" s="14">
        <f>'[1]TCE - ANEXO III - Preencher'!J79</f>
        <v>179.22</v>
      </c>
      <c r="J70" s="14">
        <f>'[1]TCE - ANEXO III - Preencher'!K79</f>
        <v>0</v>
      </c>
      <c r="K70" s="15">
        <f>'[1]TCE - ANEXO III - Preencher'!L79</f>
        <v>263.59550000000002</v>
      </c>
      <c r="L70" s="15">
        <f>'[1]TCE - ANEXO III - Preencher'!M79</f>
        <v>7.06</v>
      </c>
      <c r="M70" s="15">
        <f t="shared" si="7"/>
        <v>256.53550000000001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201.69750000000002</v>
      </c>
      <c r="R70" s="15">
        <f>'[1]TCE - ANEXO III - Preencher'!S79</f>
        <v>84.72</v>
      </c>
      <c r="S70" s="16">
        <f t="shared" si="9"/>
        <v>116.97750000000002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554.673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EDVALDO FERREIRA DE AGUIAR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45292</v>
      </c>
      <c r="H71" s="14">
        <f>'[1]TCE - ANEXO III - Preencher'!I80</f>
        <v>0</v>
      </c>
      <c r="I71" s="14">
        <f>'[1]TCE - ANEXO III - Preencher'!J80</f>
        <v>213.92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21.297499999999999</v>
      </c>
      <c r="R71" s="15">
        <f>'[1]TCE - ANEXO III - Preencher'!S80</f>
        <v>2.94</v>
      </c>
      <c r="S71" s="16">
        <f t="shared" si="9"/>
        <v>18.357499999999998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234.21749999999997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ELISA PERI AZEVEDO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45292</v>
      </c>
      <c r="H72" s="14">
        <f>'[1]TCE - ANEXO III - Preencher'!I81</f>
        <v>0</v>
      </c>
      <c r="I72" s="14">
        <f>'[1]TCE - ANEXO III - Preencher'!J81</f>
        <v>324.92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11.53</v>
      </c>
      <c r="O72" s="15">
        <f>'[1]TCE - ANEXO III - Preencher'!P81</f>
        <v>0</v>
      </c>
      <c r="P72" s="16">
        <f t="shared" si="8"/>
        <v>11.53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336.45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ELISANGELA FERREIRA AGUIAR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45292</v>
      </c>
      <c r="H73" s="14">
        <f>'[1]TCE - ANEXO III - Preencher'!I82</f>
        <v>0</v>
      </c>
      <c r="I73" s="14">
        <f>'[1]TCE - ANEXO III - Preencher'!J82</f>
        <v>148.19999999999999</v>
      </c>
      <c r="J73" s="14">
        <f>'[1]TCE - ANEXO III - Preencher'!K82</f>
        <v>0</v>
      </c>
      <c r="K73" s="15">
        <f>'[1]TCE - ANEXO III - Preencher'!L82</f>
        <v>263.59550000000002</v>
      </c>
      <c r="L73" s="15">
        <f>'[1]TCE - ANEXO III - Preencher'!M82</f>
        <v>7.06</v>
      </c>
      <c r="M73" s="15">
        <f t="shared" si="7"/>
        <v>256.53550000000001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136.0975</v>
      </c>
      <c r="R73" s="15">
        <f>'[1]TCE - ANEXO III - Preencher'!S82</f>
        <v>85.26</v>
      </c>
      <c r="S73" s="16">
        <f t="shared" si="9"/>
        <v>50.837499999999991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2782.5299999999997</v>
      </c>
      <c r="Y73" s="15">
        <f>'[1]TCE - ANEXO III - Preencher'!Z82</f>
        <v>0</v>
      </c>
      <c r="Z73" s="16">
        <f t="shared" si="11"/>
        <v>2782.5299999999997</v>
      </c>
      <c r="AA73" s="17" t="str">
        <f>IF('[1]TCE - ANEXO III - Preencher'!AB82="","",'[1]TCE - ANEXO III - Preencher'!AB82)</f>
        <v>ABONO ASSIS FIN COMPL11/2023/ ABONO ASSIS FIN COM 9ª PARC</v>
      </c>
      <c r="AB73" s="15">
        <f t="shared" si="6"/>
        <v>3240.0429999999997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 DE SOUZA SIQUEIRA LEAL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45292</v>
      </c>
      <c r="H74" s="14">
        <f>'[1]TCE - ANEXO III - Preencher'!I83</f>
        <v>0</v>
      </c>
      <c r="I74" s="14">
        <f>'[1]TCE - ANEXO III - Preencher'!J83</f>
        <v>213.22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2846.7</v>
      </c>
      <c r="Y74" s="15">
        <f>'[1]TCE - ANEXO III - Preencher'!Z83</f>
        <v>0</v>
      </c>
      <c r="Z74" s="16">
        <f t="shared" si="11"/>
        <v>2846.7</v>
      </c>
      <c r="AA74" s="17" t="str">
        <f>IF('[1]TCE - ANEXO III - Preencher'!AB83="","",'[1]TCE - ANEXO III - Preencher'!AB83)</f>
        <v>ABONO ASSIS FIN COMPL11/2023/ ABONO ASSIS FIN COM 9ª PARC</v>
      </c>
      <c r="AB74" s="15">
        <f t="shared" si="6"/>
        <v>3061.8599999999997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ELIZANGELA MARTINS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45292</v>
      </c>
      <c r="H75" s="14">
        <f>'[1]TCE - ANEXO III - Preencher'!I84</f>
        <v>0</v>
      </c>
      <c r="I75" s="14">
        <f>'[1]TCE - ANEXO III - Preencher'!J84</f>
        <v>148.34</v>
      </c>
      <c r="J75" s="14">
        <f>'[1]TCE - ANEXO III - Preencher'!K84</f>
        <v>0</v>
      </c>
      <c r="K75" s="15">
        <f>'[1]TCE - ANEXO III - Preencher'!L84</f>
        <v>263.59550000000002</v>
      </c>
      <c r="L75" s="15">
        <f>'[1]TCE - ANEXO III - Preencher'!M84</f>
        <v>7.06</v>
      </c>
      <c r="M75" s="15">
        <f t="shared" si="7"/>
        <v>256.53550000000001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3091.7</v>
      </c>
      <c r="Y75" s="15">
        <f>'[1]TCE - ANEXO III - Preencher'!Z84</f>
        <v>0</v>
      </c>
      <c r="Z75" s="16">
        <f t="shared" si="11"/>
        <v>3091.7</v>
      </c>
      <c r="AA75" s="17" t="str">
        <f>IF('[1]TCE - ANEXO III - Preencher'!AB84="","",'[1]TCE - ANEXO III - Preencher'!AB84)</f>
        <v>ABONO ASSIS FIN COMPL11/2023/ ABONO ASSIS FIN COM 9ª PARC</v>
      </c>
      <c r="AB75" s="15">
        <f t="shared" si="6"/>
        <v>3498.5155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ELIZANGELA MONTEIRO DA ROCHA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45292</v>
      </c>
      <c r="H76" s="14">
        <f>'[1]TCE - ANEXO III - Preencher'!I85</f>
        <v>0</v>
      </c>
      <c r="I76" s="14">
        <f>'[1]TCE - ANEXO III - Preencher'!J85</f>
        <v>384.03</v>
      </c>
      <c r="J76" s="14">
        <f>'[1]TCE - ANEXO III - Preencher'!K85</f>
        <v>0</v>
      </c>
      <c r="K76" s="15">
        <f>'[1]TCE - ANEXO III - Preencher'!L85</f>
        <v>263.59550000000002</v>
      </c>
      <c r="L76" s="15">
        <f>'[1]TCE - ANEXO III - Preencher'!M85</f>
        <v>3.59</v>
      </c>
      <c r="M76" s="15">
        <f t="shared" si="7"/>
        <v>260.00550000000004</v>
      </c>
      <c r="N76" s="15">
        <f>'[1]TCE - ANEXO III - Preencher'!O85</f>
        <v>3.32</v>
      </c>
      <c r="O76" s="15">
        <f>'[1]TCE - ANEXO III - Preencher'!P85</f>
        <v>0</v>
      </c>
      <c r="P76" s="16">
        <f t="shared" si="8"/>
        <v>3.32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1852.66</v>
      </c>
      <c r="Y76" s="15">
        <f>'[1]TCE - ANEXO III - Preencher'!Z85</f>
        <v>0</v>
      </c>
      <c r="Z76" s="16">
        <f t="shared" si="11"/>
        <v>1852.66</v>
      </c>
      <c r="AA76" s="17" t="str">
        <f>IF('[1]TCE - ANEXO III - Preencher'!AB85="","",'[1]TCE - ANEXO III - Preencher'!AB85)</f>
        <v>ABONO ASSIS FIN COMPL11/2023/ ABONO ASSIS FIN COM 9ª PARC</v>
      </c>
      <c r="AB76" s="15">
        <f t="shared" si="6"/>
        <v>2500.0155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ELIZIA CORREIA DE AGUIAR NETA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45292</v>
      </c>
      <c r="H77" s="14">
        <f>'[1]TCE - ANEXO III - Preencher'!I86</f>
        <v>0</v>
      </c>
      <c r="I77" s="14">
        <f>'[1]TCE - ANEXO III - Preencher'!J86</f>
        <v>148.33000000000001</v>
      </c>
      <c r="J77" s="14">
        <f>'[1]TCE - ANEXO III - Preencher'!K86</f>
        <v>0</v>
      </c>
      <c r="K77" s="15">
        <f>'[1]TCE - ANEXO III - Preencher'!L86</f>
        <v>263.59550000000002</v>
      </c>
      <c r="L77" s="15">
        <f>'[1]TCE - ANEXO III - Preencher'!M86</f>
        <v>7.06</v>
      </c>
      <c r="M77" s="15">
        <f t="shared" si="7"/>
        <v>256.53550000000001</v>
      </c>
      <c r="N77" s="15">
        <f>'[1]TCE - ANEXO III - Preencher'!O86</f>
        <v>1.94</v>
      </c>
      <c r="O77" s="15">
        <f>'[1]TCE - ANEXO III - Preencher'!P86</f>
        <v>0</v>
      </c>
      <c r="P77" s="16">
        <f t="shared" si="8"/>
        <v>1.94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3091.7</v>
      </c>
      <c r="Y77" s="15">
        <f>'[1]TCE - ANEXO III - Preencher'!Z86</f>
        <v>0</v>
      </c>
      <c r="Z77" s="16">
        <f t="shared" si="11"/>
        <v>3091.7</v>
      </c>
      <c r="AA77" s="17" t="str">
        <f>IF('[1]TCE - ANEXO III - Preencher'!AB86="","",'[1]TCE - ANEXO III - Preencher'!AB86)</f>
        <v>ABONO ASSIS FIN COMPL11/2023/ ABONO ASSIS FIN COM 9ª PARC</v>
      </c>
      <c r="AB77" s="15">
        <f t="shared" si="6"/>
        <v>3498.5054999999998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EMANUEL FERREIRA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422110</v>
      </c>
      <c r="G78" s="13">
        <f>IF('[1]TCE - ANEXO III - Preencher'!H87="","",'[1]TCE - ANEXO III - Preencher'!H87)</f>
        <v>45292</v>
      </c>
      <c r="H78" s="14">
        <f>'[1]TCE - ANEXO III - Preencher'!I87</f>
        <v>0</v>
      </c>
      <c r="I78" s="14">
        <f>'[1]TCE - ANEXO III - Preencher'!J87</f>
        <v>146.5</v>
      </c>
      <c r="J78" s="14">
        <f>'[1]TCE - ANEXO III - Preencher'!K87</f>
        <v>0</v>
      </c>
      <c r="K78" s="15">
        <f>'[1]TCE - ANEXO III - Preencher'!L87</f>
        <v>263.59550000000002</v>
      </c>
      <c r="L78" s="15">
        <f>'[1]TCE - ANEXO III - Preencher'!M87</f>
        <v>7.06</v>
      </c>
      <c r="M78" s="15">
        <f t="shared" si="7"/>
        <v>256.53550000000001</v>
      </c>
      <c r="N78" s="15">
        <f>'[1]TCE - ANEXO III - Preencher'!O87</f>
        <v>1.94</v>
      </c>
      <c r="O78" s="15">
        <f>'[1]TCE - ANEXO III - Preencher'!P87</f>
        <v>0</v>
      </c>
      <c r="P78" s="16">
        <f t="shared" si="8"/>
        <v>1.94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404.97550000000001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ENI ARAUJO GOMES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45292</v>
      </c>
      <c r="H79" s="14">
        <f>'[1]TCE - ANEXO III - Preencher'!I88</f>
        <v>0</v>
      </c>
      <c r="I79" s="14">
        <f>'[1]TCE - ANEXO III - Preencher'!J88</f>
        <v>227.34</v>
      </c>
      <c r="J79" s="14">
        <f>'[1]TCE - ANEXO III - Preencher'!K88</f>
        <v>0</v>
      </c>
      <c r="K79" s="15">
        <f>'[1]TCE - ANEXO III - Preencher'!L88</f>
        <v>263.59550000000002</v>
      </c>
      <c r="L79" s="15">
        <f>'[1]TCE - ANEXO III - Preencher'!M88</f>
        <v>7.06</v>
      </c>
      <c r="M79" s="15">
        <f t="shared" si="7"/>
        <v>256.53550000000001</v>
      </c>
      <c r="N79" s="15">
        <f>'[1]TCE - ANEXO III - Preencher'!O88</f>
        <v>11.53</v>
      </c>
      <c r="O79" s="15">
        <f>'[1]TCE - ANEXO III - Preencher'!P88</f>
        <v>0</v>
      </c>
      <c r="P79" s="16">
        <f t="shared" si="8"/>
        <v>11.53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495.40549999999996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ERCILIO MARQUES BRANDAO NETO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45292</v>
      </c>
      <c r="H80" s="14">
        <f>'[1]TCE - ANEXO III - Preencher'!I89</f>
        <v>0</v>
      </c>
      <c r="I80" s="14">
        <f>'[1]TCE - ANEXO III - Preencher'!J89</f>
        <v>216.91</v>
      </c>
      <c r="J80" s="14">
        <f>'[1]TCE - ANEXO III - Preencher'!K89</f>
        <v>0</v>
      </c>
      <c r="K80" s="15">
        <f>'[1]TCE - ANEXO III - Preencher'!L89</f>
        <v>263.59550000000002</v>
      </c>
      <c r="L80" s="15">
        <f>'[1]TCE - ANEXO III - Preencher'!M89</f>
        <v>3.05</v>
      </c>
      <c r="M80" s="15">
        <f t="shared" si="7"/>
        <v>260.5455</v>
      </c>
      <c r="N80" s="15">
        <f>'[1]TCE - ANEXO III - Preencher'!O89</f>
        <v>3.32</v>
      </c>
      <c r="O80" s="15">
        <f>'[1]TCE - ANEXO III - Preencher'!P89</f>
        <v>0</v>
      </c>
      <c r="P80" s="16">
        <f t="shared" si="8"/>
        <v>3.32</v>
      </c>
      <c r="Q80" s="15">
        <f>'[1]TCE - ANEXO III - Preencher'!R89</f>
        <v>201.69750000000002</v>
      </c>
      <c r="R80" s="15">
        <f>'[1]TCE - ANEXO III - Preencher'!S89</f>
        <v>122.12</v>
      </c>
      <c r="S80" s="16">
        <f t="shared" si="9"/>
        <v>79.577500000000015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3625.76</v>
      </c>
      <c r="Y80" s="15">
        <f>'[1]TCE - ANEXO III - Preencher'!Z89</f>
        <v>0</v>
      </c>
      <c r="Z80" s="16">
        <f t="shared" si="11"/>
        <v>3625.76</v>
      </c>
      <c r="AA80" s="17" t="str">
        <f>IF('[1]TCE - ANEXO III - Preencher'!AB89="","",'[1]TCE - ANEXO III - Preencher'!AB89)</f>
        <v>ABONO ASSIS FIN COMPL11/2023/ ABONO ASSIS FIN COM 9ª PARC</v>
      </c>
      <c r="AB80" s="15">
        <f t="shared" si="6"/>
        <v>4186.1130000000003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ERIKA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45292</v>
      </c>
      <c r="H81" s="14">
        <f>'[1]TCE - ANEXO III - Preencher'!I90</f>
        <v>0</v>
      </c>
      <c r="I81" s="14">
        <f>'[1]TCE - ANEXO III - Preencher'!J90</f>
        <v>182.15</v>
      </c>
      <c r="J81" s="14">
        <f>'[1]TCE - ANEXO III - Preencher'!K90</f>
        <v>0</v>
      </c>
      <c r="K81" s="15">
        <f>'[1]TCE - ANEXO III - Preencher'!L90</f>
        <v>263.59550000000002</v>
      </c>
      <c r="L81" s="15">
        <f>'[1]TCE - ANEXO III - Preencher'!M90</f>
        <v>7.06</v>
      </c>
      <c r="M81" s="15">
        <f t="shared" si="7"/>
        <v>256.53550000000001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2969.2</v>
      </c>
      <c r="Y81" s="15">
        <f>'[1]TCE - ANEXO III - Preencher'!Z90</f>
        <v>0</v>
      </c>
      <c r="Z81" s="16">
        <f t="shared" si="11"/>
        <v>2969.2</v>
      </c>
      <c r="AA81" s="17" t="str">
        <f>IF('[1]TCE - ANEXO III - Preencher'!AB90="","",'[1]TCE - ANEXO III - Preencher'!AB90)</f>
        <v>ABONO ASSIS FIN COMPL11/2023/ ABONO ASSIS FIN COM 9ª PARC</v>
      </c>
      <c r="AB81" s="15">
        <f t="shared" si="6"/>
        <v>3409.8254999999999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ERNANDO AGEMIRO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45292</v>
      </c>
      <c r="H82" s="14">
        <f>'[1]TCE - ANEXO III - Preencher'!I91</f>
        <v>0</v>
      </c>
      <c r="I82" s="14">
        <f>'[1]TCE - ANEXO III - Preencher'!J91</f>
        <v>176.39</v>
      </c>
      <c r="J82" s="14">
        <f>'[1]TCE - ANEXO III - Preencher'!K91</f>
        <v>0</v>
      </c>
      <c r="K82" s="15">
        <f>'[1]TCE - ANEXO III - Preencher'!L91</f>
        <v>263.59550000000002</v>
      </c>
      <c r="L82" s="15">
        <f>'[1]TCE - ANEXO III - Preencher'!M91</f>
        <v>7.06</v>
      </c>
      <c r="M82" s="15">
        <f t="shared" si="7"/>
        <v>256.53550000000001</v>
      </c>
      <c r="N82" s="15">
        <f>'[1]TCE - ANEXO III - Preencher'!O91</f>
        <v>1.94</v>
      </c>
      <c r="O82" s="15">
        <f>'[1]TCE - ANEXO III - Preencher'!P91</f>
        <v>0</v>
      </c>
      <c r="P82" s="16">
        <f t="shared" si="8"/>
        <v>1.94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3091.7</v>
      </c>
      <c r="Y82" s="15">
        <f>'[1]TCE - ANEXO III - Preencher'!Z91</f>
        <v>0</v>
      </c>
      <c r="Z82" s="16">
        <f t="shared" si="11"/>
        <v>3091.7</v>
      </c>
      <c r="AA82" s="17" t="str">
        <f>IF('[1]TCE - ANEXO III - Preencher'!AB91="","",'[1]TCE - ANEXO III - Preencher'!AB91)</f>
        <v>ABONO ASSIS FIN COMPL11/2023/ ABONO ASSIS FIN COM 9ª PARC</v>
      </c>
      <c r="AB82" s="15">
        <f t="shared" si="6"/>
        <v>3526.5654999999997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ERONILDO MARTINS DA ROCHA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45292</v>
      </c>
      <c r="H83" s="14">
        <f>'[1]TCE - ANEXO III - Preencher'!I92</f>
        <v>0</v>
      </c>
      <c r="I83" s="14">
        <f>'[1]TCE - ANEXO III - Preencher'!J92</f>
        <v>177.1</v>
      </c>
      <c r="J83" s="14">
        <f>'[1]TCE - ANEXO III - Preencher'!K92</f>
        <v>0</v>
      </c>
      <c r="K83" s="15">
        <f>'[1]TCE - ANEXO III - Preencher'!L92</f>
        <v>263.59550000000002</v>
      </c>
      <c r="L83" s="15">
        <f>'[1]TCE - ANEXO III - Preencher'!M92</f>
        <v>7.06</v>
      </c>
      <c r="M83" s="15">
        <f t="shared" si="7"/>
        <v>256.53550000000001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119.69749999999999</v>
      </c>
      <c r="R83" s="15">
        <f>'[1]TCE - ANEXO III - Preencher'!S92</f>
        <v>88.2</v>
      </c>
      <c r="S83" s="16">
        <f t="shared" si="9"/>
        <v>31.497499999999988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2846.7</v>
      </c>
      <c r="Y83" s="15">
        <f>'[1]TCE - ANEXO III - Preencher'!Z92</f>
        <v>0</v>
      </c>
      <c r="Z83" s="16">
        <f t="shared" si="11"/>
        <v>2846.7</v>
      </c>
      <c r="AA83" s="17" t="str">
        <f>IF('[1]TCE - ANEXO III - Preencher'!AB92="","",'[1]TCE - ANEXO III - Preencher'!AB92)</f>
        <v>ABONO ASSIS FIN COMPL11/2023/ ABONO ASSIS FIN COM 9ª PARC</v>
      </c>
      <c r="AB83" s="15">
        <f t="shared" si="6"/>
        <v>3313.7729999999997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EVANDRA BATISTA SILVA PINHEIRO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45292</v>
      </c>
      <c r="H84" s="14">
        <f>'[1]TCE - ANEXO III - Preencher'!I93</f>
        <v>0</v>
      </c>
      <c r="I84" s="14">
        <f>'[1]TCE - ANEXO III - Preencher'!J93</f>
        <v>299.2</v>
      </c>
      <c r="J84" s="14">
        <f>'[1]TCE - ANEXO III - Preencher'!K93</f>
        <v>0</v>
      </c>
      <c r="K84" s="15">
        <f>'[1]TCE - ANEXO III - Preencher'!L93</f>
        <v>263.59550000000002</v>
      </c>
      <c r="L84" s="15">
        <f>'[1]TCE - ANEXO III - Preencher'!M93</f>
        <v>3.59</v>
      </c>
      <c r="M84" s="15">
        <f t="shared" si="7"/>
        <v>260.00550000000004</v>
      </c>
      <c r="N84" s="15">
        <f>'[1]TCE - ANEXO III - Preencher'!O93</f>
        <v>3.32</v>
      </c>
      <c r="O84" s="15">
        <f>'[1]TCE - ANEXO III - Preencher'!P93</f>
        <v>0</v>
      </c>
      <c r="P84" s="16">
        <f t="shared" si="8"/>
        <v>3.32</v>
      </c>
      <c r="Q84" s="15">
        <f>'[1]TCE - ANEXO III - Preencher'!R93</f>
        <v>218.0975</v>
      </c>
      <c r="R84" s="15">
        <f>'[1]TCE - ANEXO III - Preencher'!S93</f>
        <v>143.65</v>
      </c>
      <c r="S84" s="16">
        <f t="shared" si="9"/>
        <v>74.447499999999991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3007.27</v>
      </c>
      <c r="Y84" s="15">
        <f>'[1]TCE - ANEXO III - Preencher'!Z93</f>
        <v>0</v>
      </c>
      <c r="Z84" s="16">
        <f t="shared" si="11"/>
        <v>3007.27</v>
      </c>
      <c r="AA84" s="17" t="str">
        <f>IF('[1]TCE - ANEXO III - Preencher'!AB93="","",'[1]TCE - ANEXO III - Preencher'!AB93)</f>
        <v>ABONO ASSIS FIN COMPL11/2023/ ABONO ASSIS FIN COM 9ª PARC</v>
      </c>
      <c r="AB84" s="15">
        <f t="shared" si="6"/>
        <v>3644.2429999999999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EVELYNE ALVES DE SOUSA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223405</v>
      </c>
      <c r="G85" s="13">
        <f>IF('[1]TCE - ANEXO III - Preencher'!H94="","",'[1]TCE - ANEXO III - Preencher'!H94)</f>
        <v>45292</v>
      </c>
      <c r="H85" s="14">
        <f>'[1]TCE - ANEXO III - Preencher'!I94</f>
        <v>0</v>
      </c>
      <c r="I85" s="14">
        <f>'[1]TCE - ANEXO III - Preencher'!J94</f>
        <v>394.58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396.52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EVERTTON DA SILVA MARTINS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313220</v>
      </c>
      <c r="G86" s="13">
        <f>IF('[1]TCE - ANEXO III - Preencher'!H95="","",'[1]TCE - ANEXO III - Preencher'!H95)</f>
        <v>45292</v>
      </c>
      <c r="H86" s="14">
        <f>'[1]TCE - ANEXO III - Preencher'!I95</f>
        <v>0</v>
      </c>
      <c r="I86" s="14">
        <f>'[1]TCE - ANEXO III - Preencher'!J95</f>
        <v>201.23</v>
      </c>
      <c r="J86" s="14">
        <f>'[1]TCE - ANEXO III - Preencher'!K95</f>
        <v>0</v>
      </c>
      <c r="K86" s="15">
        <f>'[1]TCE - ANEXO III - Preencher'!L95</f>
        <v>263.17</v>
      </c>
      <c r="L86" s="15">
        <f>'[1]TCE - ANEXO III - Preencher'!M95</f>
        <v>7.06</v>
      </c>
      <c r="M86" s="15">
        <f t="shared" si="7"/>
        <v>256.11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459.28000000000003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FERNANDA CLARA DE PAIVA MELO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45292</v>
      </c>
      <c r="H87" s="14">
        <f>'[1]TCE - ANEXO III - Preencher'!I96</f>
        <v>0</v>
      </c>
      <c r="I87" s="14">
        <f>'[1]TCE - ANEXO III - Preencher'!J96</f>
        <v>272.77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1.94</v>
      </c>
      <c r="O87" s="15">
        <f>'[1]TCE - ANEXO III - Preencher'!P96</f>
        <v>0</v>
      </c>
      <c r="P87" s="16">
        <f t="shared" si="8"/>
        <v>1.94</v>
      </c>
      <c r="Q87" s="15">
        <f>'[1]TCE - ANEXO III - Preencher'!R96</f>
        <v>21.3</v>
      </c>
      <c r="R87" s="15">
        <f>'[1]TCE - ANEXO III - Preencher'!S96</f>
        <v>4.07</v>
      </c>
      <c r="S87" s="16">
        <f t="shared" si="9"/>
        <v>17.23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3878.17</v>
      </c>
      <c r="Y87" s="15">
        <f>'[1]TCE - ANEXO III - Preencher'!Z96</f>
        <v>0</v>
      </c>
      <c r="Z87" s="16">
        <f t="shared" si="11"/>
        <v>3878.17</v>
      </c>
      <c r="AA87" s="17" t="str">
        <f>IF('[1]TCE - ANEXO III - Preencher'!AB96="","",'[1]TCE - ANEXO III - Preencher'!AB96)</f>
        <v>ABONO ASSIS FIN COMPL11/2023/ ABONO ASSIS FIN COM 9ª PARC</v>
      </c>
      <c r="AB87" s="15">
        <f t="shared" si="6"/>
        <v>4170.1099999999997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FERNANDA TAMIRES MONTEIRO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223710</v>
      </c>
      <c r="G88" s="13">
        <f>IF('[1]TCE - ANEXO III - Preencher'!H97="","",'[1]TCE - ANEXO III - Preencher'!H97)</f>
        <v>45292</v>
      </c>
      <c r="H88" s="14">
        <f>'[1]TCE - ANEXO III - Preencher'!I97</f>
        <v>0</v>
      </c>
      <c r="I88" s="14">
        <f>'[1]TCE - ANEXO III - Preencher'!J97</f>
        <v>286.02999999999997</v>
      </c>
      <c r="J88" s="14">
        <f>'[1]TCE - ANEXO III - Preencher'!K97</f>
        <v>0</v>
      </c>
      <c r="K88" s="15">
        <f>'[1]TCE - ANEXO III - Preencher'!L97</f>
        <v>263.59550000000002</v>
      </c>
      <c r="L88" s="15">
        <f>'[1]TCE - ANEXO III - Preencher'!M97</f>
        <v>7.06</v>
      </c>
      <c r="M88" s="15">
        <f t="shared" si="7"/>
        <v>256.53550000000001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544.50549999999998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FERNANDO ANIBAL FIALHO CANTARELLI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45292</v>
      </c>
      <c r="H89" s="14">
        <f>'[1]TCE - ANEXO III - Preencher'!I98</f>
        <v>0</v>
      </c>
      <c r="I89" s="14">
        <f>'[1]TCE - ANEXO III - Preencher'!J98</f>
        <v>678.23</v>
      </c>
      <c r="J89" s="14">
        <f>'[1]TCE - ANEXO III - Preencher'!K98</f>
        <v>0</v>
      </c>
      <c r="K89" s="15">
        <f>'[1]TCE - ANEXO III - Preencher'!L98</f>
        <v>263.59550000000002</v>
      </c>
      <c r="L89" s="15">
        <f>'[1]TCE - ANEXO III - Preencher'!M98</f>
        <v>7.06</v>
      </c>
      <c r="M89" s="15">
        <f t="shared" si="7"/>
        <v>256.53550000000001</v>
      </c>
      <c r="N89" s="15">
        <f>'[1]TCE - ANEXO III - Preencher'!O98</f>
        <v>40</v>
      </c>
      <c r="O89" s="15">
        <f>'[1]TCE - ANEXO III - Preencher'!P98</f>
        <v>0</v>
      </c>
      <c r="P89" s="16">
        <f t="shared" si="8"/>
        <v>40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974.76549999999997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FILIPE JORGE CAVALCANTI DO REGO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45292</v>
      </c>
      <c r="H90" s="14">
        <f>'[1]TCE - ANEXO III - Preencher'!I99</f>
        <v>0</v>
      </c>
      <c r="I90" s="14">
        <f>'[1]TCE - ANEXO III - Preencher'!J99</f>
        <v>312.49</v>
      </c>
      <c r="J90" s="14">
        <f>'[1]TCE - ANEXO III - Preencher'!K99</f>
        <v>0</v>
      </c>
      <c r="K90" s="15">
        <f>'[1]TCE - ANEXO III - Preencher'!L99</f>
        <v>263.59550000000002</v>
      </c>
      <c r="L90" s="15">
        <f>'[1]TCE - ANEXO III - Preencher'!M99</f>
        <v>7.06</v>
      </c>
      <c r="M90" s="15">
        <f t="shared" si="7"/>
        <v>256.53550000000001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570.96550000000002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FRANCISCO DE ASSIS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45292</v>
      </c>
      <c r="H91" s="14">
        <f>'[1]TCE - ANEXO III - Preencher'!I100</f>
        <v>0</v>
      </c>
      <c r="I91" s="14">
        <f>'[1]TCE - ANEXO III - Preencher'!J100</f>
        <v>341.43</v>
      </c>
      <c r="J91" s="14">
        <f>'[1]TCE - ANEXO III - Preencher'!K100</f>
        <v>0</v>
      </c>
      <c r="K91" s="15">
        <f>'[1]TCE - ANEXO III - Preencher'!L100</f>
        <v>263.59550000000002</v>
      </c>
      <c r="L91" s="15">
        <f>'[1]TCE - ANEXO III - Preencher'!M100</f>
        <v>7.06</v>
      </c>
      <c r="M91" s="15">
        <f t="shared" si="7"/>
        <v>256.53550000000001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599.90550000000007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521130</v>
      </c>
      <c r="G92" s="13">
        <f>IF('[1]TCE - ANEXO III - Preencher'!H101="","",'[1]TCE - ANEXO III - Preencher'!H101)</f>
        <v>45292</v>
      </c>
      <c r="H92" s="14">
        <f>'[1]TCE - ANEXO III - Preencher'!I101</f>
        <v>0</v>
      </c>
      <c r="I92" s="14">
        <f>'[1]TCE - ANEXO III - Preencher'!J101</f>
        <v>163.84</v>
      </c>
      <c r="J92" s="14">
        <f>'[1]TCE - ANEXO III - Preencher'!K101</f>
        <v>0</v>
      </c>
      <c r="K92" s="15">
        <f>'[1]TCE - ANEXO III - Preencher'!L101</f>
        <v>263.59550000000002</v>
      </c>
      <c r="L92" s="15">
        <f>'[1]TCE - ANEXO III - Preencher'!M101</f>
        <v>7.06</v>
      </c>
      <c r="M92" s="15">
        <f t="shared" si="7"/>
        <v>256.53550000000001</v>
      </c>
      <c r="N92" s="15">
        <f>'[1]TCE - ANEXO III - Preencher'!O101</f>
        <v>1.94</v>
      </c>
      <c r="O92" s="15">
        <f>'[1]TCE - ANEXO III - Preencher'!P101</f>
        <v>0</v>
      </c>
      <c r="P92" s="16">
        <f t="shared" si="8"/>
        <v>1.94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422.31549999999999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GENIVAL SEVERINO DE MENDONCA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782320</v>
      </c>
      <c r="G93" s="13">
        <f>IF('[1]TCE - ANEXO III - Preencher'!H102="","",'[1]TCE - ANEXO III - Preencher'!H102)</f>
        <v>45292</v>
      </c>
      <c r="H93" s="14">
        <f>'[1]TCE - ANEXO III - Preencher'!I102</f>
        <v>0</v>
      </c>
      <c r="I93" s="14">
        <f>'[1]TCE - ANEXO III - Preencher'!J102</f>
        <v>224.38</v>
      </c>
      <c r="J93" s="14">
        <f>'[1]TCE - ANEXO III - Preencher'!K102</f>
        <v>0</v>
      </c>
      <c r="K93" s="15">
        <f>'[1]TCE - ANEXO III - Preencher'!L102</f>
        <v>263.59550000000002</v>
      </c>
      <c r="L93" s="15">
        <f>'[1]TCE - ANEXO III - Preencher'!M102</f>
        <v>7.06</v>
      </c>
      <c r="M93" s="15">
        <f t="shared" si="7"/>
        <v>256.53550000000001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310.63</v>
      </c>
      <c r="Y93" s="15">
        <f>'[1]TCE - ANEXO III - Preencher'!Z102</f>
        <v>0</v>
      </c>
      <c r="Z93" s="16">
        <f t="shared" si="11"/>
        <v>310.63</v>
      </c>
      <c r="AA93" s="17" t="str">
        <f>IF('[1]TCE - ANEXO III - Preencher'!AB102="","",'[1]TCE - ANEXO III - Preencher'!AB102)</f>
        <v>ASSIST MEDICA/ASSIST ODONTO</v>
      </c>
      <c r="AB93" s="15">
        <f t="shared" si="6"/>
        <v>793.4855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GEYDSON NOBREGA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45292</v>
      </c>
      <c r="H94" s="14">
        <f>'[1]TCE - ANEXO III - Preencher'!I103</f>
        <v>0</v>
      </c>
      <c r="I94" s="14">
        <f>'[1]TCE - ANEXO III - Preencher'!J103</f>
        <v>262.45999999999998</v>
      </c>
      <c r="J94" s="14">
        <f>'[1]TCE - ANEXO III - Preencher'!K103</f>
        <v>0</v>
      </c>
      <c r="K94" s="15">
        <f>'[1]TCE - ANEXO III - Preencher'!L103</f>
        <v>263.59550000000002</v>
      </c>
      <c r="L94" s="15">
        <f>'[1]TCE - ANEXO III - Preencher'!M103</f>
        <v>7.06</v>
      </c>
      <c r="M94" s="15">
        <f t="shared" si="7"/>
        <v>256.53550000000001</v>
      </c>
      <c r="N94" s="15">
        <f>'[1]TCE - ANEXO III - Preencher'!O103</f>
        <v>11.53</v>
      </c>
      <c r="O94" s="15">
        <f>'[1]TCE - ANEXO III - Preencher'!P103</f>
        <v>0</v>
      </c>
      <c r="P94" s="16">
        <f t="shared" si="8"/>
        <v>11.53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80.95</v>
      </c>
      <c r="U94" s="15">
        <f>'[1]TCE - ANEXO III - Preencher'!V103</f>
        <v>0</v>
      </c>
      <c r="V94" s="16">
        <f t="shared" si="10"/>
        <v>80.95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611.47550000000001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GILSON BELARMINO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45292</v>
      </c>
      <c r="H95" s="14">
        <f>'[1]TCE - ANEXO III - Preencher'!I104</f>
        <v>0</v>
      </c>
      <c r="I95" s="14">
        <f>'[1]TCE - ANEXO III - Preencher'!J104</f>
        <v>148.34</v>
      </c>
      <c r="J95" s="14">
        <f>'[1]TCE - ANEXO III - Preencher'!K104</f>
        <v>0</v>
      </c>
      <c r="K95" s="15">
        <f>'[1]TCE - ANEXO III - Preencher'!L104</f>
        <v>263.59550000000002</v>
      </c>
      <c r="L95" s="15">
        <f>'[1]TCE - ANEXO III - Preencher'!M104</f>
        <v>7.06</v>
      </c>
      <c r="M95" s="15">
        <f t="shared" si="7"/>
        <v>256.53550000000001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3091.7</v>
      </c>
      <c r="Y95" s="15">
        <f>'[1]TCE - ANEXO III - Preencher'!Z104</f>
        <v>0</v>
      </c>
      <c r="Z95" s="16">
        <f t="shared" si="11"/>
        <v>3091.7</v>
      </c>
      <c r="AA95" s="17" t="str">
        <f>IF('[1]TCE - ANEXO III - Preencher'!AB104="","",'[1]TCE - ANEXO III - Preencher'!AB104)</f>
        <v>ABONO ASSIS FIN COMPL11/2023/ ABONO ASSIS FIN COM 9ª PARC</v>
      </c>
      <c r="AB95" s="15">
        <f t="shared" si="6"/>
        <v>3498.5155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GISELE CHRISTINE CUNHA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45292</v>
      </c>
      <c r="H96" s="14">
        <f>'[1]TCE - ANEXO III - Preencher'!I105</f>
        <v>0</v>
      </c>
      <c r="I96" s="14">
        <f>'[1]TCE - ANEXO III - Preencher'!J105</f>
        <v>682.59</v>
      </c>
      <c r="J96" s="14">
        <f>'[1]TCE - ANEXO III - Preencher'!K105</f>
        <v>0</v>
      </c>
      <c r="K96" s="15">
        <f>'[1]TCE - ANEXO III - Preencher'!L105</f>
        <v>263.59550000000002</v>
      </c>
      <c r="L96" s="15">
        <f>'[1]TCE - ANEXO III - Preencher'!M105</f>
        <v>3.59</v>
      </c>
      <c r="M96" s="15">
        <f t="shared" si="7"/>
        <v>260.00550000000004</v>
      </c>
      <c r="N96" s="15">
        <f>'[1]TCE - ANEXO III - Preencher'!O105</f>
        <v>3.32</v>
      </c>
      <c r="O96" s="15">
        <f>'[1]TCE - ANEXO III - Preencher'!P105</f>
        <v>0</v>
      </c>
      <c r="P96" s="16">
        <f t="shared" si="8"/>
        <v>3.32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945.91550000000018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GISLENA HELIDA MATIAS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45292</v>
      </c>
      <c r="H97" s="14">
        <f>'[1]TCE - ANEXO III - Preencher'!I106</f>
        <v>0</v>
      </c>
      <c r="I97" s="14">
        <f>'[1]TCE - ANEXO III - Preencher'!J106</f>
        <v>321.49</v>
      </c>
      <c r="J97" s="14">
        <f>'[1]TCE - ANEXO III - Preencher'!K106</f>
        <v>0</v>
      </c>
      <c r="K97" s="15">
        <f>'[1]TCE - ANEXO III - Preencher'!L106</f>
        <v>263.59550000000002</v>
      </c>
      <c r="L97" s="15">
        <f>'[1]TCE - ANEXO III - Preencher'!M106</f>
        <v>7.06</v>
      </c>
      <c r="M97" s="15">
        <f t="shared" si="7"/>
        <v>256.53550000000001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579.96550000000002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GLEICIANE MARIA DE JESUS PEREIRA SILVA COSTA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45292</v>
      </c>
      <c r="H98" s="14">
        <f>'[1]TCE - ANEXO III - Preencher'!I107</f>
        <v>0</v>
      </c>
      <c r="I98" s="14">
        <f>'[1]TCE - ANEXO III - Preencher'!J107</f>
        <v>160.09</v>
      </c>
      <c r="J98" s="14">
        <f>'[1]TCE - ANEXO III - Preencher'!K107</f>
        <v>0</v>
      </c>
      <c r="K98" s="15">
        <f>'[1]TCE - ANEXO III - Preencher'!L107</f>
        <v>263.59550000000002</v>
      </c>
      <c r="L98" s="15">
        <f>'[1]TCE - ANEXO III - Preencher'!M107</f>
        <v>7.06</v>
      </c>
      <c r="M98" s="15">
        <f t="shared" si="7"/>
        <v>256.53550000000001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140.69750000000002</v>
      </c>
      <c r="R98" s="15">
        <f>'[1]TCE - ANEXO III - Preencher'!S107</f>
        <v>88.2</v>
      </c>
      <c r="S98" s="16">
        <f t="shared" si="9"/>
        <v>52.497500000000016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2846.7</v>
      </c>
      <c r="Y98" s="15">
        <f>'[1]TCE - ANEXO III - Preencher'!Z107</f>
        <v>0</v>
      </c>
      <c r="Z98" s="16">
        <f t="shared" si="11"/>
        <v>2846.7</v>
      </c>
      <c r="AA98" s="17" t="str">
        <f>IF('[1]TCE - ANEXO III - Preencher'!AB107="","",'[1]TCE - ANEXO III - Preencher'!AB107)</f>
        <v>ABONO ASSIS FIN COMPL11/2023/ ABONO ASSIS FIN COM 9ª PARC</v>
      </c>
      <c r="AB98" s="15">
        <f t="shared" si="6"/>
        <v>3317.7629999999999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GLEYDE MARQUES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45292</v>
      </c>
      <c r="H99" s="14">
        <f>'[1]TCE - ANEXO III - Preencher'!I108</f>
        <v>0</v>
      </c>
      <c r="I99" s="14">
        <f>'[1]TCE - ANEXO III - Preencher'!J108</f>
        <v>339.8</v>
      </c>
      <c r="J99" s="14">
        <f>'[1]TCE - ANEXO III - Preencher'!K108</f>
        <v>0</v>
      </c>
      <c r="K99" s="15">
        <f>'[1]TCE - ANEXO III - Preencher'!L108</f>
        <v>263.59550000000002</v>
      </c>
      <c r="L99" s="15">
        <f>'[1]TCE - ANEXO III - Preencher'!M108</f>
        <v>3.59</v>
      </c>
      <c r="M99" s="15">
        <f t="shared" si="7"/>
        <v>260.00550000000004</v>
      </c>
      <c r="N99" s="15">
        <f>'[1]TCE - ANEXO III - Preencher'!O108</f>
        <v>3.32</v>
      </c>
      <c r="O99" s="15">
        <f>'[1]TCE - ANEXO III - Preencher'!P108</f>
        <v>0</v>
      </c>
      <c r="P99" s="16">
        <f t="shared" si="8"/>
        <v>3.32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1863.63</v>
      </c>
      <c r="Y99" s="15">
        <f>'[1]TCE - ANEXO III - Preencher'!Z108</f>
        <v>0</v>
      </c>
      <c r="Z99" s="16">
        <f t="shared" si="11"/>
        <v>1863.63</v>
      </c>
      <c r="AA99" s="17" t="str">
        <f>IF('[1]TCE - ANEXO III - Preencher'!AB108="","",'[1]TCE - ANEXO III - Preencher'!AB108)</f>
        <v>ABONO ASSIS FIN COMPL11/2023/ ABONO ASSIS FIN COM 9ª PARC</v>
      </c>
      <c r="AB99" s="15">
        <f t="shared" si="6"/>
        <v>2466.7555000000002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GRACIANO FREIRE DE MEDEIROS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45292</v>
      </c>
      <c r="H100" s="14">
        <f>'[1]TCE - ANEXO III - Preencher'!I109</f>
        <v>0</v>
      </c>
      <c r="I100" s="14">
        <f>'[1]TCE - ANEXO III - Preencher'!J109</f>
        <v>284.60000000000002</v>
      </c>
      <c r="J100" s="14">
        <f>'[1]TCE - ANEXO III - Preencher'!K109</f>
        <v>0</v>
      </c>
      <c r="K100" s="15">
        <f>'[1]TCE - ANEXO III - Preencher'!L109</f>
        <v>263.59550000000002</v>
      </c>
      <c r="L100" s="15">
        <f>'[1]TCE - ANEXO III - Preencher'!M109</f>
        <v>3.35</v>
      </c>
      <c r="M100" s="15">
        <f t="shared" si="7"/>
        <v>260.24549999999999</v>
      </c>
      <c r="N100" s="15">
        <f>'[1]TCE - ANEXO III - Preencher'!O109</f>
        <v>3.32</v>
      </c>
      <c r="O100" s="15">
        <f>'[1]TCE - ANEXO III - Preencher'!P109</f>
        <v>0</v>
      </c>
      <c r="P100" s="16">
        <f t="shared" si="8"/>
        <v>3.32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2986.3199999999997</v>
      </c>
      <c r="Y100" s="15">
        <f>'[1]TCE - ANEXO III - Preencher'!Z109</f>
        <v>0</v>
      </c>
      <c r="Z100" s="16">
        <f t="shared" si="11"/>
        <v>2986.3199999999997</v>
      </c>
      <c r="AA100" s="17" t="str">
        <f>IF('[1]TCE - ANEXO III - Preencher'!AB109="","",'[1]TCE - ANEXO III - Preencher'!AB109)</f>
        <v>ABONO ASSIS FIN COMPL11/2023/ ABONO ASSIS FIN COM 9ª PARC</v>
      </c>
      <c r="AB100" s="15">
        <f t="shared" si="6"/>
        <v>3534.4854999999998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 xml:space="preserve">GUILHERME DIOGO MAGALHAES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45292</v>
      </c>
      <c r="H101" s="14">
        <f>'[1]TCE - ANEXO III - Preencher'!I110</f>
        <v>0</v>
      </c>
      <c r="I101" s="14">
        <f>'[1]TCE - ANEXO III - Preencher'!J110</f>
        <v>162.66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164.6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GUILHERME UCHOA CAVALCANTI WALMSLEY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45292</v>
      </c>
      <c r="H102" s="14">
        <f>'[1]TCE - ANEXO III - Preencher'!I111</f>
        <v>0</v>
      </c>
      <c r="I102" s="14">
        <f>'[1]TCE - ANEXO III - Preencher'!J111</f>
        <v>586.29999999999995</v>
      </c>
      <c r="J102" s="14">
        <f>'[1]TCE - ANEXO III - Preencher'!K111</f>
        <v>0</v>
      </c>
      <c r="K102" s="15">
        <f>'[1]TCE - ANEXO III - Preencher'!L111</f>
        <v>263.60000000000002</v>
      </c>
      <c r="L102" s="15">
        <f>'[1]TCE - ANEXO III - Preencher'!M111</f>
        <v>7.06</v>
      </c>
      <c r="M102" s="15">
        <f t="shared" si="7"/>
        <v>256.54000000000002</v>
      </c>
      <c r="N102" s="15">
        <f>'[1]TCE - ANEXO III - Preencher'!O111</f>
        <v>11.53</v>
      </c>
      <c r="O102" s="15">
        <f>'[1]TCE - ANEXO III - Preencher'!P111</f>
        <v>0</v>
      </c>
      <c r="P102" s="16">
        <f t="shared" si="8"/>
        <v>11.53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854.36999999999989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HILTON JOSE DA SILVA FILHO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514310</v>
      </c>
      <c r="G103" s="13">
        <f>IF('[1]TCE - ANEXO III - Preencher'!H112="","",'[1]TCE - ANEXO III - Preencher'!H112)</f>
        <v>45292</v>
      </c>
      <c r="H103" s="14">
        <f>'[1]TCE - ANEXO III - Preencher'!I112</f>
        <v>0</v>
      </c>
      <c r="I103" s="14">
        <f>'[1]TCE - ANEXO III - Preencher'!J112</f>
        <v>179.57</v>
      </c>
      <c r="J103" s="14">
        <f>'[1]TCE - ANEXO III - Preencher'!K112</f>
        <v>0</v>
      </c>
      <c r="K103" s="15">
        <f>'[1]TCE - ANEXO III - Preencher'!L112</f>
        <v>263.60000000000002</v>
      </c>
      <c r="L103" s="15">
        <f>'[1]TCE - ANEXO III - Preencher'!M112</f>
        <v>7.06</v>
      </c>
      <c r="M103" s="15">
        <f t="shared" si="7"/>
        <v>256.54000000000002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136.0975</v>
      </c>
      <c r="R103" s="15">
        <f>'[1]TCE - ANEXO III - Preencher'!S112</f>
        <v>96.2</v>
      </c>
      <c r="S103" s="16">
        <f t="shared" si="9"/>
        <v>39.897499999999994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477.94749999999999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ISABELLE CRISTINA FELIX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252210</v>
      </c>
      <c r="G104" s="13">
        <f>IF('[1]TCE - ANEXO III - Preencher'!H113="","",'[1]TCE - ANEXO III - Preencher'!H113)</f>
        <v>45292</v>
      </c>
      <c r="H104" s="14">
        <f>'[1]TCE - ANEXO III - Preencher'!I113</f>
        <v>0</v>
      </c>
      <c r="I104" s="14">
        <f>'[1]TCE - ANEXO III - Preencher'!J113</f>
        <v>354.56</v>
      </c>
      <c r="J104" s="14">
        <f>'[1]TCE - ANEXO III - Preencher'!K113</f>
        <v>0</v>
      </c>
      <c r="K104" s="15">
        <f>'[1]TCE - ANEXO III - Preencher'!L113</f>
        <v>263.60000000000002</v>
      </c>
      <c r="L104" s="15">
        <f>'[1]TCE - ANEXO III - Preencher'!M113</f>
        <v>7.06</v>
      </c>
      <c r="M104" s="15">
        <f t="shared" si="7"/>
        <v>256.54000000000002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365.69749999999999</v>
      </c>
      <c r="R104" s="15">
        <f>'[1]TCE - ANEXO III - Preencher'!S113</f>
        <v>241.75</v>
      </c>
      <c r="S104" s="16">
        <f t="shared" si="9"/>
        <v>123.94749999999999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736.98750000000007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IVANISE DE LIMA CARDOSO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45292</v>
      </c>
      <c r="H105" s="14">
        <f>'[1]TCE - ANEXO III - Preencher'!I114</f>
        <v>0</v>
      </c>
      <c r="I105" s="14">
        <f>'[1]TCE - ANEXO III - Preencher'!J114</f>
        <v>182.79</v>
      </c>
      <c r="J105" s="14">
        <f>'[1]TCE - ANEXO III - Preencher'!K114</f>
        <v>0</v>
      </c>
      <c r="K105" s="15">
        <f>'[1]TCE - ANEXO III - Preencher'!L114</f>
        <v>263.60000000000002</v>
      </c>
      <c r="L105" s="15">
        <f>'[1]TCE - ANEXO III - Preencher'!M114</f>
        <v>7.06</v>
      </c>
      <c r="M105" s="15">
        <f t="shared" si="7"/>
        <v>256.54000000000002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250.89750000000001</v>
      </c>
      <c r="R105" s="15">
        <f>'[1]TCE - ANEXO III - Preencher'!S114</f>
        <v>79.069999999999993</v>
      </c>
      <c r="S105" s="16">
        <f t="shared" si="9"/>
        <v>171.82750000000001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613.09750000000008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 xml:space="preserve">IVSON MONTEIRO DE LIMA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782320</v>
      </c>
      <c r="G106" s="13">
        <f>IF('[1]TCE - ANEXO III - Preencher'!H115="","",'[1]TCE - ANEXO III - Preencher'!H115)</f>
        <v>45292</v>
      </c>
      <c r="H106" s="14">
        <f>'[1]TCE - ANEXO III - Preencher'!I115</f>
        <v>0</v>
      </c>
      <c r="I106" s="14">
        <f>'[1]TCE - ANEXO III - Preencher'!J115</f>
        <v>163.22</v>
      </c>
      <c r="J106" s="14">
        <f>'[1]TCE - ANEXO III - Preencher'!K115</f>
        <v>0</v>
      </c>
      <c r="K106" s="15">
        <f>'[1]TCE - ANEXO III - Preencher'!L115</f>
        <v>263.60000000000002</v>
      </c>
      <c r="L106" s="15">
        <f>'[1]TCE - ANEXO III - Preencher'!M115</f>
        <v>7.06</v>
      </c>
      <c r="M106" s="15">
        <f t="shared" si="7"/>
        <v>256.54000000000002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310.63</v>
      </c>
      <c r="Y106" s="15">
        <f>'[1]TCE - ANEXO III - Preencher'!Z115</f>
        <v>0</v>
      </c>
      <c r="Z106" s="16">
        <f t="shared" si="11"/>
        <v>310.63</v>
      </c>
      <c r="AA106" s="17" t="str">
        <f>IF('[1]TCE - ANEXO III - Preencher'!AB115="","",'[1]TCE - ANEXO III - Preencher'!AB115)</f>
        <v>ASSIST MEDICA/ASSIST ODONTO</v>
      </c>
      <c r="AB106" s="15">
        <f t="shared" si="6"/>
        <v>732.32999999999993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IZAQUE DA SILVA PEREIRA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422110</v>
      </c>
      <c r="G107" s="13">
        <f>IF('[1]TCE - ANEXO III - Preencher'!H116="","",'[1]TCE - ANEXO III - Preencher'!H116)</f>
        <v>45292</v>
      </c>
      <c r="H107" s="14">
        <f>'[1]TCE - ANEXO III - Preencher'!I116</f>
        <v>0</v>
      </c>
      <c r="I107" s="14">
        <f>'[1]TCE - ANEXO III - Preencher'!J116</f>
        <v>155.43</v>
      </c>
      <c r="J107" s="14">
        <f>'[1]TCE - ANEXO III - Preencher'!K116</f>
        <v>0</v>
      </c>
      <c r="K107" s="15">
        <f>'[1]TCE - ANEXO III - Preencher'!L116</f>
        <v>263.60000000000002</v>
      </c>
      <c r="L107" s="15">
        <f>'[1]TCE - ANEXO III - Preencher'!M116</f>
        <v>7.06</v>
      </c>
      <c r="M107" s="15">
        <f t="shared" si="7"/>
        <v>256.54000000000002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267.29749999999996</v>
      </c>
      <c r="R107" s="15">
        <f>'[1]TCE - ANEXO III - Preencher'!S116</f>
        <v>84.72</v>
      </c>
      <c r="S107" s="16">
        <f t="shared" si="9"/>
        <v>182.57749999999996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596.48749999999995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JAILSON SILVESTRE DE LIMA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45292</v>
      </c>
      <c r="H108" s="14">
        <f>'[1]TCE - ANEXO III - Preencher'!I117</f>
        <v>0</v>
      </c>
      <c r="I108" s="14">
        <f>'[1]TCE - ANEXO III - Preencher'!J117</f>
        <v>173.11</v>
      </c>
      <c r="J108" s="14">
        <f>'[1]TCE - ANEXO III - Preencher'!K117</f>
        <v>0</v>
      </c>
      <c r="K108" s="15">
        <f>'[1]TCE - ANEXO III - Preencher'!L117</f>
        <v>263.60000000000002</v>
      </c>
      <c r="L108" s="15">
        <f>'[1]TCE - ANEXO III - Preencher'!M117</f>
        <v>7.06</v>
      </c>
      <c r="M108" s="15">
        <f t="shared" si="7"/>
        <v>256.54000000000002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3091.7</v>
      </c>
      <c r="Y108" s="15">
        <f>'[1]TCE - ANEXO III - Preencher'!Z117</f>
        <v>0</v>
      </c>
      <c r="Z108" s="16">
        <f t="shared" si="11"/>
        <v>3091.7</v>
      </c>
      <c r="AA108" s="17" t="str">
        <f>IF('[1]TCE - ANEXO III - Preencher'!AB117="","",'[1]TCE - ANEXO III - Preencher'!AB117)</f>
        <v>ABONO ASSIS FIN COMPL11/2023/ ABONO ASSIS FIN COM 9ª PARC</v>
      </c>
      <c r="AB108" s="15">
        <f t="shared" si="6"/>
        <v>3523.29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JANDIRA FELICIANO DA SILVA VELEZ GALVAO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45292</v>
      </c>
      <c r="H109" s="14">
        <f>'[1]TCE - ANEXO III - Preencher'!I118</f>
        <v>0</v>
      </c>
      <c r="I109" s="14">
        <f>'[1]TCE - ANEXO III - Preencher'!J118</f>
        <v>195.5</v>
      </c>
      <c r="J109" s="14">
        <f>'[1]TCE - ANEXO III - Preencher'!K118</f>
        <v>0</v>
      </c>
      <c r="K109" s="15">
        <f>'[1]TCE - ANEXO III - Preencher'!L118</f>
        <v>263.60000000000002</v>
      </c>
      <c r="L109" s="15">
        <f>'[1]TCE - ANEXO III - Preencher'!M118</f>
        <v>2.79</v>
      </c>
      <c r="M109" s="15">
        <f t="shared" si="7"/>
        <v>260.81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4090.0600000000004</v>
      </c>
      <c r="Y109" s="15">
        <f>'[1]TCE - ANEXO III - Preencher'!Z118</f>
        <v>0</v>
      </c>
      <c r="Z109" s="16">
        <f t="shared" si="11"/>
        <v>4090.0600000000004</v>
      </c>
      <c r="AA109" s="17" t="str">
        <f>IF('[1]TCE - ANEXO III - Preencher'!AB118="","",'[1]TCE - ANEXO III - Preencher'!AB118)</f>
        <v>ABONO ASSIS FIN COMPL11/2023/ ABONO ASSIS FIN COM 9ª PARC</v>
      </c>
      <c r="AB109" s="15">
        <f t="shared" si="6"/>
        <v>4548.3100000000004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JANE CLEIDE DA SILVA MELO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515205</v>
      </c>
      <c r="G110" s="13">
        <f>IF('[1]TCE - ANEXO III - Preencher'!H119="","",'[1]TCE - ANEXO III - Preencher'!H119)</f>
        <v>45292</v>
      </c>
      <c r="H110" s="14">
        <f>'[1]TCE - ANEXO III - Preencher'!I119</f>
        <v>0</v>
      </c>
      <c r="I110" s="14">
        <f>'[1]TCE - ANEXO III - Preencher'!J119</f>
        <v>144.41999999999999</v>
      </c>
      <c r="J110" s="14">
        <f>'[1]TCE - ANEXO III - Preencher'!K119</f>
        <v>0</v>
      </c>
      <c r="K110" s="15">
        <f>'[1]TCE - ANEXO III - Preencher'!L119</f>
        <v>263.60000000000002</v>
      </c>
      <c r="L110" s="15">
        <f>'[1]TCE - ANEXO III - Preencher'!M119</f>
        <v>7.06</v>
      </c>
      <c r="M110" s="15">
        <f t="shared" si="7"/>
        <v>256.54000000000002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400.96000000000004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 xml:space="preserve">JENNIFFER DAYANNE DA SILVA SIBALDE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251605</v>
      </c>
      <c r="G111" s="13">
        <f>IF('[1]TCE - ANEXO III - Preencher'!H120="","",'[1]TCE - ANEXO III - Preencher'!H120)</f>
        <v>45292</v>
      </c>
      <c r="H111" s="14">
        <f>'[1]TCE - ANEXO III - Preencher'!I120</f>
        <v>0</v>
      </c>
      <c r="I111" s="14">
        <f>'[1]TCE - ANEXO III - Preencher'!J120</f>
        <v>256.3</v>
      </c>
      <c r="J111" s="14">
        <f>'[1]TCE - ANEXO III - Preencher'!K120</f>
        <v>0</v>
      </c>
      <c r="K111" s="15">
        <f>'[1]TCE - ANEXO III - Preencher'!L120</f>
        <v>263.60000000000002</v>
      </c>
      <c r="L111" s="15">
        <f>'[1]TCE - ANEXO III - Preencher'!M120</f>
        <v>7.06</v>
      </c>
      <c r="M111" s="15">
        <f t="shared" si="7"/>
        <v>256.54000000000002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514.78000000000009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 xml:space="preserve">JESSICA LAÍSSA DA SILVA SOBRAL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411005</v>
      </c>
      <c r="G112" s="13">
        <f>IF('[1]TCE - ANEXO III - Preencher'!H121="","",'[1]TCE - ANEXO III - Preencher'!H121)</f>
        <v>45292</v>
      </c>
      <c r="H112" s="14">
        <f>'[1]TCE - ANEXO III - Preencher'!I121</f>
        <v>0</v>
      </c>
      <c r="I112" s="14">
        <f>'[1]TCE - ANEXO III - Preencher'!J121</f>
        <v>13.27</v>
      </c>
      <c r="J112" s="14">
        <f>'[1]TCE - ANEXO III - Preencher'!K121</f>
        <v>0</v>
      </c>
      <c r="K112" s="15">
        <f>'[1]TCE - ANEXO III - Preencher'!L121</f>
        <v>263.60000000000002</v>
      </c>
      <c r="L112" s="15">
        <f>'[1]TCE - ANEXO III - Preencher'!M121</f>
        <v>7.06</v>
      </c>
      <c r="M112" s="15">
        <f t="shared" si="7"/>
        <v>256.54000000000002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365.69749999999999</v>
      </c>
      <c r="R112" s="15">
        <f>'[1]TCE - ANEXO III - Preencher'!S121</f>
        <v>39.799999999999997</v>
      </c>
      <c r="S112" s="16">
        <f t="shared" si="9"/>
        <v>325.89749999999998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597.64750000000004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JESUINA MARIA LIMA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422110</v>
      </c>
      <c r="G113" s="13">
        <f>IF('[1]TCE - ANEXO III - Preencher'!H122="","",'[1]TCE - ANEXO III - Preencher'!H122)</f>
        <v>45292</v>
      </c>
      <c r="H113" s="14">
        <f>'[1]TCE - ANEXO III - Preencher'!I122</f>
        <v>0</v>
      </c>
      <c r="I113" s="14">
        <f>'[1]TCE - ANEXO III - Preencher'!J122</f>
        <v>182.56</v>
      </c>
      <c r="J113" s="14">
        <f>'[1]TCE - ANEXO III - Preencher'!K122</f>
        <v>0</v>
      </c>
      <c r="K113" s="15">
        <f>'[1]TCE - ANEXO III - Preencher'!L122</f>
        <v>263.60000000000002</v>
      </c>
      <c r="L113" s="15">
        <f>'[1]TCE - ANEXO III - Preencher'!M122</f>
        <v>7.06</v>
      </c>
      <c r="M113" s="15">
        <f t="shared" si="7"/>
        <v>256.54000000000002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267.29749999999996</v>
      </c>
      <c r="R113" s="15">
        <f>'[1]TCE - ANEXO III - Preencher'!S122</f>
        <v>84.72</v>
      </c>
      <c r="S113" s="16">
        <f t="shared" si="9"/>
        <v>182.57749999999996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623.61749999999995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JOAO LUIZ GONZAGA NETO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45292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1.94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JOAO VICTOR DOS SANTOS ALVES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45292</v>
      </c>
      <c r="H115" s="14">
        <f>'[1]TCE - ANEXO III - Preencher'!I124</f>
        <v>0</v>
      </c>
      <c r="I115" s="14">
        <f>'[1]TCE - ANEXO III - Preencher'!J124</f>
        <v>144.08000000000001</v>
      </c>
      <c r="J115" s="14">
        <f>'[1]TCE - ANEXO III - Preencher'!K124</f>
        <v>0</v>
      </c>
      <c r="K115" s="15">
        <f>'[1]TCE - ANEXO III - Preencher'!L124</f>
        <v>263.60000000000002</v>
      </c>
      <c r="L115" s="15">
        <f>'[1]TCE - ANEXO III - Preencher'!M124</f>
        <v>7.06</v>
      </c>
      <c r="M115" s="15">
        <f t="shared" si="7"/>
        <v>256.54000000000002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267.29749999999996</v>
      </c>
      <c r="R115" s="15">
        <f>'[1]TCE - ANEXO III - Preencher'!S124</f>
        <v>88.2</v>
      </c>
      <c r="S115" s="16">
        <f t="shared" si="9"/>
        <v>179.09749999999997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3091.7</v>
      </c>
      <c r="Y115" s="15">
        <f>'[1]TCE - ANEXO III - Preencher'!Z124</f>
        <v>0</v>
      </c>
      <c r="Z115" s="16">
        <f t="shared" si="11"/>
        <v>3091.7</v>
      </c>
      <c r="AA115" s="17" t="str">
        <f>IF('[1]TCE - ANEXO III - Preencher'!AB124="","",'[1]TCE - ANEXO III - Preencher'!AB124)</f>
        <v>ABONO ASSIS FIN COMPL11/2023/ ABONO ASSIS FIN COM 9ª PARC</v>
      </c>
      <c r="AB115" s="15">
        <f t="shared" si="6"/>
        <v>3673.3575000000001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JOELTON SILVA DOS RAMOS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45292</v>
      </c>
      <c r="H116" s="14">
        <f>'[1]TCE - ANEXO III - Preencher'!I125</f>
        <v>0</v>
      </c>
      <c r="I116" s="14">
        <f>'[1]TCE - ANEXO III - Preencher'!J125</f>
        <v>200.08</v>
      </c>
      <c r="J116" s="14">
        <f>'[1]TCE - ANEXO III - Preencher'!K125</f>
        <v>0</v>
      </c>
      <c r="K116" s="15">
        <f>'[1]TCE - ANEXO III - Preencher'!L125</f>
        <v>263.60000000000002</v>
      </c>
      <c r="L116" s="15">
        <f>'[1]TCE - ANEXO III - Preencher'!M125</f>
        <v>7.06</v>
      </c>
      <c r="M116" s="15">
        <f t="shared" si="7"/>
        <v>256.54000000000002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456.62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AUGUSTO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45292</v>
      </c>
      <c r="H117" s="14">
        <f>'[1]TCE - ANEXO III - Preencher'!I126</f>
        <v>0</v>
      </c>
      <c r="I117" s="14">
        <f>'[1]TCE - ANEXO III - Preencher'!J126</f>
        <v>189.12</v>
      </c>
      <c r="J117" s="14">
        <f>'[1]TCE - ANEXO III - Preencher'!K126</f>
        <v>0</v>
      </c>
      <c r="K117" s="15">
        <f>'[1]TCE - ANEXO III - Preencher'!L126</f>
        <v>263.60000000000002</v>
      </c>
      <c r="L117" s="15">
        <f>'[1]TCE - ANEXO III - Preencher'!M126</f>
        <v>7.06</v>
      </c>
      <c r="M117" s="15">
        <f t="shared" si="7"/>
        <v>256.54000000000002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2969.2</v>
      </c>
      <c r="Y117" s="15">
        <f>'[1]TCE - ANEXO III - Preencher'!Z126</f>
        <v>0</v>
      </c>
      <c r="Z117" s="16">
        <f t="shared" si="11"/>
        <v>2969.2</v>
      </c>
      <c r="AA117" s="17" t="str">
        <f>IF('[1]TCE - ANEXO III - Preencher'!AB126="","",'[1]TCE - ANEXO III - Preencher'!AB126)</f>
        <v>ABONO ASSIS FIN COMPL11/2023/ ABONO ASSIS FIN COM 9ª PARC</v>
      </c>
      <c r="AB117" s="15">
        <f t="shared" si="6"/>
        <v>3416.7999999999997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CARLOS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514310</v>
      </c>
      <c r="G118" s="13">
        <f>IF('[1]TCE - ANEXO III - Preencher'!H127="","",'[1]TCE - ANEXO III - Preencher'!H127)</f>
        <v>45292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1.94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JOSE CARLOS SILVA DA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324115</v>
      </c>
      <c r="G119" s="13">
        <f>IF('[1]TCE - ANEXO III - Preencher'!H128="","",'[1]TCE - ANEXO III - Preencher'!H128)</f>
        <v>45292</v>
      </c>
      <c r="H119" s="14">
        <f>'[1]TCE - ANEXO III - Preencher'!I128</f>
        <v>0</v>
      </c>
      <c r="I119" s="14">
        <f>'[1]TCE - ANEXO III - Preencher'!J128</f>
        <v>341.03</v>
      </c>
      <c r="J119" s="14">
        <f>'[1]TCE - ANEXO III - Preencher'!K128</f>
        <v>0</v>
      </c>
      <c r="K119" s="15">
        <f>'[1]TCE - ANEXO III - Preencher'!L128</f>
        <v>263.60000000000002</v>
      </c>
      <c r="L119" s="15">
        <f>'[1]TCE - ANEXO III - Preencher'!M128</f>
        <v>7.06</v>
      </c>
      <c r="M119" s="15">
        <f t="shared" si="7"/>
        <v>256.54000000000002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599.51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JOSE RICARDO TAVARES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515110</v>
      </c>
      <c r="G120" s="13">
        <f>IF('[1]TCE - ANEXO III - Preencher'!H129="","",'[1]TCE - ANEXO III - Preencher'!H129)</f>
        <v>45292</v>
      </c>
      <c r="H120" s="14">
        <f>'[1]TCE - ANEXO III - Preencher'!I129</f>
        <v>0</v>
      </c>
      <c r="I120" s="14">
        <f>'[1]TCE - ANEXO III - Preencher'!J129</f>
        <v>181.16</v>
      </c>
      <c r="J120" s="14">
        <f>'[1]TCE - ANEXO III - Preencher'!K129</f>
        <v>0</v>
      </c>
      <c r="K120" s="15">
        <f>'[1]TCE - ANEXO III - Preencher'!L129</f>
        <v>263.60000000000002</v>
      </c>
      <c r="L120" s="15">
        <f>'[1]TCE - ANEXO III - Preencher'!M129</f>
        <v>7.06</v>
      </c>
      <c r="M120" s="15">
        <f t="shared" si="7"/>
        <v>256.54000000000002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201.69750000000002</v>
      </c>
      <c r="R120" s="15">
        <f>'[1]TCE - ANEXO III - Preencher'!S129</f>
        <v>84.72</v>
      </c>
      <c r="S120" s="16">
        <f t="shared" si="9"/>
        <v>116.97750000000002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556.61750000000006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JOSEANE CANDIDO DA SILVA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516345</v>
      </c>
      <c r="G121" s="13">
        <f>IF('[1]TCE - ANEXO III - Preencher'!H130="","",'[1]TCE - ANEXO III - Preencher'!H130)</f>
        <v>45292</v>
      </c>
      <c r="H121" s="14">
        <f>'[1]TCE - ANEXO III - Preencher'!I130</f>
        <v>0</v>
      </c>
      <c r="I121" s="14">
        <f>'[1]TCE - ANEXO III - Preencher'!J130</f>
        <v>135.55000000000001</v>
      </c>
      <c r="J121" s="14">
        <f>'[1]TCE - ANEXO III - Preencher'!K130</f>
        <v>0</v>
      </c>
      <c r="K121" s="15">
        <f>'[1]TCE - ANEXO III - Preencher'!L130</f>
        <v>263.60000000000002</v>
      </c>
      <c r="L121" s="15">
        <f>'[1]TCE - ANEXO III - Preencher'!M130</f>
        <v>7.06</v>
      </c>
      <c r="M121" s="15">
        <f t="shared" si="7"/>
        <v>256.54000000000002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127.89749999999999</v>
      </c>
      <c r="R121" s="15">
        <f>'[1]TCE - ANEXO III - Preencher'!S130</f>
        <v>84.72</v>
      </c>
      <c r="S121" s="16">
        <f t="shared" si="9"/>
        <v>43.177499999999995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437.20750000000004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JOSIMAR ROSA SENNA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514310</v>
      </c>
      <c r="G122" s="13">
        <f>IF('[1]TCE - ANEXO III - Preencher'!H131="","",'[1]TCE - ANEXO III - Preencher'!H131)</f>
        <v>45292</v>
      </c>
      <c r="H122" s="14">
        <f>'[1]TCE - ANEXO III - Preencher'!I131</f>
        <v>0</v>
      </c>
      <c r="I122" s="14">
        <f>'[1]TCE - ANEXO III - Preencher'!J131</f>
        <v>166.74</v>
      </c>
      <c r="J122" s="14">
        <f>'[1]TCE - ANEXO III - Preencher'!K131</f>
        <v>0</v>
      </c>
      <c r="K122" s="15">
        <f>'[1]TCE - ANEXO III - Preencher'!L131</f>
        <v>263.60000000000002</v>
      </c>
      <c r="L122" s="15">
        <f>'[1]TCE - ANEXO III - Preencher'!M131</f>
        <v>7.06</v>
      </c>
      <c r="M122" s="15">
        <f t="shared" si="7"/>
        <v>256.54000000000002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295.89749999999998</v>
      </c>
      <c r="R122" s="15">
        <f>'[1]TCE - ANEXO III - Preencher'!S131</f>
        <v>96.2</v>
      </c>
      <c r="S122" s="16">
        <f t="shared" si="9"/>
        <v>199.69749999999999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624.91750000000002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 xml:space="preserve">JULIA FANTINNY BARBOSA DE SANTANA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45292</v>
      </c>
      <c r="H123" s="14">
        <f>'[1]TCE - ANEXO III - Preencher'!I132</f>
        <v>0</v>
      </c>
      <c r="I123" s="14">
        <f>'[1]TCE - ANEXO III - Preencher'!J132</f>
        <v>124.11</v>
      </c>
      <c r="J123" s="14">
        <f>'[1]TCE - ANEXO III - Preencher'!K132</f>
        <v>0</v>
      </c>
      <c r="K123" s="15">
        <f>'[1]TCE - ANEXO III - Preencher'!L132</f>
        <v>263.60000000000002</v>
      </c>
      <c r="L123" s="15">
        <f>'[1]TCE - ANEXO III - Preencher'!M132</f>
        <v>7.06</v>
      </c>
      <c r="M123" s="15">
        <f t="shared" si="7"/>
        <v>256.54000000000002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382.59000000000003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HIGINO PONTES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45292</v>
      </c>
      <c r="H124" s="14">
        <f>'[1]TCE - ANEXO III - Preencher'!I133</f>
        <v>0</v>
      </c>
      <c r="I124" s="14">
        <f>'[1]TCE - ANEXO III - Preencher'!J133</f>
        <v>192.12</v>
      </c>
      <c r="J124" s="14">
        <f>'[1]TCE - ANEXO III - Preencher'!K133</f>
        <v>0</v>
      </c>
      <c r="K124" s="15">
        <f>'[1]TCE - ANEXO III - Preencher'!L133</f>
        <v>263.60000000000002</v>
      </c>
      <c r="L124" s="15">
        <f>'[1]TCE - ANEXO III - Preencher'!M133</f>
        <v>7.06</v>
      </c>
      <c r="M124" s="15">
        <f t="shared" si="7"/>
        <v>256.54000000000002</v>
      </c>
      <c r="N124" s="15">
        <f>'[1]TCE - ANEXO III - Preencher'!O133</f>
        <v>1.94</v>
      </c>
      <c r="O124" s="15">
        <f>'[1]TCE - ANEXO III - Preencher'!P133</f>
        <v>0</v>
      </c>
      <c r="P124" s="16">
        <f t="shared" si="8"/>
        <v>1.94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2846.7</v>
      </c>
      <c r="Y124" s="15">
        <f>'[1]TCE - ANEXO III - Preencher'!Z133</f>
        <v>0</v>
      </c>
      <c r="Z124" s="16">
        <f t="shared" si="11"/>
        <v>2846.7</v>
      </c>
      <c r="AA124" s="17" t="str">
        <f>IF('[1]TCE - ANEXO III - Preencher'!AB133="","",'[1]TCE - ANEXO III - Preencher'!AB133)</f>
        <v>ABONO ASSIS FIN COMPL11/2023/ ABONO ASSIS FIN COM 9ª PARC</v>
      </c>
      <c r="AB124" s="15">
        <f t="shared" si="6"/>
        <v>3297.2999999999997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JULIANA JUSTINO RIBEIRO DE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45292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1.94</v>
      </c>
      <c r="O125" s="15">
        <f>'[1]TCE - ANEXO III - Preencher'!P134</f>
        <v>0</v>
      </c>
      <c r="P125" s="16">
        <f t="shared" si="8"/>
        <v>1.94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142.34</v>
      </c>
      <c r="Y125" s="15">
        <f>'[1]TCE - ANEXO III - Preencher'!Z134</f>
        <v>0</v>
      </c>
      <c r="Z125" s="16">
        <f t="shared" si="11"/>
        <v>142.34</v>
      </c>
      <c r="AA125" s="17" t="str">
        <f>IF('[1]TCE - ANEXO III - Preencher'!AB134="","",'[1]TCE - ANEXO III - Preencher'!AB134)</f>
        <v>ABONO ASSIS FIN COMPL11/2023/ ABONO ASSIS FIN COM 9ª PARC</v>
      </c>
      <c r="AB125" s="15">
        <f t="shared" si="6"/>
        <v>144.28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JULIANA RODRIGUES CASTELO BRANCO RADNAI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45292</v>
      </c>
      <c r="H126" s="14">
        <f>'[1]TCE - ANEXO III - Preencher'!I135</f>
        <v>0</v>
      </c>
      <c r="I126" s="14">
        <f>'[1]TCE - ANEXO III - Preencher'!J135</f>
        <v>219.41</v>
      </c>
      <c r="J126" s="14">
        <f>'[1]TCE - ANEXO III - Preencher'!K135</f>
        <v>0</v>
      </c>
      <c r="K126" s="15">
        <f>'[1]TCE - ANEXO III - Preencher'!L135</f>
        <v>263.60000000000002</v>
      </c>
      <c r="L126" s="15">
        <f>'[1]TCE - ANEXO III - Preencher'!M135</f>
        <v>7.06</v>
      </c>
      <c r="M126" s="15">
        <f t="shared" si="7"/>
        <v>256.54000000000002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487.48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JULIANNA DE CARVALHO PEREIRA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225124</v>
      </c>
      <c r="G127" s="13">
        <f>IF('[1]TCE - ANEXO III - Preencher'!H136="","",'[1]TCE - ANEXO III - Preencher'!H136)</f>
        <v>45292</v>
      </c>
      <c r="H127" s="14">
        <f>'[1]TCE - ANEXO III - Preencher'!I136</f>
        <v>0</v>
      </c>
      <c r="I127" s="14">
        <f>'[1]TCE - ANEXO III - Preencher'!J136</f>
        <v>386.19</v>
      </c>
      <c r="J127" s="14">
        <f>'[1]TCE - ANEXO III - Preencher'!K136</f>
        <v>0</v>
      </c>
      <c r="K127" s="15">
        <f>'[1]TCE - ANEXO III - Preencher'!L136</f>
        <v>263.60000000000002</v>
      </c>
      <c r="L127" s="15">
        <f>'[1]TCE - ANEXO III - Preencher'!M136</f>
        <v>7.06</v>
      </c>
      <c r="M127" s="15">
        <f t="shared" si="7"/>
        <v>256.54000000000002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654.26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JULIO CESAR SILVA DE ALBUQUERQUE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45292</v>
      </c>
      <c r="H128" s="14">
        <f>'[1]TCE - ANEXO III - Preencher'!I137</f>
        <v>0</v>
      </c>
      <c r="I128" s="14">
        <f>'[1]TCE - ANEXO III - Preencher'!J137</f>
        <v>403.04</v>
      </c>
      <c r="J128" s="14">
        <f>'[1]TCE - ANEXO III - Preencher'!K137</f>
        <v>0</v>
      </c>
      <c r="K128" s="15">
        <f>'[1]TCE - ANEXO III - Preencher'!L137</f>
        <v>263.60000000000002</v>
      </c>
      <c r="L128" s="15">
        <f>'[1]TCE - ANEXO III - Preencher'!M137</f>
        <v>7.06</v>
      </c>
      <c r="M128" s="15">
        <f t="shared" si="7"/>
        <v>256.54000000000002</v>
      </c>
      <c r="N128" s="15">
        <f>'[1]TCE - ANEXO III - Preencher'!O137</f>
        <v>11.53</v>
      </c>
      <c r="O128" s="15">
        <f>'[1]TCE - ANEXO III - Preencher'!P137</f>
        <v>0</v>
      </c>
      <c r="P128" s="16">
        <f t="shared" si="8"/>
        <v>11.53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671.11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KAMILLA DE MACEDO E SILVA CORREA DE OLIVEIRA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45292</v>
      </c>
      <c r="H129" s="14">
        <f>'[1]TCE - ANEXO III - Preencher'!I138</f>
        <v>0</v>
      </c>
      <c r="I129" s="14">
        <f>'[1]TCE - ANEXO III - Preencher'!J138</f>
        <v>168.64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11.53</v>
      </c>
      <c r="O129" s="15">
        <f>'[1]TCE - ANEXO III - Preencher'!P138</f>
        <v>0</v>
      </c>
      <c r="P129" s="16">
        <f t="shared" si="8"/>
        <v>11.53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180.17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KAROLINA DE MORAIS TRINDADE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411005</v>
      </c>
      <c r="G130" s="13">
        <f>IF('[1]TCE - ANEXO III - Preencher'!H139="","",'[1]TCE - ANEXO III - Preencher'!H139)</f>
        <v>45292</v>
      </c>
      <c r="H130" s="14">
        <f>'[1]TCE - ANEXO III - Preencher'!I139</f>
        <v>0</v>
      </c>
      <c r="I130" s="14">
        <f>'[1]TCE - ANEXO III - Preencher'!J139</f>
        <v>13.71</v>
      </c>
      <c r="J130" s="14">
        <f>'[1]TCE - ANEXO III - Preencher'!K139</f>
        <v>0</v>
      </c>
      <c r="K130" s="15">
        <f>'[1]TCE - ANEXO III - Preencher'!L139</f>
        <v>263.60000000000002</v>
      </c>
      <c r="L130" s="15">
        <f>'[1]TCE - ANEXO III - Preencher'!M139</f>
        <v>7.06</v>
      </c>
      <c r="M130" s="15">
        <f t="shared" si="7"/>
        <v>256.54000000000002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275.4975</v>
      </c>
      <c r="R130" s="15">
        <f>'[1]TCE - ANEXO III - Preencher'!S139</f>
        <v>39.799999999999997</v>
      </c>
      <c r="S130" s="16">
        <f t="shared" si="9"/>
        <v>235.69749999999999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507.88749999999999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KAYLANE CIBELE OLIVEIRA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411005</v>
      </c>
      <c r="G131" s="13">
        <f>IF('[1]TCE - ANEXO III - Preencher'!H140="","",'[1]TCE - ANEXO III - Preencher'!H140)</f>
        <v>45292</v>
      </c>
      <c r="H131" s="14">
        <f>'[1]TCE - ANEXO III - Preencher'!I140</f>
        <v>0</v>
      </c>
      <c r="I131" s="14">
        <f>'[1]TCE - ANEXO III - Preencher'!J140</f>
        <v>13.27</v>
      </c>
      <c r="J131" s="14">
        <f>'[1]TCE - ANEXO III - Preencher'!K140</f>
        <v>0</v>
      </c>
      <c r="K131" s="15">
        <f>'[1]TCE - ANEXO III - Preencher'!L140</f>
        <v>263.60000000000002</v>
      </c>
      <c r="L131" s="15">
        <f>'[1]TCE - ANEXO III - Preencher'!M140</f>
        <v>7.06</v>
      </c>
      <c r="M131" s="15">
        <f t="shared" si="7"/>
        <v>256.54000000000002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365.69749999999999</v>
      </c>
      <c r="R131" s="15">
        <f>'[1]TCE - ANEXO III - Preencher'!S140</f>
        <v>39.799999999999997</v>
      </c>
      <c r="S131" s="16">
        <f t="shared" si="9"/>
        <v>325.89749999999998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597.64750000000004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 xml:space="preserve">LAIS MARIA PERGENTINO SANTOS DA ROCHA 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45292</v>
      </c>
      <c r="H132" s="14">
        <f>'[1]TCE - ANEXO III - Preencher'!I141</f>
        <v>0</v>
      </c>
      <c r="I132" s="14">
        <f>'[1]TCE - ANEXO III - Preencher'!J141</f>
        <v>162.66</v>
      </c>
      <c r="J132" s="14">
        <f>'[1]TCE - ANEXO III - Preencher'!K141</f>
        <v>0</v>
      </c>
      <c r="K132" s="15">
        <f>'[1]TCE - ANEXO III - Preencher'!L141</f>
        <v>263.60000000000002</v>
      </c>
      <c r="L132" s="15">
        <f>'[1]TCE - ANEXO III - Preencher'!M141</f>
        <v>7.06</v>
      </c>
      <c r="M132" s="15">
        <f t="shared" ref="M132:M195" si="13">K132-L132</f>
        <v>256.54000000000002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295.89749999999998</v>
      </c>
      <c r="R132" s="15">
        <f>'[1]TCE - ANEXO III - Preencher'!S141</f>
        <v>84.72</v>
      </c>
      <c r="S132" s="16">
        <f t="shared" ref="S132:S195" si="15">Q132-R132</f>
        <v>211.17749999999998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632.3175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LETICIA DO NASCIMENTO AMORIM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45292</v>
      </c>
      <c r="H133" s="14">
        <f>'[1]TCE - ANEXO III - Preencher'!I142</f>
        <v>0</v>
      </c>
      <c r="I133" s="14">
        <f>'[1]TCE - ANEXO III - Preencher'!J142</f>
        <v>148.19</v>
      </c>
      <c r="J133" s="14">
        <f>'[1]TCE - ANEXO III - Preencher'!K142</f>
        <v>0</v>
      </c>
      <c r="K133" s="15">
        <f>'[1]TCE - ANEXO III - Preencher'!L142</f>
        <v>263.60000000000002</v>
      </c>
      <c r="L133" s="15">
        <f>'[1]TCE - ANEXO III - Preencher'!M142</f>
        <v>7.06</v>
      </c>
      <c r="M133" s="15">
        <f t="shared" si="13"/>
        <v>256.54000000000002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3091.7</v>
      </c>
      <c r="Y133" s="15">
        <f>'[1]TCE - ANEXO III - Preencher'!Z142</f>
        <v>0</v>
      </c>
      <c r="Z133" s="16">
        <f t="shared" si="17"/>
        <v>3091.7</v>
      </c>
      <c r="AA133" s="17" t="str">
        <f>IF('[1]TCE - ANEXO III - Preencher'!AB142="","",'[1]TCE - ANEXO III - Preencher'!AB142)</f>
        <v>ABONO ASSIS FIN COMPL11/2023/ ABONO ASSIS FIN COM 9ª PARC</v>
      </c>
      <c r="AB133" s="15">
        <f t="shared" si="12"/>
        <v>3498.37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LILIANE APARECIDA DIONISIO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45292</v>
      </c>
      <c r="H134" s="14">
        <f>'[1]TCE - ANEXO III - Preencher'!I143</f>
        <v>0</v>
      </c>
      <c r="I134" s="14">
        <f>'[1]TCE - ANEXO III - Preencher'!J143</f>
        <v>157.78</v>
      </c>
      <c r="J134" s="14">
        <f>'[1]TCE - ANEXO III - Preencher'!K143</f>
        <v>0</v>
      </c>
      <c r="K134" s="15">
        <f>'[1]TCE - ANEXO III - Preencher'!L143</f>
        <v>263.60000000000002</v>
      </c>
      <c r="L134" s="15">
        <f>'[1]TCE - ANEXO III - Preencher'!M143</f>
        <v>7.06</v>
      </c>
      <c r="M134" s="15">
        <f t="shared" si="13"/>
        <v>256.54000000000002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416.26000000000005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LISANGELA DA SILVA BARROS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45292</v>
      </c>
      <c r="H135" s="14">
        <f>'[1]TCE - ANEXO III - Preencher'!I144</f>
        <v>0</v>
      </c>
      <c r="I135" s="14">
        <f>'[1]TCE - ANEXO III - Preencher'!J144</f>
        <v>154.22</v>
      </c>
      <c r="J135" s="14">
        <f>'[1]TCE - ANEXO III - Preencher'!K144</f>
        <v>0</v>
      </c>
      <c r="K135" s="15">
        <f>'[1]TCE - ANEXO III - Preencher'!L144</f>
        <v>263.60000000000002</v>
      </c>
      <c r="L135" s="15">
        <f>'[1]TCE - ANEXO III - Preencher'!M144</f>
        <v>7.06</v>
      </c>
      <c r="M135" s="15">
        <f t="shared" si="13"/>
        <v>256.54000000000002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546</v>
      </c>
      <c r="R135" s="15">
        <f>'[1]TCE - ANEXO III - Preencher'!S144</f>
        <v>88.2</v>
      </c>
      <c r="S135" s="16">
        <f t="shared" si="15"/>
        <v>457.8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2969.2</v>
      </c>
      <c r="Y135" s="15">
        <f>'[1]TCE - ANEXO III - Preencher'!Z144</f>
        <v>0</v>
      </c>
      <c r="Z135" s="16">
        <f t="shared" si="17"/>
        <v>2969.2</v>
      </c>
      <c r="AA135" s="17" t="str">
        <f>IF('[1]TCE - ANEXO III - Preencher'!AB144="","",'[1]TCE - ANEXO III - Preencher'!AB144)</f>
        <v>ABONO ASSIS FIN COMPL11/2023/ ABONO ASSIS FIN COM 9ª PARC</v>
      </c>
      <c r="AB135" s="15">
        <f t="shared" si="12"/>
        <v>3839.7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LORENA REIMINE GUERRA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45292</v>
      </c>
      <c r="H136" s="14">
        <f>'[1]TCE - ANEXO III - Preencher'!I145</f>
        <v>0</v>
      </c>
      <c r="I136" s="14">
        <f>'[1]TCE - ANEXO III - Preencher'!J145</f>
        <v>1061.8499999999999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11.53</v>
      </c>
      <c r="O136" s="15">
        <f>'[1]TCE - ANEXO III - Preencher'!P145</f>
        <v>0</v>
      </c>
      <c r="P136" s="16">
        <f t="shared" si="14"/>
        <v>11.53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1073.3799999999999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LUANA FREIRE GOES LIMA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45292</v>
      </c>
      <c r="H137" s="14">
        <f>'[1]TCE - ANEXO III - Preencher'!I146</f>
        <v>0</v>
      </c>
      <c r="I137" s="14">
        <f>'[1]TCE - ANEXO III - Preencher'!J146</f>
        <v>603.01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614.54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LUCIANA CRISTINA BEZERRA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45292</v>
      </c>
      <c r="H138" s="14">
        <f>'[1]TCE - ANEXO III - Preencher'!I147</f>
        <v>0</v>
      </c>
      <c r="I138" s="14">
        <f>'[1]TCE - ANEXO III - Preencher'!J147</f>
        <v>144.26</v>
      </c>
      <c r="J138" s="14">
        <f>'[1]TCE - ANEXO III - Preencher'!K147</f>
        <v>0</v>
      </c>
      <c r="K138" s="15">
        <f>'[1]TCE - ANEXO III - Preencher'!L147</f>
        <v>263.60000000000002</v>
      </c>
      <c r="L138" s="15">
        <f>'[1]TCE - ANEXO III - Preencher'!M147</f>
        <v>7.06</v>
      </c>
      <c r="M138" s="15">
        <f t="shared" si="13"/>
        <v>256.54000000000002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340.89749999999998</v>
      </c>
      <c r="R138" s="15">
        <f>'[1]TCE - ANEXO III - Preencher'!S147</f>
        <v>82.32</v>
      </c>
      <c r="S138" s="16">
        <f t="shared" si="15"/>
        <v>258.57749999999999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2937.12</v>
      </c>
      <c r="Y138" s="15">
        <f>'[1]TCE - ANEXO III - Preencher'!Z147</f>
        <v>0</v>
      </c>
      <c r="Z138" s="16">
        <f t="shared" si="17"/>
        <v>2937.12</v>
      </c>
      <c r="AA138" s="17" t="str">
        <f>IF('[1]TCE - ANEXO III - Preencher'!AB147="","",'[1]TCE - ANEXO III - Preencher'!AB147)</f>
        <v>ABONO ASSIS FIN COMPL11/2023/ ABONO ASSIS FIN COM 9ª PARC</v>
      </c>
      <c r="AB138" s="15">
        <f t="shared" si="12"/>
        <v>3598.4375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 xml:space="preserve">LUCIANA FIGUEIROA DE SIQUEIRA CAMPOS 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225124</v>
      </c>
      <c r="G139" s="13">
        <f>IF('[1]TCE - ANEXO III - Preencher'!H148="","",'[1]TCE - ANEXO III - Preencher'!H148)</f>
        <v>45292</v>
      </c>
      <c r="H139" s="14">
        <f>'[1]TCE - ANEXO III - Preencher'!I148</f>
        <v>0</v>
      </c>
      <c r="I139" s="14">
        <f>'[1]TCE - ANEXO III - Preencher'!J148</f>
        <v>381.78</v>
      </c>
      <c r="J139" s="14">
        <f>'[1]TCE - ANEXO III - Preencher'!K148</f>
        <v>0</v>
      </c>
      <c r="K139" s="15">
        <f>'[1]TCE - ANEXO III - Preencher'!L148</f>
        <v>263.60000000000002</v>
      </c>
      <c r="L139" s="15">
        <f>'[1]TCE - ANEXO III - Preencher'!M148</f>
        <v>7.06</v>
      </c>
      <c r="M139" s="15">
        <f t="shared" si="13"/>
        <v>256.54000000000002</v>
      </c>
      <c r="N139" s="15">
        <f>'[1]TCE - ANEXO III - Preencher'!O148</f>
        <v>11.53</v>
      </c>
      <c r="O139" s="15">
        <f>'[1]TCE - ANEXO III - Preencher'!P148</f>
        <v>0</v>
      </c>
      <c r="P139" s="16">
        <f t="shared" si="14"/>
        <v>11.53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649.84999999999991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 xml:space="preserve">LUCIANO BEZERRA DE ANDRADE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223405</v>
      </c>
      <c r="G140" s="13">
        <f>IF('[1]TCE - ANEXO III - Preencher'!H149="","",'[1]TCE - ANEXO III - Preencher'!H149)</f>
        <v>45292</v>
      </c>
      <c r="H140" s="14">
        <f>'[1]TCE - ANEXO III - Preencher'!I149</f>
        <v>0</v>
      </c>
      <c r="I140" s="14">
        <f>'[1]TCE - ANEXO III - Preencher'!J149</f>
        <v>367.39</v>
      </c>
      <c r="J140" s="14">
        <f>'[1]TCE - ANEXO III - Preencher'!K149</f>
        <v>0</v>
      </c>
      <c r="K140" s="15">
        <f>'[1]TCE - ANEXO III - Preencher'!L149</f>
        <v>263.60000000000002</v>
      </c>
      <c r="L140" s="15">
        <f>'[1]TCE - ANEXO III - Preencher'!M149</f>
        <v>18.71</v>
      </c>
      <c r="M140" s="15">
        <f t="shared" si="13"/>
        <v>244.89000000000001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614.22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LUCIENE OLIVEIRA TEIXEIRA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45292</v>
      </c>
      <c r="H141" s="14">
        <f>'[1]TCE - ANEXO III - Preencher'!I150</f>
        <v>0</v>
      </c>
      <c r="I141" s="14">
        <f>'[1]TCE - ANEXO III - Preencher'!J150</f>
        <v>192.11</v>
      </c>
      <c r="J141" s="14">
        <f>'[1]TCE - ANEXO III - Preencher'!K150</f>
        <v>0</v>
      </c>
      <c r="K141" s="15">
        <f>'[1]TCE - ANEXO III - Preencher'!L150</f>
        <v>263.60000000000002</v>
      </c>
      <c r="L141" s="15">
        <f>'[1]TCE - ANEXO III - Preencher'!M150</f>
        <v>7.06</v>
      </c>
      <c r="M141" s="15">
        <f t="shared" si="13"/>
        <v>256.54000000000002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2846.7</v>
      </c>
      <c r="Y141" s="15">
        <f>'[1]TCE - ANEXO III - Preencher'!Z150</f>
        <v>0</v>
      </c>
      <c r="Z141" s="16">
        <f t="shared" si="17"/>
        <v>2846.7</v>
      </c>
      <c r="AA141" s="17" t="str">
        <f>IF('[1]TCE - ANEXO III - Preencher'!AB150="","",'[1]TCE - ANEXO III - Preencher'!AB150)</f>
        <v>ABONO ASSIS FIN COMPL11/2023/ ABONO ASSIS FIN COM 9ª PARC</v>
      </c>
      <c r="AB141" s="15">
        <f t="shared" si="12"/>
        <v>3297.29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LUCILENE MARIA DA SILVA NEVES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45292</v>
      </c>
      <c r="H142" s="14">
        <f>'[1]TCE - ANEXO III - Preencher'!I151</f>
        <v>0</v>
      </c>
      <c r="I142" s="14">
        <f>'[1]TCE - ANEXO III - Preencher'!J151</f>
        <v>261.77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13.0975</v>
      </c>
      <c r="R142" s="15">
        <f>'[1]TCE - ANEXO III - Preencher'!S151</f>
        <v>0</v>
      </c>
      <c r="S142" s="16">
        <f t="shared" si="15"/>
        <v>13.0975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2846.7</v>
      </c>
      <c r="Y142" s="15">
        <f>'[1]TCE - ANEXO III - Preencher'!Z151</f>
        <v>0</v>
      </c>
      <c r="Z142" s="16">
        <f t="shared" si="17"/>
        <v>2846.7</v>
      </c>
      <c r="AA142" s="17" t="str">
        <f>IF('[1]TCE - ANEXO III - Preencher'!AB151="","",'[1]TCE - ANEXO III - Preencher'!AB151)</f>
        <v>ABONO ASSIS FIN COMPL11/2023/ ABONO ASSIS FIN COM 9ª PARC</v>
      </c>
      <c r="AB142" s="15">
        <f t="shared" si="12"/>
        <v>3123.5074999999997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LUCILIA DE ALMEIDA LAFAYETTE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324115</v>
      </c>
      <c r="G143" s="13">
        <f>IF('[1]TCE - ANEXO III - Preencher'!H152="","",'[1]TCE - ANEXO III - Preencher'!H152)</f>
        <v>45292</v>
      </c>
      <c r="H143" s="14">
        <f>'[1]TCE - ANEXO III - Preencher'!I152</f>
        <v>0</v>
      </c>
      <c r="I143" s="14">
        <f>'[1]TCE - ANEXO III - Preencher'!J152</f>
        <v>270.06</v>
      </c>
      <c r="J143" s="14">
        <f>'[1]TCE - ANEXO III - Preencher'!K152</f>
        <v>0</v>
      </c>
      <c r="K143" s="15">
        <f>'[1]TCE - ANEXO III - Preencher'!L152</f>
        <v>263.60000000000002</v>
      </c>
      <c r="L143" s="15">
        <f>'[1]TCE - ANEXO III - Preencher'!M152</f>
        <v>7.06</v>
      </c>
      <c r="M143" s="15">
        <f t="shared" si="13"/>
        <v>256.54000000000002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528.54000000000008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LUIZI ALVES DOS SANTOS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45292</v>
      </c>
      <c r="H144" s="14">
        <f>'[1]TCE - ANEXO III - Preencher'!I153</f>
        <v>0</v>
      </c>
      <c r="I144" s="14">
        <f>'[1]TCE - ANEXO III - Preencher'!J153</f>
        <v>658.86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11.53</v>
      </c>
      <c r="O144" s="15">
        <f>'[1]TCE - ANEXO III - Preencher'!P153</f>
        <v>0</v>
      </c>
      <c r="P144" s="16">
        <f t="shared" si="14"/>
        <v>11.53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80.95</v>
      </c>
      <c r="U144" s="15">
        <f>'[1]TCE - ANEXO III - Preencher'!V153</f>
        <v>0</v>
      </c>
      <c r="V144" s="16">
        <f t="shared" si="16"/>
        <v>80.95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751.34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MADJER LOPES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322605</v>
      </c>
      <c r="G145" s="13">
        <f>IF('[1]TCE - ANEXO III - Preencher'!H154="","",'[1]TCE - ANEXO III - Preencher'!H154)</f>
        <v>45292</v>
      </c>
      <c r="H145" s="14">
        <f>'[1]TCE - ANEXO III - Preencher'!I154</f>
        <v>0</v>
      </c>
      <c r="I145" s="14">
        <f>'[1]TCE - ANEXO III - Preencher'!J154</f>
        <v>201.63</v>
      </c>
      <c r="J145" s="14">
        <f>'[1]TCE - ANEXO III - Preencher'!K154</f>
        <v>0</v>
      </c>
      <c r="K145" s="15">
        <f>'[1]TCE - ANEXO III - Preencher'!L154</f>
        <v>263.60000000000002</v>
      </c>
      <c r="L145" s="15">
        <f>'[1]TCE - ANEXO III - Preencher'!M154</f>
        <v>7.06</v>
      </c>
      <c r="M145" s="15">
        <f t="shared" si="13"/>
        <v>256.54000000000002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460.11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MARCELINO DE ALBUQUERQUE AVELINO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782320</v>
      </c>
      <c r="G146" s="13">
        <f>IF('[1]TCE - ANEXO III - Preencher'!H155="","",'[1]TCE - ANEXO III - Preencher'!H155)</f>
        <v>45292</v>
      </c>
      <c r="H146" s="14">
        <f>'[1]TCE - ANEXO III - Preencher'!I155</f>
        <v>0</v>
      </c>
      <c r="I146" s="14">
        <f>'[1]TCE - ANEXO III - Preencher'!J155</f>
        <v>228.33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310.63</v>
      </c>
      <c r="Y146" s="15">
        <f>'[1]TCE - ANEXO III - Preencher'!Z155</f>
        <v>0</v>
      </c>
      <c r="Z146" s="16">
        <f t="shared" si="17"/>
        <v>310.63</v>
      </c>
      <c r="AA146" s="17" t="str">
        <f>IF('[1]TCE - ANEXO III - Preencher'!AB155="","",'[1]TCE - ANEXO III - Preencher'!AB155)</f>
        <v>ASSIST MEDICA/ASSIST ODONTO</v>
      </c>
      <c r="AB146" s="15">
        <f t="shared" si="12"/>
        <v>540.9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MARCIA DA CONCEICAO LOPES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45292</v>
      </c>
      <c r="H147" s="14">
        <f>'[1]TCE - ANEXO III - Preencher'!I156</f>
        <v>0</v>
      </c>
      <c r="I147" s="14">
        <f>'[1]TCE - ANEXO III - Preencher'!J156</f>
        <v>241.37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13.0975</v>
      </c>
      <c r="R147" s="15">
        <f>'[1]TCE - ANEXO III - Preencher'!S156</f>
        <v>2.94</v>
      </c>
      <c r="S147" s="16">
        <f t="shared" si="15"/>
        <v>10.157500000000001</v>
      </c>
      <c r="T147" s="15">
        <f>'[1]TCE - ANEXO III - Preencher'!U156</f>
        <v>77.55</v>
      </c>
      <c r="U147" s="15">
        <f>'[1]TCE - ANEXO III - Preencher'!V156</f>
        <v>0</v>
      </c>
      <c r="V147" s="16">
        <f t="shared" si="16"/>
        <v>77.55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2969.2</v>
      </c>
      <c r="Y147" s="15">
        <f>'[1]TCE - ANEXO III - Preencher'!Z156</f>
        <v>0</v>
      </c>
      <c r="Z147" s="16">
        <f t="shared" si="17"/>
        <v>2969.2</v>
      </c>
      <c r="AA147" s="17" t="str">
        <f>IF('[1]TCE - ANEXO III - Preencher'!AB156="","",'[1]TCE - ANEXO III - Preencher'!AB156)</f>
        <v>ABONO ASSIS FIN COMPL11/2023/ ABONO ASSIS FIN COM 9ª PARC</v>
      </c>
      <c r="AB147" s="15">
        <f t="shared" si="12"/>
        <v>3300.2174999999997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MARCIO JOSE MARINHO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45292</v>
      </c>
      <c r="H148" s="14">
        <f>'[1]TCE - ANEXO III - Preencher'!I157</f>
        <v>0</v>
      </c>
      <c r="I148" s="14">
        <f>'[1]TCE - ANEXO III - Preencher'!J157</f>
        <v>189.34</v>
      </c>
      <c r="J148" s="14">
        <f>'[1]TCE - ANEXO III - Preencher'!K157</f>
        <v>0</v>
      </c>
      <c r="K148" s="15">
        <f>'[1]TCE - ANEXO III - Preencher'!L157</f>
        <v>263.60000000000002</v>
      </c>
      <c r="L148" s="15">
        <f>'[1]TCE - ANEXO III - Preencher'!M157</f>
        <v>7.06</v>
      </c>
      <c r="M148" s="15">
        <f t="shared" si="13"/>
        <v>256.54000000000002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447.82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 xml:space="preserve">MARCOS VINICIUS DE PAULA SANTOS 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411005</v>
      </c>
      <c r="G149" s="13">
        <f>IF('[1]TCE - ANEXO III - Preencher'!H158="","",'[1]TCE - ANEXO III - Preencher'!H158)</f>
        <v>45292</v>
      </c>
      <c r="H149" s="14">
        <f>'[1]TCE - ANEXO III - Preencher'!I158</f>
        <v>0</v>
      </c>
      <c r="I149" s="14">
        <f>'[1]TCE - ANEXO III - Preencher'!J158</f>
        <v>13.26</v>
      </c>
      <c r="J149" s="14">
        <f>'[1]TCE - ANEXO III - Preencher'!K158</f>
        <v>0</v>
      </c>
      <c r="K149" s="15">
        <f>'[1]TCE - ANEXO III - Preencher'!L158</f>
        <v>263.60000000000002</v>
      </c>
      <c r="L149" s="15">
        <f>'[1]TCE - ANEXO III - Preencher'!M158</f>
        <v>7.06</v>
      </c>
      <c r="M149" s="15">
        <f t="shared" si="13"/>
        <v>256.54000000000002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365.69749999999999</v>
      </c>
      <c r="R149" s="15">
        <f>'[1]TCE - ANEXO III - Preencher'!S158</f>
        <v>39.799999999999997</v>
      </c>
      <c r="S149" s="16">
        <f t="shared" si="15"/>
        <v>325.89749999999998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597.63750000000005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MARIA FABIOLA GOMES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521130</v>
      </c>
      <c r="G150" s="13">
        <f>IF('[1]TCE - ANEXO III - Preencher'!H159="","",'[1]TCE - ANEXO III - Preencher'!H159)</f>
        <v>45292</v>
      </c>
      <c r="H150" s="14">
        <f>'[1]TCE - ANEXO III - Preencher'!I159</f>
        <v>0</v>
      </c>
      <c r="I150" s="14">
        <f>'[1]TCE - ANEXO III - Preencher'!J159</f>
        <v>136.52000000000001</v>
      </c>
      <c r="J150" s="14">
        <f>'[1]TCE - ANEXO III - Preencher'!K159</f>
        <v>0</v>
      </c>
      <c r="K150" s="15">
        <f>'[1]TCE - ANEXO III - Preencher'!L159</f>
        <v>263.60000000000002</v>
      </c>
      <c r="L150" s="15">
        <f>'[1]TCE - ANEXO III - Preencher'!M159</f>
        <v>7.06</v>
      </c>
      <c r="M150" s="15">
        <f t="shared" si="13"/>
        <v>256.54000000000002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185.29750000000001</v>
      </c>
      <c r="R150" s="15">
        <f>'[1]TCE - ANEXO III - Preencher'!S159</f>
        <v>93.09</v>
      </c>
      <c r="S150" s="16">
        <f t="shared" si="15"/>
        <v>92.20750000000001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487.2075000000001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MARIA JANICE XAVIER DE CARVALHO BARBOZA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513430</v>
      </c>
      <c r="G151" s="13">
        <f>IF('[1]TCE - ANEXO III - Preencher'!H160="","",'[1]TCE - ANEXO III - Preencher'!H160)</f>
        <v>45292</v>
      </c>
      <c r="H151" s="14">
        <f>'[1]TCE - ANEXO III - Preencher'!I160</f>
        <v>0</v>
      </c>
      <c r="I151" s="14">
        <f>'[1]TCE - ANEXO III - Preencher'!J160</f>
        <v>181.16</v>
      </c>
      <c r="J151" s="14">
        <f>'[1]TCE - ANEXO III - Preencher'!K160</f>
        <v>0</v>
      </c>
      <c r="K151" s="15">
        <f>'[1]TCE - ANEXO III - Preencher'!L160</f>
        <v>263.60000000000002</v>
      </c>
      <c r="L151" s="15">
        <f>'[1]TCE - ANEXO III - Preencher'!M160</f>
        <v>7.06</v>
      </c>
      <c r="M151" s="15">
        <f t="shared" si="13"/>
        <v>256.54000000000002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439.64000000000004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MARIA JOSE BATISTA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324115</v>
      </c>
      <c r="G152" s="13">
        <f>IF('[1]TCE - ANEXO III - Preencher'!H161="","",'[1]TCE - ANEXO III - Preencher'!H161)</f>
        <v>45292</v>
      </c>
      <c r="H152" s="14">
        <f>'[1]TCE - ANEXO III - Preencher'!I161</f>
        <v>0</v>
      </c>
      <c r="I152" s="14">
        <f>'[1]TCE - ANEXO III - Preencher'!J161</f>
        <v>383.11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385.05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MARINA MARIA GUEDES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45292</v>
      </c>
      <c r="H153" s="14">
        <f>'[1]TCE - ANEXO III - Preencher'!I162</f>
        <v>0</v>
      </c>
      <c r="I153" s="14">
        <f>'[1]TCE - ANEXO III - Preencher'!J162</f>
        <v>203.46</v>
      </c>
      <c r="J153" s="14">
        <f>'[1]TCE - ANEXO III - Preencher'!K162</f>
        <v>0</v>
      </c>
      <c r="K153" s="15">
        <f>'[1]TCE - ANEXO III - Preencher'!L162</f>
        <v>263.60000000000002</v>
      </c>
      <c r="L153" s="15">
        <f>'[1]TCE - ANEXO III - Preencher'!M162</f>
        <v>7.06</v>
      </c>
      <c r="M153" s="15">
        <f t="shared" si="13"/>
        <v>256.54000000000002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2846.7</v>
      </c>
      <c r="Y153" s="15">
        <f>'[1]TCE - ANEXO III - Preencher'!Z162</f>
        <v>0</v>
      </c>
      <c r="Z153" s="16">
        <f t="shared" si="17"/>
        <v>2846.7</v>
      </c>
      <c r="AA153" s="17" t="str">
        <f>IF('[1]TCE - ANEXO III - Preencher'!AB162="","",'[1]TCE - ANEXO III - Preencher'!AB162)</f>
        <v>ABONO ASSIS FIN COMPL11/2023/ ABONO ASSIS FIN COM 9ª PARC</v>
      </c>
      <c r="AB153" s="15">
        <f t="shared" si="12"/>
        <v>3308.64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MARTA EUNICE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45292</v>
      </c>
      <c r="H154" s="14">
        <f>'[1]TCE - ANEXO III - Preencher'!I163</f>
        <v>0</v>
      </c>
      <c r="I154" s="14">
        <f>'[1]TCE - ANEXO III - Preencher'!J163</f>
        <v>172.22</v>
      </c>
      <c r="J154" s="14">
        <f>'[1]TCE - ANEXO III - Preencher'!K163</f>
        <v>0</v>
      </c>
      <c r="K154" s="15">
        <f>'[1]TCE - ANEXO III - Preencher'!L163</f>
        <v>263.60000000000002</v>
      </c>
      <c r="L154" s="15">
        <f>'[1]TCE - ANEXO III - Preencher'!M163</f>
        <v>7.06</v>
      </c>
      <c r="M154" s="15">
        <f t="shared" si="13"/>
        <v>256.54000000000002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234.4975</v>
      </c>
      <c r="R154" s="15">
        <f>'[1]TCE - ANEXO III - Preencher'!S163</f>
        <v>52.92</v>
      </c>
      <c r="S154" s="16">
        <f t="shared" si="15"/>
        <v>181.57749999999999</v>
      </c>
      <c r="T154" s="15">
        <f>'[1]TCE - ANEXO III - Preencher'!U163</f>
        <v>77.55</v>
      </c>
      <c r="U154" s="15">
        <f>'[1]TCE - ANEXO III - Preencher'!V163</f>
        <v>0</v>
      </c>
      <c r="V154" s="16">
        <f t="shared" si="16"/>
        <v>77.55</v>
      </c>
      <c r="W154" s="17" t="str">
        <f>IF('[1]TCE - ANEXO III - Preencher'!X163="","",'[1]TCE - ANEXO III - Preencher'!X163)</f>
        <v>AUXILIO CRECHE</v>
      </c>
      <c r="X154" s="15">
        <f>'[1]TCE - ANEXO III - Preencher'!Y163</f>
        <v>2846.7</v>
      </c>
      <c r="Y154" s="15">
        <f>'[1]TCE - ANEXO III - Preencher'!Z163</f>
        <v>0</v>
      </c>
      <c r="Z154" s="16">
        <f t="shared" si="17"/>
        <v>2846.7</v>
      </c>
      <c r="AA154" s="17" t="str">
        <f>IF('[1]TCE - ANEXO III - Preencher'!AB163="","",'[1]TCE - ANEXO III - Preencher'!AB163)</f>
        <v>ABONO ASSIS FIN COMPL11/2023/ ABONO ASSIS FIN COM 9ª PARC</v>
      </c>
      <c r="AB154" s="15">
        <f t="shared" si="12"/>
        <v>3536.5274999999997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MAYARA CRISTINA BEZERRA GALINDO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45292</v>
      </c>
      <c r="H155" s="14">
        <f>'[1]TCE - ANEXO III - Preencher'!I164</f>
        <v>0</v>
      </c>
      <c r="I155" s="14">
        <f>'[1]TCE - ANEXO III - Preencher'!J164</f>
        <v>356.07</v>
      </c>
      <c r="J155" s="14">
        <f>'[1]TCE - ANEXO III - Preencher'!K164</f>
        <v>0</v>
      </c>
      <c r="K155" s="15">
        <f>'[1]TCE - ANEXO III - Preencher'!L164</f>
        <v>263.60000000000002</v>
      </c>
      <c r="L155" s="15">
        <f>'[1]TCE - ANEXO III - Preencher'!M164</f>
        <v>18.71</v>
      </c>
      <c r="M155" s="15">
        <f t="shared" si="13"/>
        <v>244.89000000000001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602.90000000000009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 xml:space="preserve">MAYARA EVELLY DE OLIVEIRA LEITE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45292</v>
      </c>
      <c r="H156" s="14">
        <f>'[1]TCE - ANEXO III - Preencher'!I165</f>
        <v>0</v>
      </c>
      <c r="I156" s="14">
        <f>'[1]TCE - ANEXO III - Preencher'!J165</f>
        <v>187.31</v>
      </c>
      <c r="J156" s="14">
        <f>'[1]TCE - ANEXO III - Preencher'!K165</f>
        <v>0</v>
      </c>
      <c r="K156" s="15">
        <f>'[1]TCE - ANEXO III - Preencher'!L165</f>
        <v>263.60000000000002</v>
      </c>
      <c r="L156" s="15">
        <f>'[1]TCE - ANEXO III - Preencher'!M165</f>
        <v>2.79</v>
      </c>
      <c r="M156" s="15">
        <f t="shared" si="13"/>
        <v>260.81</v>
      </c>
      <c r="N156" s="15">
        <f>'[1]TCE - ANEXO III - Preencher'!O165</f>
        <v>3.32</v>
      </c>
      <c r="O156" s="15">
        <f>'[1]TCE - ANEXO III - Preencher'!P165</f>
        <v>0</v>
      </c>
      <c r="P156" s="16">
        <f t="shared" si="14"/>
        <v>3.32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4336.46</v>
      </c>
      <c r="Y156" s="15">
        <f>'[1]TCE - ANEXO III - Preencher'!Z165</f>
        <v>0</v>
      </c>
      <c r="Z156" s="16">
        <f t="shared" si="17"/>
        <v>4336.46</v>
      </c>
      <c r="AA156" s="17" t="str">
        <f>IF('[1]TCE - ANEXO III - Preencher'!AB165="","",'[1]TCE - ANEXO III - Preencher'!AB165)</f>
        <v>ABONO ASSIS FIN COMPL11/2023/ ABONO ASSIS FIN COM 9ª PARC</v>
      </c>
      <c r="AB156" s="15">
        <f t="shared" si="12"/>
        <v>4787.8999999999996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MEIDIANE CRISTINA MOURA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422110</v>
      </c>
      <c r="G157" s="13">
        <f>IF('[1]TCE - ANEXO III - Preencher'!H166="","",'[1]TCE - ANEXO III - Preencher'!H166)</f>
        <v>45292</v>
      </c>
      <c r="H157" s="14">
        <f>'[1]TCE - ANEXO III - Preencher'!I166</f>
        <v>0</v>
      </c>
      <c r="I157" s="14">
        <f>'[1]TCE - ANEXO III - Preencher'!J166</f>
        <v>150.41999999999999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152.35999999999999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MERCIA GALDINO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45292</v>
      </c>
      <c r="H158" s="14">
        <f>'[1]TCE - ANEXO III - Preencher'!I167</f>
        <v>0</v>
      </c>
      <c r="I158" s="14">
        <f>'[1]TCE - ANEXO III - Preencher'!J167</f>
        <v>310.86</v>
      </c>
      <c r="J158" s="14">
        <f>'[1]TCE - ANEXO III - Preencher'!K167</f>
        <v>0</v>
      </c>
      <c r="K158" s="15">
        <f>'[1]TCE - ANEXO III - Preencher'!L167</f>
        <v>263.60000000000002</v>
      </c>
      <c r="L158" s="15">
        <f>'[1]TCE - ANEXO III - Preencher'!M167</f>
        <v>18.71</v>
      </c>
      <c r="M158" s="15">
        <f t="shared" si="13"/>
        <v>244.89000000000001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557.69000000000005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MESSIAS DIAS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322605</v>
      </c>
      <c r="G159" s="13">
        <f>IF('[1]TCE - ANEXO III - Preencher'!H168="","",'[1]TCE - ANEXO III - Preencher'!H168)</f>
        <v>45292</v>
      </c>
      <c r="H159" s="14">
        <f>'[1]TCE - ANEXO III - Preencher'!I168</f>
        <v>0</v>
      </c>
      <c r="I159" s="14">
        <f>'[1]TCE - ANEXO III - Preencher'!J168</f>
        <v>161.78</v>
      </c>
      <c r="J159" s="14">
        <f>'[1]TCE - ANEXO III - Preencher'!K168</f>
        <v>0</v>
      </c>
      <c r="K159" s="15">
        <f>'[1]TCE - ANEXO III - Preencher'!L168</f>
        <v>263.60000000000002</v>
      </c>
      <c r="L159" s="15">
        <f>'[1]TCE - ANEXO III - Preencher'!M168</f>
        <v>7.06</v>
      </c>
      <c r="M159" s="15">
        <f t="shared" si="13"/>
        <v>256.54000000000002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420.26000000000005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MICHELINE GOMES DA SILVA GALVAO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251605</v>
      </c>
      <c r="G160" s="13">
        <f>IF('[1]TCE - ANEXO III - Preencher'!H169="","",'[1]TCE - ANEXO III - Preencher'!H169)</f>
        <v>45292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1.94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MICHELLE SILVA VIANA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45292</v>
      </c>
      <c r="H161" s="14">
        <f>'[1]TCE - ANEXO III - Preencher'!I170</f>
        <v>0</v>
      </c>
      <c r="I161" s="14">
        <f>'[1]TCE - ANEXO III - Preencher'!J170</f>
        <v>185.05</v>
      </c>
      <c r="J161" s="14">
        <f>'[1]TCE - ANEXO III - Preencher'!K170</f>
        <v>0</v>
      </c>
      <c r="K161" s="15">
        <f>'[1]TCE - ANEXO III - Preencher'!L170</f>
        <v>263.60000000000002</v>
      </c>
      <c r="L161" s="15">
        <f>'[1]TCE - ANEXO III - Preencher'!M170</f>
        <v>7.06</v>
      </c>
      <c r="M161" s="15">
        <f t="shared" si="13"/>
        <v>256.54000000000002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119.69749999999999</v>
      </c>
      <c r="R161" s="15">
        <f>'[1]TCE - ANEXO III - Preencher'!S170</f>
        <v>88.2</v>
      </c>
      <c r="S161" s="16">
        <f t="shared" si="15"/>
        <v>31.497499999999988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2969.2</v>
      </c>
      <c r="Y161" s="15">
        <f>'[1]TCE - ANEXO III - Preencher'!Z170</f>
        <v>0</v>
      </c>
      <c r="Z161" s="16">
        <f t="shared" si="17"/>
        <v>2969.2</v>
      </c>
      <c r="AA161" s="17" t="str">
        <f>IF('[1]TCE - ANEXO III - Preencher'!AB170="","",'[1]TCE - ANEXO III - Preencher'!AB170)</f>
        <v>ABONO ASSIS FIN COMPL11/2023/ ABONO ASSIS FIN COM 9ª PARC</v>
      </c>
      <c r="AB161" s="15">
        <f t="shared" si="12"/>
        <v>3444.2275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MIFARES HERNANDES CUNHA CAVALCANTI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313220</v>
      </c>
      <c r="G162" s="13">
        <f>IF('[1]TCE - ANEXO III - Preencher'!H171="","",'[1]TCE - ANEXO III - Preencher'!H171)</f>
        <v>45292</v>
      </c>
      <c r="H162" s="14">
        <f>'[1]TCE - ANEXO III - Preencher'!I171</f>
        <v>0</v>
      </c>
      <c r="I162" s="14">
        <f>'[1]TCE - ANEXO III - Preencher'!J171</f>
        <v>212.68</v>
      </c>
      <c r="J162" s="14">
        <f>'[1]TCE - ANEXO III - Preencher'!K171</f>
        <v>0</v>
      </c>
      <c r="K162" s="15">
        <f>'[1]TCE - ANEXO III - Preencher'!L171</f>
        <v>263.60000000000002</v>
      </c>
      <c r="L162" s="15">
        <f>'[1]TCE - ANEXO III - Preencher'!M171</f>
        <v>7.06</v>
      </c>
      <c r="M162" s="15">
        <f t="shared" si="13"/>
        <v>256.54000000000002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471.16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MIGUEL HENRIQUE CAVALCANTI PEREIRA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45292</v>
      </c>
      <c r="H163" s="14">
        <f>'[1]TCE - ANEXO III - Preencher'!I172</f>
        <v>0</v>
      </c>
      <c r="I163" s="14">
        <f>'[1]TCE - ANEXO III - Preencher'!J172</f>
        <v>148.33000000000001</v>
      </c>
      <c r="J163" s="14">
        <f>'[1]TCE - ANEXO III - Preencher'!K172</f>
        <v>0</v>
      </c>
      <c r="K163" s="15">
        <f>'[1]TCE - ANEXO III - Preencher'!L172</f>
        <v>263.60000000000002</v>
      </c>
      <c r="L163" s="15">
        <f>'[1]TCE - ANEXO III - Preencher'!M172</f>
        <v>7.06</v>
      </c>
      <c r="M163" s="15">
        <f t="shared" si="13"/>
        <v>256.54000000000002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119.69749999999999</v>
      </c>
      <c r="R163" s="15">
        <f>'[1]TCE - ANEXO III - Preencher'!S172</f>
        <v>88.2</v>
      </c>
      <c r="S163" s="16">
        <f t="shared" si="15"/>
        <v>31.497499999999988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2937.12</v>
      </c>
      <c r="Y163" s="15">
        <f>'[1]TCE - ANEXO III - Preencher'!Z172</f>
        <v>0</v>
      </c>
      <c r="Z163" s="16">
        <f t="shared" si="17"/>
        <v>2937.12</v>
      </c>
      <c r="AA163" s="17" t="str">
        <f>IF('[1]TCE - ANEXO III - Preencher'!AB172="","",'[1]TCE - ANEXO III - Preencher'!AB172)</f>
        <v>ABONO ASSIS FIN COMPL11/2023/ ABONO ASSIS FIN COM 9ª PARC</v>
      </c>
      <c r="AB163" s="15">
        <f t="shared" si="12"/>
        <v>3375.4274999999998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MINELLI DARC DE ALMEIDA ESPINDOLA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223405</v>
      </c>
      <c r="G164" s="13">
        <f>IF('[1]TCE - ANEXO III - Preencher'!H173="","",'[1]TCE - ANEXO III - Preencher'!H173)</f>
        <v>45292</v>
      </c>
      <c r="H164" s="14">
        <f>'[1]TCE - ANEXO III - Preencher'!I173</f>
        <v>0</v>
      </c>
      <c r="I164" s="14">
        <f>'[1]TCE - ANEXO III - Preencher'!J173</f>
        <v>380.11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382.05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MONALISA GRAZIELE DA SILVA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45292</v>
      </c>
      <c r="H165" s="14">
        <f>'[1]TCE - ANEXO III - Preencher'!I174</f>
        <v>0</v>
      </c>
      <c r="I165" s="14">
        <f>'[1]TCE - ANEXO III - Preencher'!J174</f>
        <v>154.21</v>
      </c>
      <c r="J165" s="14">
        <f>'[1]TCE - ANEXO III - Preencher'!K174</f>
        <v>0</v>
      </c>
      <c r="K165" s="15">
        <f>'[1]TCE - ANEXO III - Preencher'!L174</f>
        <v>263.60000000000002</v>
      </c>
      <c r="L165" s="15">
        <f>'[1]TCE - ANEXO III - Preencher'!M174</f>
        <v>7.06</v>
      </c>
      <c r="M165" s="15">
        <f t="shared" si="13"/>
        <v>256.54000000000002</v>
      </c>
      <c r="N165" s="15">
        <f>'[1]TCE - ANEXO III - Preencher'!O174</f>
        <v>3.32</v>
      </c>
      <c r="O165" s="15">
        <f>'[1]TCE - ANEXO III - Preencher'!P174</f>
        <v>0</v>
      </c>
      <c r="P165" s="16">
        <f t="shared" si="14"/>
        <v>3.32</v>
      </c>
      <c r="Q165" s="15">
        <f>'[1]TCE - ANEXO III - Preencher'!R174</f>
        <v>250.89750000000001</v>
      </c>
      <c r="R165" s="15">
        <f>'[1]TCE - ANEXO III - Preencher'!S174</f>
        <v>0</v>
      </c>
      <c r="S165" s="16">
        <f t="shared" si="15"/>
        <v>250.89750000000001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2999.83</v>
      </c>
      <c r="Y165" s="15">
        <f>'[1]TCE - ANEXO III - Preencher'!Z174</f>
        <v>0</v>
      </c>
      <c r="Z165" s="16">
        <f t="shared" si="17"/>
        <v>2999.83</v>
      </c>
      <c r="AA165" s="17" t="str">
        <f>IF('[1]TCE - ANEXO III - Preencher'!AB174="","",'[1]TCE - ANEXO III - Preencher'!AB174)</f>
        <v>ABONO ASSIS FIN COMPL11/2023/ ABONO ASSIS FIN COM 9ª PARC</v>
      </c>
      <c r="AB165" s="15">
        <f t="shared" si="12"/>
        <v>3664.7974999999997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NATHALIA BARBOSA TORRES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45292</v>
      </c>
      <c r="H166" s="14">
        <f>'[1]TCE - ANEXO III - Preencher'!I175</f>
        <v>0</v>
      </c>
      <c r="I166" s="14">
        <f>'[1]TCE - ANEXO III - Preencher'!J175</f>
        <v>253.25</v>
      </c>
      <c r="J166" s="14">
        <f>'[1]TCE - ANEXO III - Preencher'!K175</f>
        <v>0</v>
      </c>
      <c r="K166" s="15">
        <f>'[1]TCE - ANEXO III - Preencher'!L175</f>
        <v>263.60000000000002</v>
      </c>
      <c r="L166" s="15">
        <f>'[1]TCE - ANEXO III - Preencher'!M175</f>
        <v>3.59</v>
      </c>
      <c r="M166" s="15">
        <f t="shared" si="13"/>
        <v>260.01000000000005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103.2975</v>
      </c>
      <c r="R166" s="15">
        <f>'[1]TCE - ANEXO III - Preencher'!S175</f>
        <v>98.4</v>
      </c>
      <c r="S166" s="16">
        <f t="shared" si="15"/>
        <v>4.8974999999999937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3206.7799999999997</v>
      </c>
      <c r="Y166" s="15">
        <f>'[1]TCE - ANEXO III - Preencher'!Z175</f>
        <v>0</v>
      </c>
      <c r="Z166" s="16">
        <f t="shared" si="17"/>
        <v>3206.7799999999997</v>
      </c>
      <c r="AA166" s="17" t="str">
        <f>IF('[1]TCE - ANEXO III - Preencher'!AB175="","",'[1]TCE - ANEXO III - Preencher'!AB175)</f>
        <v>ABONO ASSIS FIN COMPL11/2023/ ABONO ASSIS FIN COM 9ª PARC</v>
      </c>
      <c r="AB166" s="15">
        <f t="shared" si="12"/>
        <v>3726.8774999999996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NATHALIA DA SILVA FIDELES DE MOURA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45292</v>
      </c>
      <c r="H167" s="14">
        <f>'[1]TCE - ANEXO III - Preencher'!I176</f>
        <v>0</v>
      </c>
      <c r="I167" s="14">
        <f>'[1]TCE - ANEXO III - Preencher'!J176</f>
        <v>148.33000000000001</v>
      </c>
      <c r="J167" s="14">
        <f>'[1]TCE - ANEXO III - Preencher'!K176</f>
        <v>0</v>
      </c>
      <c r="K167" s="15">
        <f>'[1]TCE - ANEXO III - Preencher'!L176</f>
        <v>263.60000000000002</v>
      </c>
      <c r="L167" s="15">
        <f>'[1]TCE - ANEXO III - Preencher'!M176</f>
        <v>7.06</v>
      </c>
      <c r="M167" s="15">
        <f t="shared" si="13"/>
        <v>256.54000000000002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136.0975</v>
      </c>
      <c r="R167" s="15">
        <f>'[1]TCE - ANEXO III - Preencher'!S176</f>
        <v>88.2</v>
      </c>
      <c r="S167" s="16">
        <f t="shared" si="15"/>
        <v>47.897499999999994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3091.7</v>
      </c>
      <c r="Y167" s="15">
        <f>'[1]TCE - ANEXO III - Preencher'!Z176</f>
        <v>0</v>
      </c>
      <c r="Z167" s="16">
        <f t="shared" si="17"/>
        <v>3091.7</v>
      </c>
      <c r="AA167" s="17" t="str">
        <f>IF('[1]TCE - ANEXO III - Preencher'!AB176="","",'[1]TCE - ANEXO III - Preencher'!AB176)</f>
        <v>ABONO ASSIS FIN COMPL11/2023/ ABONO ASSIS FIN COM 9ª PARC</v>
      </c>
      <c r="AB167" s="15">
        <f t="shared" si="12"/>
        <v>3546.4074999999998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ODAIR JOSE DE ARAUJO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515205</v>
      </c>
      <c r="G168" s="13">
        <f>IF('[1]TCE - ANEXO III - Preencher'!H177="","",'[1]TCE - ANEXO III - Preencher'!H177)</f>
        <v>45292</v>
      </c>
      <c r="H168" s="14">
        <f>'[1]TCE - ANEXO III - Preencher'!I177</f>
        <v>0</v>
      </c>
      <c r="I168" s="14">
        <f>'[1]TCE - ANEXO III - Preencher'!J177</f>
        <v>186</v>
      </c>
      <c r="J168" s="14">
        <f>'[1]TCE - ANEXO III - Preencher'!K177</f>
        <v>0</v>
      </c>
      <c r="K168" s="15">
        <f>'[1]TCE - ANEXO III - Preencher'!L177</f>
        <v>263.60000000000002</v>
      </c>
      <c r="L168" s="15">
        <f>'[1]TCE - ANEXO III - Preencher'!M177</f>
        <v>7.06</v>
      </c>
      <c r="M168" s="15">
        <f t="shared" si="13"/>
        <v>256.54000000000002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444.48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PAULO ROBERTO BARRETO DE SANTANA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782320</v>
      </c>
      <c r="G169" s="13">
        <f>IF('[1]TCE - ANEXO III - Preencher'!H178="","",'[1]TCE - ANEXO III - Preencher'!H178)</f>
        <v>45292</v>
      </c>
      <c r="H169" s="14">
        <f>'[1]TCE - ANEXO III - Preencher'!I178</f>
        <v>0</v>
      </c>
      <c r="I169" s="14">
        <f>'[1]TCE - ANEXO III - Preencher'!J178</f>
        <v>180.6</v>
      </c>
      <c r="J169" s="14">
        <f>'[1]TCE - ANEXO III - Preencher'!K178</f>
        <v>0</v>
      </c>
      <c r="K169" s="15">
        <f>'[1]TCE - ANEXO III - Preencher'!L178</f>
        <v>263.60000000000002</v>
      </c>
      <c r="L169" s="15">
        <f>'[1]TCE - ANEXO III - Preencher'!M178</f>
        <v>7.06</v>
      </c>
      <c r="M169" s="15">
        <f t="shared" si="13"/>
        <v>256.54000000000002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80.95</v>
      </c>
      <c r="U169" s="15">
        <f>'[1]TCE - ANEXO III - Preencher'!V178</f>
        <v>0</v>
      </c>
      <c r="V169" s="16">
        <f t="shared" si="16"/>
        <v>80.95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310.63</v>
      </c>
      <c r="Y169" s="15">
        <f>'[1]TCE - ANEXO III - Preencher'!Z178</f>
        <v>0</v>
      </c>
      <c r="Z169" s="16">
        <f t="shared" si="17"/>
        <v>310.63</v>
      </c>
      <c r="AA169" s="17" t="str">
        <f>IF('[1]TCE - ANEXO III - Preencher'!AB178="","",'[1]TCE - ANEXO III - Preencher'!AB178)</f>
        <v>ASSIST MEDICA/ASSIST ODONTO</v>
      </c>
      <c r="AB169" s="15">
        <f t="shared" si="12"/>
        <v>830.66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 xml:space="preserve">PAULO VICTOR SILVA DE SENA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45292</v>
      </c>
      <c r="H170" s="14">
        <f>'[1]TCE - ANEXO III - Preencher'!I179</f>
        <v>0</v>
      </c>
      <c r="I170" s="14">
        <f>'[1]TCE - ANEXO III - Preencher'!J179</f>
        <v>304.45999999999998</v>
      </c>
      <c r="J170" s="14">
        <f>'[1]TCE - ANEXO III - Preencher'!K179</f>
        <v>0</v>
      </c>
      <c r="K170" s="15">
        <f>'[1]TCE - ANEXO III - Preencher'!L179</f>
        <v>263.60000000000002</v>
      </c>
      <c r="L170" s="15">
        <f>'[1]TCE - ANEXO III - Preencher'!M179</f>
        <v>18.71</v>
      </c>
      <c r="M170" s="15">
        <f t="shared" si="13"/>
        <v>244.89000000000001</v>
      </c>
      <c r="N170" s="15">
        <f>'[1]TCE - ANEXO III - Preencher'!O179</f>
        <v>3.32</v>
      </c>
      <c r="O170" s="15">
        <f>'[1]TCE - ANEXO III - Preencher'!P179</f>
        <v>0</v>
      </c>
      <c r="P170" s="16">
        <f t="shared" si="14"/>
        <v>3.32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552.67000000000007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POLLYANNA VENANCIO DA CUNHA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45292</v>
      </c>
      <c r="H171" s="14">
        <f>'[1]TCE - ANEXO III - Preencher'!I180</f>
        <v>0</v>
      </c>
      <c r="I171" s="14">
        <f>'[1]TCE - ANEXO III - Preencher'!J180</f>
        <v>319.24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1.94</v>
      </c>
      <c r="O171" s="15">
        <f>'[1]TCE - ANEXO III - Preencher'!P180</f>
        <v>0</v>
      </c>
      <c r="P171" s="16">
        <f t="shared" si="14"/>
        <v>1.94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3216.7200000000003</v>
      </c>
      <c r="Y171" s="15">
        <f>'[1]TCE - ANEXO III - Preencher'!Z180</f>
        <v>0</v>
      </c>
      <c r="Z171" s="16">
        <f t="shared" si="17"/>
        <v>3216.7200000000003</v>
      </c>
      <c r="AA171" s="17" t="str">
        <f>IF('[1]TCE - ANEXO III - Preencher'!AB180="","",'[1]TCE - ANEXO III - Preencher'!AB180)</f>
        <v>ABONO ASSIS FIN COMPL11/2023/ ABONO ASSIS FIN COM 9ª PARC</v>
      </c>
      <c r="AB171" s="15">
        <f t="shared" si="12"/>
        <v>3537.9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POSSIDONIO ALVES DE ARAUJO FILHO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515110</v>
      </c>
      <c r="G172" s="13">
        <f>IF('[1]TCE - ANEXO III - Preencher'!H181="","",'[1]TCE - ANEXO III - Preencher'!H181)</f>
        <v>45292</v>
      </c>
      <c r="H172" s="14">
        <f>'[1]TCE - ANEXO III - Preencher'!I181</f>
        <v>0</v>
      </c>
      <c r="I172" s="14">
        <f>'[1]TCE - ANEXO III - Preencher'!J181</f>
        <v>181.16</v>
      </c>
      <c r="J172" s="14">
        <f>'[1]TCE - ANEXO III - Preencher'!K181</f>
        <v>0</v>
      </c>
      <c r="K172" s="15">
        <f>'[1]TCE - ANEXO III - Preencher'!L181</f>
        <v>263.60000000000002</v>
      </c>
      <c r="L172" s="15">
        <f>'[1]TCE - ANEXO III - Preencher'!M181</f>
        <v>7.06</v>
      </c>
      <c r="M172" s="15">
        <f t="shared" si="13"/>
        <v>256.54000000000002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250.89750000000001</v>
      </c>
      <c r="R172" s="15">
        <f>'[1]TCE - ANEXO III - Preencher'!S181</f>
        <v>84.72</v>
      </c>
      <c r="S172" s="16">
        <f t="shared" si="15"/>
        <v>166.17750000000001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605.81750000000011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PRISCILA DE LIMA BARBOSA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45292</v>
      </c>
      <c r="H173" s="14">
        <f>'[1]TCE - ANEXO III - Preencher'!I182</f>
        <v>0</v>
      </c>
      <c r="I173" s="14">
        <f>'[1]TCE - ANEXO III - Preencher'!J182</f>
        <v>182.68</v>
      </c>
      <c r="J173" s="14">
        <f>'[1]TCE - ANEXO III - Preencher'!K182</f>
        <v>0</v>
      </c>
      <c r="K173" s="15">
        <f>'[1]TCE - ANEXO III - Preencher'!L182</f>
        <v>263.60000000000002</v>
      </c>
      <c r="L173" s="15">
        <f>'[1]TCE - ANEXO III - Preencher'!M182</f>
        <v>7.06</v>
      </c>
      <c r="M173" s="15">
        <f t="shared" si="13"/>
        <v>256.54000000000002</v>
      </c>
      <c r="N173" s="15">
        <f>'[1]TCE - ANEXO III - Preencher'!O182</f>
        <v>11.53</v>
      </c>
      <c r="O173" s="15">
        <f>'[1]TCE - ANEXO III - Preencher'!P182</f>
        <v>0</v>
      </c>
      <c r="P173" s="16">
        <f t="shared" si="14"/>
        <v>11.53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2846.7</v>
      </c>
      <c r="Y173" s="15">
        <f>'[1]TCE - ANEXO III - Preencher'!Z182</f>
        <v>0</v>
      </c>
      <c r="Z173" s="16">
        <f t="shared" si="17"/>
        <v>2846.7</v>
      </c>
      <c r="AA173" s="17" t="str">
        <f>IF('[1]TCE - ANEXO III - Preencher'!AB182="","",'[1]TCE - ANEXO III - Preencher'!AB182)</f>
        <v>ABONO ASSIS FIN COMPL11/2023/ ABONO ASSIS FIN COM 9ª PARC</v>
      </c>
      <c r="AB173" s="15">
        <f t="shared" si="12"/>
        <v>3297.45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RAFAEL BAIA CARDOZO SILVA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225270</v>
      </c>
      <c r="G174" s="13">
        <f>IF('[1]TCE - ANEXO III - Preencher'!H183="","",'[1]TCE - ANEXO III - Preencher'!H183)</f>
        <v>45292</v>
      </c>
      <c r="H174" s="14">
        <f>'[1]TCE - ANEXO III - Preencher'!I183</f>
        <v>0</v>
      </c>
      <c r="I174" s="14">
        <f>'[1]TCE - ANEXO III - Preencher'!J183</f>
        <v>320.41000000000003</v>
      </c>
      <c r="J174" s="14">
        <f>'[1]TCE - ANEXO III - Preencher'!K183</f>
        <v>0</v>
      </c>
      <c r="K174" s="15">
        <f>'[1]TCE - ANEXO III - Preencher'!L183</f>
        <v>263.60000000000002</v>
      </c>
      <c r="L174" s="15">
        <f>'[1]TCE - ANEXO III - Preencher'!M183</f>
        <v>7.06</v>
      </c>
      <c r="M174" s="15">
        <f t="shared" si="13"/>
        <v>256.54000000000002</v>
      </c>
      <c r="N174" s="15">
        <f>'[1]TCE - ANEXO III - Preencher'!O183</f>
        <v>11.53</v>
      </c>
      <c r="O174" s="15">
        <f>'[1]TCE - ANEXO III - Preencher'!P183</f>
        <v>0</v>
      </c>
      <c r="P174" s="16">
        <f t="shared" si="14"/>
        <v>11.53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588.48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RAFAEL DA ROCHA CAMINHA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45292</v>
      </c>
      <c r="H175" s="14">
        <f>'[1]TCE - ANEXO III - Preencher'!I184</f>
        <v>0</v>
      </c>
      <c r="I175" s="14">
        <f>'[1]TCE - ANEXO III - Preencher'!J184</f>
        <v>352.07</v>
      </c>
      <c r="J175" s="14">
        <f>'[1]TCE - ANEXO III - Preencher'!K184</f>
        <v>0</v>
      </c>
      <c r="K175" s="15">
        <f>'[1]TCE - ANEXO III - Preencher'!L184</f>
        <v>263.60000000000002</v>
      </c>
      <c r="L175" s="15">
        <f>'[1]TCE - ANEXO III - Preencher'!M184</f>
        <v>7.06</v>
      </c>
      <c r="M175" s="15">
        <f t="shared" si="13"/>
        <v>256.54000000000002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610.55000000000007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RAFAELA DE OLIVEIRA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513430</v>
      </c>
      <c r="G176" s="13">
        <f>IF('[1]TCE - ANEXO III - Preencher'!H185="","",'[1]TCE - ANEXO III - Preencher'!H185)</f>
        <v>45292</v>
      </c>
      <c r="H176" s="14">
        <f>'[1]TCE - ANEXO III - Preencher'!I185</f>
        <v>0</v>
      </c>
      <c r="I176" s="14">
        <f>'[1]TCE - ANEXO III - Preencher'!J185</f>
        <v>145.31</v>
      </c>
      <c r="J176" s="14">
        <f>'[1]TCE - ANEXO III - Preencher'!K185</f>
        <v>0</v>
      </c>
      <c r="K176" s="15">
        <f>'[1]TCE - ANEXO III - Preencher'!L185</f>
        <v>263.60000000000002</v>
      </c>
      <c r="L176" s="15">
        <f>'[1]TCE - ANEXO III - Preencher'!M185</f>
        <v>7.06</v>
      </c>
      <c r="M176" s="15">
        <f t="shared" si="13"/>
        <v>256.54000000000002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136.0975</v>
      </c>
      <c r="R176" s="15">
        <f>'[1]TCE - ANEXO III - Preencher'!S185</f>
        <v>84.72</v>
      </c>
      <c r="S176" s="16">
        <f t="shared" si="15"/>
        <v>51.377499999999998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455.16750000000002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 xml:space="preserve">RAYANNE CAROLINE DO NASCIMENTO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45292</v>
      </c>
      <c r="H177" s="14">
        <f>'[1]TCE - ANEXO III - Preencher'!I186</f>
        <v>0</v>
      </c>
      <c r="I177" s="14">
        <f>'[1]TCE - ANEXO III - Preencher'!J186</f>
        <v>148.19</v>
      </c>
      <c r="J177" s="14">
        <f>'[1]TCE - ANEXO III - Preencher'!K186</f>
        <v>0</v>
      </c>
      <c r="K177" s="15">
        <f>'[1]TCE - ANEXO III - Preencher'!L186</f>
        <v>263.60000000000002</v>
      </c>
      <c r="L177" s="15">
        <f>'[1]TCE - ANEXO III - Preencher'!M186</f>
        <v>7.06</v>
      </c>
      <c r="M177" s="15">
        <f t="shared" si="13"/>
        <v>256.54000000000002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240.0975</v>
      </c>
      <c r="R177" s="15">
        <f>'[1]TCE - ANEXO III - Preencher'!S186</f>
        <v>88.2</v>
      </c>
      <c r="S177" s="16">
        <f t="shared" si="15"/>
        <v>151.89749999999998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3091.7</v>
      </c>
      <c r="Y177" s="15">
        <f>'[1]TCE - ANEXO III - Preencher'!Z186</f>
        <v>0</v>
      </c>
      <c r="Z177" s="16">
        <f t="shared" si="17"/>
        <v>3091.7</v>
      </c>
      <c r="AA177" s="17" t="str">
        <f>IF('[1]TCE - ANEXO III - Preencher'!AB186="","",'[1]TCE - ANEXO III - Preencher'!AB186)</f>
        <v>ABONO ASSIS FIN COMPL11/2023/ ABONO ASSIS FIN COM 9ª PARC</v>
      </c>
      <c r="AB177" s="15">
        <f t="shared" si="12"/>
        <v>3650.2674999999999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REGINALDO DE MEDEIROS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45292</v>
      </c>
      <c r="H178" s="14">
        <f>'[1]TCE - ANEXO III - Preencher'!I187</f>
        <v>0</v>
      </c>
      <c r="I178" s="14">
        <f>'[1]TCE - ANEXO III - Preencher'!J187</f>
        <v>192.12</v>
      </c>
      <c r="J178" s="14">
        <f>'[1]TCE - ANEXO III - Preencher'!K187</f>
        <v>0</v>
      </c>
      <c r="K178" s="15">
        <f>'[1]TCE - ANEXO III - Preencher'!L187</f>
        <v>263.60000000000002</v>
      </c>
      <c r="L178" s="15">
        <f>'[1]TCE - ANEXO III - Preencher'!M187</f>
        <v>7.06</v>
      </c>
      <c r="M178" s="15">
        <f t="shared" si="13"/>
        <v>256.54000000000002</v>
      </c>
      <c r="N178" s="15">
        <f>'[1]TCE - ANEXO III - Preencher'!O187</f>
        <v>3.32</v>
      </c>
      <c r="O178" s="15">
        <f>'[1]TCE - ANEXO III - Preencher'!P187</f>
        <v>0</v>
      </c>
      <c r="P178" s="16">
        <f t="shared" si="14"/>
        <v>3.32</v>
      </c>
      <c r="Q178" s="15">
        <f>'[1]TCE - ANEXO III - Preencher'!R187</f>
        <v>119.69749999999999</v>
      </c>
      <c r="R178" s="15">
        <f>'[1]TCE - ANEXO III - Preencher'!S187</f>
        <v>88.2</v>
      </c>
      <c r="S178" s="16">
        <f t="shared" si="15"/>
        <v>31.497499999999988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2846.7</v>
      </c>
      <c r="Y178" s="15">
        <f>'[1]TCE - ANEXO III - Preencher'!Z187</f>
        <v>0</v>
      </c>
      <c r="Z178" s="16">
        <f t="shared" si="17"/>
        <v>2846.7</v>
      </c>
      <c r="AA178" s="17" t="str">
        <f>IF('[1]TCE - ANEXO III - Preencher'!AB187="","",'[1]TCE - ANEXO III - Preencher'!AB187)</f>
        <v>ABONO ASSIS FIN COMPL11/2023/ ABONO ASSIS FIN COM 9ª PARC</v>
      </c>
      <c r="AB178" s="15">
        <f t="shared" si="12"/>
        <v>3330.1774999999998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RENATA LIZANDRA DA SILVA CAVALCANTI GOMES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45292</v>
      </c>
      <c r="H179" s="14">
        <f>'[1]TCE - ANEXO III - Preencher'!I188</f>
        <v>0</v>
      </c>
      <c r="I179" s="14">
        <f>'[1]TCE - ANEXO III - Preencher'!J188</f>
        <v>212.72</v>
      </c>
      <c r="J179" s="14">
        <f>'[1]TCE - ANEXO III - Preencher'!K188</f>
        <v>0</v>
      </c>
      <c r="K179" s="15">
        <f>'[1]TCE - ANEXO III - Preencher'!L188</f>
        <v>263.60000000000002</v>
      </c>
      <c r="L179" s="15">
        <f>'[1]TCE - ANEXO III - Preencher'!M188</f>
        <v>2.95</v>
      </c>
      <c r="M179" s="15">
        <f t="shared" si="13"/>
        <v>260.65000000000003</v>
      </c>
      <c r="N179" s="15">
        <f>'[1]TCE - ANEXO III - Preencher'!O188</f>
        <v>11.53</v>
      </c>
      <c r="O179" s="15">
        <f>'[1]TCE - ANEXO III - Preencher'!P188</f>
        <v>0</v>
      </c>
      <c r="P179" s="16">
        <f t="shared" si="14"/>
        <v>11.53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3804.7000000000003</v>
      </c>
      <c r="Y179" s="15">
        <f>'[1]TCE - ANEXO III - Preencher'!Z188</f>
        <v>0</v>
      </c>
      <c r="Z179" s="16">
        <f t="shared" si="17"/>
        <v>3804.7000000000003</v>
      </c>
      <c r="AA179" s="17" t="str">
        <f>IF('[1]TCE - ANEXO III - Preencher'!AB188="","",'[1]TCE - ANEXO III - Preencher'!AB188)</f>
        <v>ABONO ASSIS FIN COMPL11/2023/ ABONO ASSIS FIN COM 9ª PARC</v>
      </c>
      <c r="AB179" s="15">
        <f t="shared" si="12"/>
        <v>4289.6000000000004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RICARDO BRUNO MERTENS FITTIPALDI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225270</v>
      </c>
      <c r="G180" s="13">
        <f>IF('[1]TCE - ANEXO III - Preencher'!H189="","",'[1]TCE - ANEXO III - Preencher'!H189)</f>
        <v>45292</v>
      </c>
      <c r="H180" s="14">
        <f>'[1]TCE - ANEXO III - Preencher'!I189</f>
        <v>0</v>
      </c>
      <c r="I180" s="14">
        <f>'[1]TCE - ANEXO III - Preencher'!J189</f>
        <v>263.83999999999997</v>
      </c>
      <c r="J180" s="14">
        <f>'[1]TCE - ANEXO III - Preencher'!K189</f>
        <v>0</v>
      </c>
      <c r="K180" s="15">
        <f>'[1]TCE - ANEXO III - Preencher'!L189</f>
        <v>263.60000000000002</v>
      </c>
      <c r="L180" s="15">
        <f>'[1]TCE - ANEXO III - Preencher'!M189</f>
        <v>7.06</v>
      </c>
      <c r="M180" s="15">
        <f t="shared" si="13"/>
        <v>256.54000000000002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522.32000000000005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RICARDO FILGUEIRA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422110</v>
      </c>
      <c r="G181" s="13">
        <f>IF('[1]TCE - ANEXO III - Preencher'!H190="","",'[1]TCE - ANEXO III - Preencher'!H190)</f>
        <v>45292</v>
      </c>
      <c r="H181" s="14">
        <f>'[1]TCE - ANEXO III - Preencher'!I190</f>
        <v>0</v>
      </c>
      <c r="I181" s="14">
        <f>'[1]TCE - ANEXO III - Preencher'!J190</f>
        <v>175.8</v>
      </c>
      <c r="J181" s="14">
        <f>'[1]TCE - ANEXO III - Preencher'!K190</f>
        <v>0</v>
      </c>
      <c r="K181" s="15">
        <f>'[1]TCE - ANEXO III - Preencher'!L190</f>
        <v>263.60000000000002</v>
      </c>
      <c r="L181" s="15">
        <f>'[1]TCE - ANEXO III - Preencher'!M190</f>
        <v>7.06</v>
      </c>
      <c r="M181" s="15">
        <f t="shared" si="13"/>
        <v>256.54000000000002</v>
      </c>
      <c r="N181" s="15">
        <f>'[1]TCE - ANEXO III - Preencher'!O190</f>
        <v>11.53</v>
      </c>
      <c r="O181" s="15">
        <f>'[1]TCE - ANEXO III - Preencher'!P190</f>
        <v>0</v>
      </c>
      <c r="P181" s="16">
        <f t="shared" si="14"/>
        <v>11.53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443.87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ROBERTA BARROS DE SOUSA 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225124</v>
      </c>
      <c r="G182" s="13">
        <f>IF('[1]TCE - ANEXO III - Preencher'!H191="","",'[1]TCE - ANEXO III - Preencher'!H191)</f>
        <v>45292</v>
      </c>
      <c r="H182" s="14">
        <f>'[1]TCE - ANEXO III - Preencher'!I191</f>
        <v>0</v>
      </c>
      <c r="I182" s="14">
        <f>'[1]TCE - ANEXO III - Preencher'!J191</f>
        <v>432.55</v>
      </c>
      <c r="J182" s="14">
        <f>'[1]TCE - ANEXO III - Preencher'!K191</f>
        <v>0</v>
      </c>
      <c r="K182" s="15">
        <f>'[1]TCE - ANEXO III - Preencher'!L191</f>
        <v>263.60000000000002</v>
      </c>
      <c r="L182" s="15">
        <f>'[1]TCE - ANEXO III - Preencher'!M191</f>
        <v>7.06</v>
      </c>
      <c r="M182" s="15">
        <f t="shared" si="13"/>
        <v>256.54000000000002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691.03000000000009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ROMULO CESAR SAMPAIO PEIXOTO FILHO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223445</v>
      </c>
      <c r="G183" s="13">
        <f>IF('[1]TCE - ANEXO III - Preencher'!H192="","",'[1]TCE - ANEXO III - Preencher'!H192)</f>
        <v>45292</v>
      </c>
      <c r="H183" s="14">
        <f>'[1]TCE - ANEXO III - Preencher'!I192</f>
        <v>0</v>
      </c>
      <c r="I183" s="14">
        <f>'[1]TCE - ANEXO III - Preencher'!J192</f>
        <v>481.52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77.55</v>
      </c>
      <c r="U183" s="15">
        <f>'[1]TCE - ANEXO III - Preencher'!V192</f>
        <v>0</v>
      </c>
      <c r="V183" s="16">
        <f t="shared" si="16"/>
        <v>77.55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561.01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ROSALBA SOUZA CORREIA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45292</v>
      </c>
      <c r="H184" s="14">
        <f>'[1]TCE - ANEXO III - Preencher'!I193</f>
        <v>0</v>
      </c>
      <c r="I184" s="14">
        <f>'[1]TCE - ANEXO III - Preencher'!J193</f>
        <v>160.1</v>
      </c>
      <c r="J184" s="14">
        <f>'[1]TCE - ANEXO III - Preencher'!K193</f>
        <v>0</v>
      </c>
      <c r="K184" s="15">
        <f>'[1]TCE - ANEXO III - Preencher'!L193</f>
        <v>263.60000000000002</v>
      </c>
      <c r="L184" s="15">
        <f>'[1]TCE - ANEXO III - Preencher'!M193</f>
        <v>7.06</v>
      </c>
      <c r="M184" s="15">
        <f t="shared" si="13"/>
        <v>256.54000000000002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2846.7</v>
      </c>
      <c r="Y184" s="15">
        <f>'[1]TCE - ANEXO III - Preencher'!Z193</f>
        <v>0</v>
      </c>
      <c r="Z184" s="16">
        <f t="shared" si="17"/>
        <v>2846.7</v>
      </c>
      <c r="AA184" s="17" t="str">
        <f>IF('[1]TCE - ANEXO III - Preencher'!AB193="","",'[1]TCE - ANEXO III - Preencher'!AB193)</f>
        <v>ABONO ASSIS FIN COMPL11/2023/ ABONO ASSIS FIN COM 9ª PARC</v>
      </c>
      <c r="AB184" s="15">
        <f t="shared" si="12"/>
        <v>3265.2799999999997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ROSEANE RAMOS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251605</v>
      </c>
      <c r="G185" s="13">
        <f>IF('[1]TCE - ANEXO III - Preencher'!H194="","",'[1]TCE - ANEXO III - Preencher'!H194)</f>
        <v>45292</v>
      </c>
      <c r="H185" s="14">
        <f>'[1]TCE - ANEXO III - Preencher'!I194</f>
        <v>0</v>
      </c>
      <c r="I185" s="14">
        <f>'[1]TCE - ANEXO III - Preencher'!J194</f>
        <v>321.5</v>
      </c>
      <c r="J185" s="14">
        <f>'[1]TCE - ANEXO III - Preencher'!K194</f>
        <v>0</v>
      </c>
      <c r="K185" s="15">
        <f>'[1]TCE - ANEXO III - Preencher'!L194</f>
        <v>263.60000000000002</v>
      </c>
      <c r="L185" s="15">
        <f>'[1]TCE - ANEXO III - Preencher'!M194</f>
        <v>7.06</v>
      </c>
      <c r="M185" s="15">
        <f t="shared" si="13"/>
        <v>256.54000000000002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579.98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ROSEMERY MARIA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45292</v>
      </c>
      <c r="H186" s="14">
        <f>'[1]TCE - ANEXO III - Preencher'!I195</f>
        <v>0</v>
      </c>
      <c r="I186" s="14">
        <f>'[1]TCE - ANEXO III - Preencher'!J195</f>
        <v>164.3</v>
      </c>
      <c r="J186" s="14">
        <f>'[1]TCE - ANEXO III - Preencher'!K195</f>
        <v>0</v>
      </c>
      <c r="K186" s="15">
        <f>'[1]TCE - ANEXO III - Preencher'!L195</f>
        <v>263.60000000000002</v>
      </c>
      <c r="L186" s="15">
        <f>'[1]TCE - ANEXO III - Preencher'!M195</f>
        <v>7.06</v>
      </c>
      <c r="M186" s="15">
        <f t="shared" si="13"/>
        <v>256.54000000000002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365.69749999999999</v>
      </c>
      <c r="R186" s="15">
        <f>'[1]TCE - ANEXO III - Preencher'!S195</f>
        <v>88.2</v>
      </c>
      <c r="S186" s="16">
        <f t="shared" si="15"/>
        <v>277.4975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2969.2</v>
      </c>
      <c r="Y186" s="15">
        <f>'[1]TCE - ANEXO III - Preencher'!Z195</f>
        <v>0</v>
      </c>
      <c r="Z186" s="16">
        <f t="shared" si="17"/>
        <v>2969.2</v>
      </c>
      <c r="AA186" s="17" t="str">
        <f>IF('[1]TCE - ANEXO III - Preencher'!AB195="","",'[1]TCE - ANEXO III - Preencher'!AB195)</f>
        <v>ABONO ASSIS FIN COMPL11/2023/ ABONO ASSIS FIN COM 9ª PARC</v>
      </c>
      <c r="AB186" s="15">
        <f t="shared" si="12"/>
        <v>3669.4775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ROSINEIDE MARIA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45292</v>
      </c>
      <c r="H187" s="14">
        <f>'[1]TCE - ANEXO III - Preencher'!I196</f>
        <v>0</v>
      </c>
      <c r="I187" s="14">
        <f>'[1]TCE - ANEXO III - Preencher'!J196</f>
        <v>192.12</v>
      </c>
      <c r="J187" s="14">
        <f>'[1]TCE - ANEXO III - Preencher'!K196</f>
        <v>0</v>
      </c>
      <c r="K187" s="15">
        <f>'[1]TCE - ANEXO III - Preencher'!L196</f>
        <v>263.60000000000002</v>
      </c>
      <c r="L187" s="15">
        <f>'[1]TCE - ANEXO III - Preencher'!M196</f>
        <v>7.06</v>
      </c>
      <c r="M187" s="15">
        <f t="shared" si="13"/>
        <v>256.54000000000002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276.4975</v>
      </c>
      <c r="R187" s="15">
        <f>'[1]TCE - ANEXO III - Preencher'!S196</f>
        <v>88.2</v>
      </c>
      <c r="S187" s="16">
        <f t="shared" si="15"/>
        <v>188.29750000000001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2846.7</v>
      </c>
      <c r="Y187" s="15">
        <f>'[1]TCE - ANEXO III - Preencher'!Z196</f>
        <v>0</v>
      </c>
      <c r="Z187" s="16">
        <f t="shared" si="17"/>
        <v>2846.7</v>
      </c>
      <c r="AA187" s="17" t="str">
        <f>IF('[1]TCE - ANEXO III - Preencher'!AB196="","",'[1]TCE - ANEXO III - Preencher'!AB196)</f>
        <v>ABONO ASSIS FIN COMPL11/2023/ ABONO ASSIS FIN COM 9ª PARC</v>
      </c>
      <c r="AB187" s="15">
        <f t="shared" si="12"/>
        <v>3485.5974999999999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ROSINEIDE MARIA DA SILVA OLIVEIRA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513430</v>
      </c>
      <c r="G188" s="13">
        <f>IF('[1]TCE - ANEXO III - Preencher'!H197="","",'[1]TCE - ANEXO III - Preencher'!H197)</f>
        <v>45292</v>
      </c>
      <c r="H188" s="14">
        <f>'[1]TCE - ANEXO III - Preencher'!I197</f>
        <v>0</v>
      </c>
      <c r="I188" s="14">
        <f>'[1]TCE - ANEXO III - Preencher'!J197</f>
        <v>203.97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21.297499999999999</v>
      </c>
      <c r="R188" s="15">
        <f>'[1]TCE - ANEXO III - Preencher'!S197</f>
        <v>88.2</v>
      </c>
      <c r="S188" s="16">
        <f t="shared" si="15"/>
        <v>-66.902500000000003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139.00749999999999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ROSINEIDE MARIA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45292</v>
      </c>
      <c r="H189" s="14">
        <f>'[1]TCE - ANEXO III - Preencher'!I198</f>
        <v>0</v>
      </c>
      <c r="I189" s="14">
        <f>'[1]TCE - ANEXO III - Preencher'!J198</f>
        <v>160.1</v>
      </c>
      <c r="J189" s="14">
        <f>'[1]TCE - ANEXO III - Preencher'!K198</f>
        <v>0</v>
      </c>
      <c r="K189" s="15">
        <f>'[1]TCE - ANEXO III - Preencher'!L198</f>
        <v>263.60000000000002</v>
      </c>
      <c r="L189" s="15">
        <f>'[1]TCE - ANEXO III - Preencher'!M198</f>
        <v>7.06</v>
      </c>
      <c r="M189" s="15">
        <f t="shared" si="13"/>
        <v>256.54000000000002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127.89749999999999</v>
      </c>
      <c r="R189" s="15">
        <f>'[1]TCE - ANEXO III - Preencher'!S198</f>
        <v>2.82</v>
      </c>
      <c r="S189" s="16">
        <f t="shared" si="15"/>
        <v>125.0775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2877.33</v>
      </c>
      <c r="Y189" s="15">
        <f>'[1]TCE - ANEXO III - Preencher'!Z198</f>
        <v>0</v>
      </c>
      <c r="Z189" s="16">
        <f t="shared" si="17"/>
        <v>2877.33</v>
      </c>
      <c r="AA189" s="17" t="str">
        <f>IF('[1]TCE - ANEXO III - Preencher'!AB198="","",'[1]TCE - ANEXO III - Preencher'!AB198)</f>
        <v>ABONO ASSIS FIN COMPL11/2023/ ABONO ASSIS FIN COM 9ª PARC</v>
      </c>
      <c r="AB189" s="15">
        <f t="shared" si="12"/>
        <v>3420.9875000000002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SABRINA DA SILVA GOMES MUNIZ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45292</v>
      </c>
      <c r="H190" s="14">
        <f>'[1]TCE - ANEXO III - Preencher'!I199</f>
        <v>0</v>
      </c>
      <c r="I190" s="14">
        <f>'[1]TCE - ANEXO III - Preencher'!J199</f>
        <v>192.11</v>
      </c>
      <c r="J190" s="14">
        <f>'[1]TCE - ANEXO III - Preencher'!K199</f>
        <v>0</v>
      </c>
      <c r="K190" s="15">
        <f>'[1]TCE - ANEXO III - Preencher'!L199</f>
        <v>263.60000000000002</v>
      </c>
      <c r="L190" s="15">
        <f>'[1]TCE - ANEXO III - Preencher'!M199</f>
        <v>7.06</v>
      </c>
      <c r="M190" s="15">
        <f t="shared" si="13"/>
        <v>256.54000000000002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127.89749999999999</v>
      </c>
      <c r="R190" s="15">
        <f>'[1]TCE - ANEXO III - Preencher'!S199</f>
        <v>88.2</v>
      </c>
      <c r="S190" s="16">
        <f t="shared" si="15"/>
        <v>39.697499999999991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2846.7</v>
      </c>
      <c r="Y190" s="15">
        <f>'[1]TCE - ANEXO III - Preencher'!Z199</f>
        <v>0</v>
      </c>
      <c r="Z190" s="16">
        <f t="shared" si="17"/>
        <v>2846.7</v>
      </c>
      <c r="AA190" s="17" t="str">
        <f>IF('[1]TCE - ANEXO III - Preencher'!AB199="","",'[1]TCE - ANEXO III - Preencher'!AB199)</f>
        <v>ABONO ASSIS FIN COMPL11/2023/ ABONO ASSIS FIN COM 9ª PARC</v>
      </c>
      <c r="AB190" s="15">
        <f t="shared" si="12"/>
        <v>3336.9874999999997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SABRINA GABRIELLY DE MELO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45292</v>
      </c>
      <c r="H191" s="14">
        <f>'[1]TCE - ANEXO III - Preencher'!I200</f>
        <v>0</v>
      </c>
      <c r="I191" s="14">
        <f>'[1]TCE - ANEXO III - Preencher'!J200</f>
        <v>154.21</v>
      </c>
      <c r="J191" s="14">
        <f>'[1]TCE - ANEXO III - Preencher'!K200</f>
        <v>0</v>
      </c>
      <c r="K191" s="15">
        <f>'[1]TCE - ANEXO III - Preencher'!L200</f>
        <v>263.60000000000002</v>
      </c>
      <c r="L191" s="15">
        <f>'[1]TCE - ANEXO III - Preencher'!M200</f>
        <v>7.06</v>
      </c>
      <c r="M191" s="15">
        <f t="shared" si="13"/>
        <v>256.54000000000002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119.69749999999999</v>
      </c>
      <c r="R191" s="15">
        <f>'[1]TCE - ANEXO III - Preencher'!S200</f>
        <v>88.2</v>
      </c>
      <c r="S191" s="16">
        <f t="shared" si="15"/>
        <v>31.497499999999988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2969.2</v>
      </c>
      <c r="Y191" s="15">
        <f>'[1]TCE - ANEXO III - Preencher'!Z200</f>
        <v>0</v>
      </c>
      <c r="Z191" s="16">
        <f t="shared" si="17"/>
        <v>2969.2</v>
      </c>
      <c r="AA191" s="17" t="str">
        <f>IF('[1]TCE - ANEXO III - Preencher'!AB200="","",'[1]TCE - ANEXO III - Preencher'!AB200)</f>
        <v>ABONO ASSIS FIN COMPL11/2023/ ABONO ASSIS FIN COM 9ª PARC</v>
      </c>
      <c r="AB191" s="15">
        <f t="shared" si="12"/>
        <v>3413.3874999999998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SAMMARA SHIRLEY MATEUS BEZERRA OLIVEIRA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251605</v>
      </c>
      <c r="G192" s="13">
        <f>IF('[1]TCE - ANEXO III - Preencher'!H201="","",'[1]TCE - ANEXO III - Preencher'!H201)</f>
        <v>45292</v>
      </c>
      <c r="H192" s="14">
        <f>'[1]TCE - ANEXO III - Preencher'!I201</f>
        <v>0</v>
      </c>
      <c r="I192" s="14">
        <f>'[1]TCE - ANEXO III - Preencher'!J201</f>
        <v>347.2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349.14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SAMUEL ALEXANDRE ALVES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354210</v>
      </c>
      <c r="G193" s="13">
        <f>IF('[1]TCE - ANEXO III - Preencher'!H202="","",'[1]TCE - ANEXO III - Preencher'!H202)</f>
        <v>45292</v>
      </c>
      <c r="H193" s="14">
        <f>'[1]TCE - ANEXO III - Preencher'!I202</f>
        <v>0</v>
      </c>
      <c r="I193" s="14">
        <f>'[1]TCE - ANEXO III - Preencher'!J202</f>
        <v>238.55</v>
      </c>
      <c r="J193" s="14">
        <f>'[1]TCE - ANEXO III - Preencher'!K202</f>
        <v>0</v>
      </c>
      <c r="K193" s="15">
        <f>'[1]TCE - ANEXO III - Preencher'!L202</f>
        <v>263.60000000000002</v>
      </c>
      <c r="L193" s="15">
        <f>'[1]TCE - ANEXO III - Preencher'!M202</f>
        <v>7.06</v>
      </c>
      <c r="M193" s="15">
        <f t="shared" si="13"/>
        <v>256.54000000000002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497.03000000000003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 xml:space="preserve">SANDRA MARIA DA SILVA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45292</v>
      </c>
      <c r="H194" s="14">
        <f>'[1]TCE - ANEXO III - Preencher'!I203</f>
        <v>0</v>
      </c>
      <c r="I194" s="14">
        <f>'[1]TCE - ANEXO III - Preencher'!J203</f>
        <v>195.5</v>
      </c>
      <c r="J194" s="14">
        <f>'[1]TCE - ANEXO III - Preencher'!K203</f>
        <v>0</v>
      </c>
      <c r="K194" s="15">
        <f>'[1]TCE - ANEXO III - Preencher'!L203</f>
        <v>263.60000000000002</v>
      </c>
      <c r="L194" s="15">
        <f>'[1]TCE - ANEXO III - Preencher'!M203</f>
        <v>2.79</v>
      </c>
      <c r="M194" s="15">
        <f t="shared" si="13"/>
        <v>260.81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3928.17</v>
      </c>
      <c r="Y194" s="15">
        <f>'[1]TCE - ANEXO III - Preencher'!Z203</f>
        <v>0</v>
      </c>
      <c r="Z194" s="16">
        <f t="shared" si="17"/>
        <v>3928.17</v>
      </c>
      <c r="AA194" s="17" t="str">
        <f>IF('[1]TCE - ANEXO III - Preencher'!AB203="","",'[1]TCE - ANEXO III - Preencher'!AB203)</f>
        <v>ABONO ASSIS FIN COMPL11/2023/ ABONO ASSIS FIN COM 9ª PARC</v>
      </c>
      <c r="AB194" s="15">
        <f t="shared" si="12"/>
        <v>4386.42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SARA DA COSTA ARAUJO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411005</v>
      </c>
      <c r="G195" s="13">
        <f>IF('[1]TCE - ANEXO III - Preencher'!H204="","",'[1]TCE - ANEXO III - Preencher'!H204)</f>
        <v>45292</v>
      </c>
      <c r="H195" s="14">
        <f>'[1]TCE - ANEXO III - Preencher'!I204</f>
        <v>0</v>
      </c>
      <c r="I195" s="14">
        <f>'[1]TCE - ANEXO III - Preencher'!J204</f>
        <v>163.93</v>
      </c>
      <c r="J195" s="14">
        <f>'[1]TCE - ANEXO III - Preencher'!K204</f>
        <v>0</v>
      </c>
      <c r="K195" s="15">
        <f>'[1]TCE - ANEXO III - Preencher'!L204</f>
        <v>263.60000000000002</v>
      </c>
      <c r="L195" s="15">
        <f>'[1]TCE - ANEXO III - Preencher'!M204</f>
        <v>7.06</v>
      </c>
      <c r="M195" s="15">
        <f t="shared" si="13"/>
        <v>256.54000000000002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422.41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SARAH DA SILVA MENEZES ARCANJO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411005</v>
      </c>
      <c r="G196" s="13">
        <f>IF('[1]TCE - ANEXO III - Preencher'!H205="","",'[1]TCE - ANEXO III - Preencher'!H205)</f>
        <v>45292</v>
      </c>
      <c r="H196" s="14">
        <f>'[1]TCE - ANEXO III - Preencher'!I205</f>
        <v>0</v>
      </c>
      <c r="I196" s="14">
        <f>'[1]TCE - ANEXO III - Preencher'!J205</f>
        <v>13.26</v>
      </c>
      <c r="J196" s="14">
        <f>'[1]TCE - ANEXO III - Preencher'!K205</f>
        <v>0</v>
      </c>
      <c r="K196" s="15">
        <f>'[1]TCE - ANEXO III - Preencher'!L205</f>
        <v>263.60000000000002</v>
      </c>
      <c r="L196" s="15">
        <f>'[1]TCE - ANEXO III - Preencher'!M205</f>
        <v>7.06</v>
      </c>
      <c r="M196" s="15">
        <f t="shared" ref="M196:M259" si="19">K196-L196</f>
        <v>256.54000000000002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201.69750000000002</v>
      </c>
      <c r="R196" s="15">
        <f>'[1]TCE - ANEXO III - Preencher'!S205</f>
        <v>39.799999999999997</v>
      </c>
      <c r="S196" s="16">
        <f t="shared" ref="S196:S259" si="21">Q196-R196</f>
        <v>161.89750000000004</v>
      </c>
      <c r="T196" s="15">
        <f>'[1]TCE - ANEXO III - Preencher'!U205</f>
        <v>80.95</v>
      </c>
      <c r="U196" s="15">
        <f>'[1]TCE - ANEXO III - Preencher'!V205</f>
        <v>0</v>
      </c>
      <c r="V196" s="16">
        <f t="shared" ref="V196:V259" si="22">T196-U196</f>
        <v>80.95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514.58750000000009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 xml:space="preserve">SAULO JOSE VICENTE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521130</v>
      </c>
      <c r="G197" s="13">
        <f>IF('[1]TCE - ANEXO III - Preencher'!H206="","",'[1]TCE - ANEXO III - Preencher'!H206)</f>
        <v>45292</v>
      </c>
      <c r="H197" s="14">
        <f>'[1]TCE - ANEXO III - Preencher'!I206</f>
        <v>0</v>
      </c>
      <c r="I197" s="14">
        <f>'[1]TCE - ANEXO III - Preencher'!J206</f>
        <v>124.11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126.05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SEVERINO ROGERIO BARBOSA NETO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515110</v>
      </c>
      <c r="G198" s="13">
        <f>IF('[1]TCE - ANEXO III - Preencher'!H207="","",'[1]TCE - ANEXO III - Preencher'!H207)</f>
        <v>45292</v>
      </c>
      <c r="H198" s="14">
        <f>'[1]TCE - ANEXO III - Preencher'!I207</f>
        <v>0</v>
      </c>
      <c r="I198" s="14">
        <f>'[1]TCE - ANEXO III - Preencher'!J207</f>
        <v>145.32</v>
      </c>
      <c r="J198" s="14">
        <f>'[1]TCE - ANEXO III - Preencher'!K207</f>
        <v>0</v>
      </c>
      <c r="K198" s="15">
        <f>'[1]TCE - ANEXO III - Preencher'!L207</f>
        <v>263.60000000000002</v>
      </c>
      <c r="L198" s="15">
        <f>'[1]TCE - ANEXO III - Preencher'!M207</f>
        <v>7.06</v>
      </c>
      <c r="M198" s="15">
        <f t="shared" si="19"/>
        <v>256.54000000000002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403.8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SILVANIA MARIA RIBEIRO PEREIRA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515205</v>
      </c>
      <c r="G199" s="13">
        <f>IF('[1]TCE - ANEXO III - Preencher'!H208="","",'[1]TCE - ANEXO III - Preencher'!H208)</f>
        <v>45292</v>
      </c>
      <c r="H199" s="14">
        <f>'[1]TCE - ANEXO III - Preencher'!I208</f>
        <v>0</v>
      </c>
      <c r="I199" s="14">
        <f>'[1]TCE - ANEXO III - Preencher'!J208</f>
        <v>201.86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11.53</v>
      </c>
      <c r="O199" s="15">
        <f>'[1]TCE - ANEXO III - Preencher'!P208</f>
        <v>0</v>
      </c>
      <c r="P199" s="16">
        <f t="shared" si="20"/>
        <v>11.53</v>
      </c>
      <c r="Q199" s="15">
        <f>'[1]TCE - ANEXO III - Preencher'!R208</f>
        <v>24.297499999999999</v>
      </c>
      <c r="R199" s="15">
        <f>'[1]TCE - ANEXO III - Preencher'!S208</f>
        <v>2.82</v>
      </c>
      <c r="S199" s="16">
        <f t="shared" si="21"/>
        <v>21.477499999999999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234.86750000000001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SILVIO JOHNSON MACEDO DE SANTIAGO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225270</v>
      </c>
      <c r="G200" s="13">
        <f>IF('[1]TCE - ANEXO III - Preencher'!H209="","",'[1]TCE - ANEXO III - Preencher'!H209)</f>
        <v>45292</v>
      </c>
      <c r="H200" s="14">
        <f>'[1]TCE - ANEXO III - Preencher'!I209</f>
        <v>0</v>
      </c>
      <c r="I200" s="14">
        <f>'[1]TCE - ANEXO III - Preencher'!J209</f>
        <v>688.93</v>
      </c>
      <c r="J200" s="14">
        <f>'[1]TCE - ANEXO III - Preencher'!K209</f>
        <v>0</v>
      </c>
      <c r="K200" s="15">
        <f>'[1]TCE - ANEXO III - Preencher'!L209</f>
        <v>263.60000000000002</v>
      </c>
      <c r="L200" s="15">
        <f>'[1]TCE - ANEXO III - Preencher'!M209</f>
        <v>7.06</v>
      </c>
      <c r="M200" s="15">
        <f t="shared" si="19"/>
        <v>256.54000000000002</v>
      </c>
      <c r="N200" s="15">
        <f>'[1]TCE - ANEXO III - Preencher'!O209</f>
        <v>11.53</v>
      </c>
      <c r="O200" s="15">
        <f>'[1]TCE - ANEXO III - Preencher'!P209</f>
        <v>0</v>
      </c>
      <c r="P200" s="16">
        <f t="shared" si="20"/>
        <v>11.53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957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SIVALDO AUGUSTO RAMOS DE ARAUJO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45292</v>
      </c>
      <c r="H201" s="14">
        <f>'[1]TCE - ANEXO III - Preencher'!I210</f>
        <v>0</v>
      </c>
      <c r="I201" s="14">
        <f>'[1]TCE - ANEXO III - Preencher'!J210</f>
        <v>802.29</v>
      </c>
      <c r="J201" s="14">
        <f>'[1]TCE - ANEXO III - Preencher'!K210</f>
        <v>0</v>
      </c>
      <c r="K201" s="15">
        <f>'[1]TCE - ANEXO III - Preencher'!L210</f>
        <v>263.60000000000002</v>
      </c>
      <c r="L201" s="15">
        <f>'[1]TCE - ANEXO III - Preencher'!M210</f>
        <v>7.06</v>
      </c>
      <c r="M201" s="15">
        <f t="shared" si="19"/>
        <v>256.54000000000002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1060.77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SUYANE CLEMENTINO DOS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422110</v>
      </c>
      <c r="G202" s="13">
        <f>IF('[1]TCE - ANEXO III - Preencher'!H211="","",'[1]TCE - ANEXO III - Preencher'!H211)</f>
        <v>45292</v>
      </c>
      <c r="H202" s="14">
        <f>'[1]TCE - ANEXO III - Preencher'!I211</f>
        <v>0</v>
      </c>
      <c r="I202" s="14">
        <f>'[1]TCE - ANEXO III - Preencher'!J211</f>
        <v>173.26</v>
      </c>
      <c r="J202" s="14">
        <f>'[1]TCE - ANEXO III - Preencher'!K211</f>
        <v>0</v>
      </c>
      <c r="K202" s="15">
        <f>'[1]TCE - ANEXO III - Preencher'!L211</f>
        <v>263.60000000000002</v>
      </c>
      <c r="L202" s="15">
        <f>'[1]TCE - ANEXO III - Preencher'!M211</f>
        <v>7.06</v>
      </c>
      <c r="M202" s="15">
        <f t="shared" si="19"/>
        <v>256.54000000000002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185.29750000000001</v>
      </c>
      <c r="R202" s="15">
        <f>'[1]TCE - ANEXO III - Preencher'!S211</f>
        <v>84.72</v>
      </c>
      <c r="S202" s="16">
        <f t="shared" si="21"/>
        <v>100.57750000000001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532.3175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SUZANNY YASMIM BEZERRA DE ARAÚJO SOARES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411005</v>
      </c>
      <c r="G203" s="13">
        <f>IF('[1]TCE - ANEXO III - Preencher'!H212="","",'[1]TCE - ANEXO III - Preencher'!H212)</f>
        <v>45292</v>
      </c>
      <c r="H203" s="14">
        <f>'[1]TCE - ANEXO III - Preencher'!I212</f>
        <v>0</v>
      </c>
      <c r="I203" s="14">
        <f>'[1]TCE - ANEXO III - Preencher'!J212</f>
        <v>165.92</v>
      </c>
      <c r="J203" s="14">
        <f>'[1]TCE - ANEXO III - Preencher'!K212</f>
        <v>0</v>
      </c>
      <c r="K203" s="15">
        <f>'[1]TCE - ANEXO III - Preencher'!L212</f>
        <v>263.60000000000002</v>
      </c>
      <c r="L203" s="15">
        <f>'[1]TCE - ANEXO III - Preencher'!M212</f>
        <v>7.06</v>
      </c>
      <c r="M203" s="15">
        <f t="shared" si="19"/>
        <v>256.54000000000002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3.69</v>
      </c>
      <c r="S203" s="16">
        <f t="shared" si="21"/>
        <v>-3.69</v>
      </c>
      <c r="T203" s="15">
        <f>'[1]TCE - ANEXO III - Preencher'!U212</f>
        <v>77.55</v>
      </c>
      <c r="U203" s="15">
        <f>'[1]TCE - ANEXO III - Preencher'!V212</f>
        <v>0</v>
      </c>
      <c r="V203" s="16">
        <f t="shared" si="22"/>
        <v>77.55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498.26000000000005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SUZANY MIRELE DA SILVA LINS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351605</v>
      </c>
      <c r="G204" s="13">
        <f>IF('[1]TCE - ANEXO III - Preencher'!H213="","",'[1]TCE - ANEXO III - Preencher'!H213)</f>
        <v>45292</v>
      </c>
      <c r="H204" s="14">
        <f>'[1]TCE - ANEXO III - Preencher'!I213</f>
        <v>0</v>
      </c>
      <c r="I204" s="14">
        <f>'[1]TCE - ANEXO III - Preencher'!J213</f>
        <v>234.46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3.32</v>
      </c>
      <c r="O204" s="15">
        <f>'[1]TCE - ANEXO III - Preencher'!P213</f>
        <v>0</v>
      </c>
      <c r="P204" s="16">
        <f t="shared" si="20"/>
        <v>3.32</v>
      </c>
      <c r="Q204" s="15">
        <f>'[1]TCE - ANEXO III - Preencher'!R213</f>
        <v>13.0975</v>
      </c>
      <c r="R204" s="15">
        <f>'[1]TCE - ANEXO III - Preencher'!S213</f>
        <v>0</v>
      </c>
      <c r="S204" s="16">
        <f t="shared" si="21"/>
        <v>13.0975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250.8775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SUZIANE GOMES FERREIRA CAVALCANTI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45292</v>
      </c>
      <c r="H205" s="14">
        <f>'[1]TCE - ANEXO III - Preencher'!I214</f>
        <v>0</v>
      </c>
      <c r="I205" s="14">
        <f>'[1]TCE - ANEXO III - Preencher'!J214</f>
        <v>154.21</v>
      </c>
      <c r="J205" s="14">
        <f>'[1]TCE - ANEXO III - Preencher'!K214</f>
        <v>0</v>
      </c>
      <c r="K205" s="15">
        <f>'[1]TCE - ANEXO III - Preencher'!L214</f>
        <v>263.60000000000002</v>
      </c>
      <c r="L205" s="15">
        <f>'[1]TCE - ANEXO III - Preencher'!M214</f>
        <v>7.06</v>
      </c>
      <c r="M205" s="15">
        <f t="shared" si="19"/>
        <v>256.54000000000002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2969.2</v>
      </c>
      <c r="Y205" s="15">
        <f>'[1]TCE - ANEXO III - Preencher'!Z214</f>
        <v>0</v>
      </c>
      <c r="Z205" s="16">
        <f t="shared" si="23"/>
        <v>2969.2</v>
      </c>
      <c r="AA205" s="17" t="str">
        <f>IF('[1]TCE - ANEXO III - Preencher'!AB214="","",'[1]TCE - ANEXO III - Preencher'!AB214)</f>
        <v>ABONO ASSIS FIN COMPL11/2023/ ABONO ASSIS FIN COM 9ª PARC</v>
      </c>
      <c r="AB205" s="15">
        <f t="shared" si="18"/>
        <v>3381.89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SWANY MARIA DE ARAUJO RAMOS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251605</v>
      </c>
      <c r="G206" s="13">
        <f>IF('[1]TCE - ANEXO III - Preencher'!H215="","",'[1]TCE - ANEXO III - Preencher'!H215)</f>
        <v>45292</v>
      </c>
      <c r="H206" s="14">
        <f>'[1]TCE - ANEXO III - Preencher'!I215</f>
        <v>0</v>
      </c>
      <c r="I206" s="14">
        <f>'[1]TCE - ANEXO III - Preencher'!J215</f>
        <v>279.58999999999997</v>
      </c>
      <c r="J206" s="14">
        <f>'[1]TCE - ANEXO III - Preencher'!K215</f>
        <v>0</v>
      </c>
      <c r="K206" s="15">
        <f>'[1]TCE - ANEXO III - Preencher'!L215</f>
        <v>263.60000000000002</v>
      </c>
      <c r="L206" s="15">
        <f>'[1]TCE - ANEXO III - Preencher'!M215</f>
        <v>7.06</v>
      </c>
      <c r="M206" s="15">
        <f t="shared" si="19"/>
        <v>256.54000000000002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538.07000000000005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THAISA MARIA LIMA DE OLIVEIRA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411005</v>
      </c>
      <c r="G207" s="13">
        <f>IF('[1]TCE - ANEXO III - Preencher'!H216="","",'[1]TCE - ANEXO III - Preencher'!H216)</f>
        <v>45292</v>
      </c>
      <c r="H207" s="14">
        <f>'[1]TCE - ANEXO III - Preencher'!I216</f>
        <v>0</v>
      </c>
      <c r="I207" s="14">
        <f>'[1]TCE - ANEXO III - Preencher'!J216</f>
        <v>139.91999999999999</v>
      </c>
      <c r="J207" s="14">
        <f>'[1]TCE - ANEXO III - Preencher'!K216</f>
        <v>0</v>
      </c>
      <c r="K207" s="15">
        <f>'[1]TCE - ANEXO III - Preencher'!L216</f>
        <v>263.60000000000002</v>
      </c>
      <c r="L207" s="15">
        <f>'[1]TCE - ANEXO III - Preencher'!M216</f>
        <v>7.06</v>
      </c>
      <c r="M207" s="15">
        <f t="shared" si="19"/>
        <v>256.54000000000002</v>
      </c>
      <c r="N207" s="15">
        <f>'[1]TCE - ANEXO III - Preencher'!O216</f>
        <v>3.32</v>
      </c>
      <c r="O207" s="15">
        <f>'[1]TCE - ANEXO III - Preencher'!P216</f>
        <v>0</v>
      </c>
      <c r="P207" s="16">
        <f t="shared" si="20"/>
        <v>3.32</v>
      </c>
      <c r="Q207" s="15">
        <f>'[1]TCE - ANEXO III - Preencher'!R216</f>
        <v>185.29750000000001</v>
      </c>
      <c r="R207" s="15">
        <f>'[1]TCE - ANEXO III - Preencher'!S216</f>
        <v>104.94</v>
      </c>
      <c r="S207" s="16">
        <f t="shared" si="21"/>
        <v>80.357500000000016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480.13750000000005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THAYANNA MARIA BARBOSA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45292</v>
      </c>
      <c r="H208" s="14">
        <f>'[1]TCE - ANEXO III - Preencher'!I217</f>
        <v>0</v>
      </c>
      <c r="I208" s="14">
        <f>'[1]TCE - ANEXO III - Preencher'!J217</f>
        <v>223.64</v>
      </c>
      <c r="J208" s="14">
        <f>'[1]TCE - ANEXO III - Preencher'!K217</f>
        <v>0</v>
      </c>
      <c r="K208" s="15">
        <f>'[1]TCE - ANEXO III - Preencher'!L217</f>
        <v>263.60000000000002</v>
      </c>
      <c r="L208" s="15">
        <f>'[1]TCE - ANEXO III - Preencher'!M217</f>
        <v>2.79</v>
      </c>
      <c r="M208" s="15">
        <f t="shared" si="19"/>
        <v>260.81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3928.17</v>
      </c>
      <c r="Y208" s="15">
        <f>'[1]TCE - ANEXO III - Preencher'!Z217</f>
        <v>0</v>
      </c>
      <c r="Z208" s="16">
        <f t="shared" si="23"/>
        <v>3928.17</v>
      </c>
      <c r="AA208" s="17" t="str">
        <f>IF('[1]TCE - ANEXO III - Preencher'!AB217="","",'[1]TCE - ANEXO III - Preencher'!AB217)</f>
        <v>ABONO ASSIS FIN COMPL11/2023/ ABONO ASSIS FIN COM 9ª PARC</v>
      </c>
      <c r="AB208" s="15">
        <f t="shared" si="18"/>
        <v>4414.5600000000004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 xml:space="preserve">THIAGO JOSE DOS SANTOS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45292</v>
      </c>
      <c r="H209" s="14">
        <f>'[1]TCE - ANEXO III - Preencher'!I218</f>
        <v>0</v>
      </c>
      <c r="I209" s="14">
        <f>'[1]TCE - ANEXO III - Preencher'!J218</f>
        <v>166.78</v>
      </c>
      <c r="J209" s="14">
        <f>'[1]TCE - ANEXO III - Preencher'!K218</f>
        <v>0</v>
      </c>
      <c r="K209" s="15">
        <f>'[1]TCE - ANEXO III - Preencher'!L218</f>
        <v>263.60000000000002</v>
      </c>
      <c r="L209" s="15">
        <f>'[1]TCE - ANEXO III - Preencher'!M218</f>
        <v>7.06</v>
      </c>
      <c r="M209" s="15">
        <f t="shared" si="19"/>
        <v>256.54000000000002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2937.12</v>
      </c>
      <c r="Y209" s="15">
        <f>'[1]TCE - ANEXO III - Preencher'!Z218</f>
        <v>0</v>
      </c>
      <c r="Z209" s="16">
        <f t="shared" si="23"/>
        <v>2937.12</v>
      </c>
      <c r="AA209" s="17" t="str">
        <f>IF('[1]TCE - ANEXO III - Preencher'!AB218="","",'[1]TCE - ANEXO III - Preencher'!AB218)</f>
        <v>ABONO ASSIS FIN COMPL11/2023/ ABONO ASSIS FIN COM 9ª PARC</v>
      </c>
      <c r="AB209" s="15">
        <f t="shared" si="18"/>
        <v>3362.38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VANESSA PRUDENCIO DO NASCIMENTO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45292</v>
      </c>
      <c r="H210" s="14">
        <f>'[1]TCE - ANEXO III - Preencher'!I219</f>
        <v>0</v>
      </c>
      <c r="I210" s="14">
        <f>'[1]TCE - ANEXO III - Preencher'!J219</f>
        <v>191.46</v>
      </c>
      <c r="J210" s="14">
        <f>'[1]TCE - ANEXO III - Preencher'!K219</f>
        <v>0</v>
      </c>
      <c r="K210" s="15">
        <f>'[1]TCE - ANEXO III - Preencher'!L219</f>
        <v>263.60000000000002</v>
      </c>
      <c r="L210" s="15">
        <f>'[1]TCE - ANEXO III - Preencher'!M219</f>
        <v>7.06</v>
      </c>
      <c r="M210" s="15">
        <f t="shared" si="19"/>
        <v>256.54000000000002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2846.7</v>
      </c>
      <c r="Y210" s="15">
        <f>'[1]TCE - ANEXO III - Preencher'!Z219</f>
        <v>0</v>
      </c>
      <c r="Z210" s="16">
        <f t="shared" si="23"/>
        <v>2846.7</v>
      </c>
      <c r="AA210" s="17" t="str">
        <f>IF('[1]TCE - ANEXO III - Preencher'!AB219="","",'[1]TCE - ANEXO III - Preencher'!AB219)</f>
        <v>ABONO ASSIS FIN COMPL11/2023/ ABONO ASSIS FIN COM 9ª PARC</v>
      </c>
      <c r="AB210" s="15">
        <f t="shared" si="18"/>
        <v>3296.64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 xml:space="preserve">VICTOR HUGO LIRA DA SILVA 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313220</v>
      </c>
      <c r="G211" s="13">
        <f>IF('[1]TCE - ANEXO III - Preencher'!H220="","",'[1]TCE - ANEXO III - Preencher'!H220)</f>
        <v>45292</v>
      </c>
      <c r="H211" s="14">
        <f>'[1]TCE - ANEXO III - Preencher'!I220</f>
        <v>0</v>
      </c>
      <c r="I211" s="14">
        <f>'[1]TCE - ANEXO III - Preencher'!J220</f>
        <v>171.32</v>
      </c>
      <c r="J211" s="14">
        <f>'[1]TCE - ANEXO III - Preencher'!K220</f>
        <v>0</v>
      </c>
      <c r="K211" s="15">
        <f>'[1]TCE - ANEXO III - Preencher'!L220</f>
        <v>263.60000000000002</v>
      </c>
      <c r="L211" s="15">
        <f>'[1]TCE - ANEXO III - Preencher'!M220</f>
        <v>7.06</v>
      </c>
      <c r="M211" s="15">
        <f t="shared" si="19"/>
        <v>256.54000000000002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429.8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VIVIA RYANE DOS SANTOS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411005</v>
      </c>
      <c r="G212" s="13">
        <f>IF('[1]TCE - ANEXO III - Preencher'!H221="","",'[1]TCE - ANEXO III - Preencher'!H221)</f>
        <v>45292</v>
      </c>
      <c r="H212" s="14">
        <f>'[1]TCE - ANEXO III - Preencher'!I221</f>
        <v>0</v>
      </c>
      <c r="I212" s="14">
        <f>'[1]TCE - ANEXO III - Preencher'!J221</f>
        <v>13.27</v>
      </c>
      <c r="J212" s="14">
        <f>'[1]TCE - ANEXO III - Preencher'!K221</f>
        <v>0</v>
      </c>
      <c r="K212" s="15">
        <f>'[1]TCE - ANEXO III - Preencher'!L221</f>
        <v>263.60000000000002</v>
      </c>
      <c r="L212" s="15">
        <f>'[1]TCE - ANEXO III - Preencher'!M221</f>
        <v>7.06</v>
      </c>
      <c r="M212" s="15">
        <f t="shared" si="19"/>
        <v>256.54000000000002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185.29750000000001</v>
      </c>
      <c r="R212" s="15">
        <f>'[1]TCE - ANEXO III - Preencher'!S221</f>
        <v>39.799999999999997</v>
      </c>
      <c r="S212" s="16">
        <f t="shared" si="21"/>
        <v>145.4975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417.2475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 xml:space="preserve">WASHINGTON FRANCA CABRAL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521130</v>
      </c>
      <c r="G213" s="13">
        <f>IF('[1]TCE - ANEXO III - Preencher'!H222="","",'[1]TCE - ANEXO III - Preencher'!H222)</f>
        <v>45292</v>
      </c>
      <c r="H213" s="14">
        <f>'[1]TCE - ANEXO III - Preencher'!I222</f>
        <v>0</v>
      </c>
      <c r="I213" s="14">
        <f>'[1]TCE - ANEXO III - Preencher'!J222</f>
        <v>124.11</v>
      </c>
      <c r="J213" s="14">
        <f>'[1]TCE - ANEXO III - Preencher'!K222</f>
        <v>0</v>
      </c>
      <c r="K213" s="15">
        <f>'[1]TCE - ANEXO III - Preencher'!L222</f>
        <v>263.60000000000002</v>
      </c>
      <c r="L213" s="15">
        <f>'[1]TCE - ANEXO III - Preencher'!M222</f>
        <v>7.06</v>
      </c>
      <c r="M213" s="15">
        <f t="shared" si="19"/>
        <v>256.54000000000002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250.89750000000001</v>
      </c>
      <c r="R213" s="15">
        <f>'[1]TCE - ANEXO III - Preencher'!S222</f>
        <v>93.09</v>
      </c>
      <c r="S213" s="16">
        <f t="shared" si="21"/>
        <v>157.8075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540.39750000000004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WASHINGTON XAVIER MARINHO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521130</v>
      </c>
      <c r="G214" s="13">
        <f>IF('[1]TCE - ANEXO III - Preencher'!H223="","",'[1]TCE - ANEXO III - Preencher'!H223)</f>
        <v>45292</v>
      </c>
      <c r="H214" s="14">
        <f>'[1]TCE - ANEXO III - Preencher'!I223</f>
        <v>0</v>
      </c>
      <c r="I214" s="14">
        <f>'[1]TCE - ANEXO III - Preencher'!J223</f>
        <v>179.77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181.71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WELLINGTON PEREIRA ARCANJO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45292</v>
      </c>
      <c r="H215" s="14">
        <f>'[1]TCE - ANEXO III - Preencher'!I224</f>
        <v>0</v>
      </c>
      <c r="I215" s="14">
        <f>'[1]TCE - ANEXO III - Preencher'!J224</f>
        <v>213.24</v>
      </c>
      <c r="J215" s="14">
        <f>'[1]TCE - ANEXO III - Preencher'!K224</f>
        <v>0</v>
      </c>
      <c r="K215" s="15">
        <f>'[1]TCE - ANEXO III - Preencher'!L224</f>
        <v>263.60000000000002</v>
      </c>
      <c r="L215" s="15">
        <f>'[1]TCE - ANEXO III - Preencher'!M224</f>
        <v>7.06</v>
      </c>
      <c r="M215" s="15">
        <f t="shared" si="19"/>
        <v>256.54000000000002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2846.7</v>
      </c>
      <c r="Y215" s="15">
        <f>'[1]TCE - ANEXO III - Preencher'!Z224</f>
        <v>0</v>
      </c>
      <c r="Z215" s="16">
        <f t="shared" si="23"/>
        <v>2846.7</v>
      </c>
      <c r="AA215" s="17" t="str">
        <f>IF('[1]TCE - ANEXO III - Preencher'!AB224="","",'[1]TCE - ANEXO III - Preencher'!AB224)</f>
        <v>ABONO ASSIS FIN COMPL11/2023/ ABONO ASSIS FIN COM 9ª PARC</v>
      </c>
      <c r="AB215" s="15">
        <f t="shared" si="18"/>
        <v>3318.42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WELTON RAFAEL DE OLIVEIRA ANDRADE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516345</v>
      </c>
      <c r="G216" s="13">
        <f>IF('[1]TCE - ANEXO III - Preencher'!H225="","",'[1]TCE - ANEXO III - Preencher'!H225)</f>
        <v>45292</v>
      </c>
      <c r="H216" s="14">
        <f>'[1]TCE - ANEXO III - Preencher'!I225</f>
        <v>0</v>
      </c>
      <c r="I216" s="14">
        <f>'[1]TCE - ANEXO III - Preencher'!J225</f>
        <v>135.55000000000001</v>
      </c>
      <c r="J216" s="14">
        <f>'[1]TCE - ANEXO III - Preencher'!K225</f>
        <v>0</v>
      </c>
      <c r="K216" s="15">
        <f>'[1]TCE - ANEXO III - Preencher'!L225</f>
        <v>263.60000000000002</v>
      </c>
      <c r="L216" s="15">
        <f>'[1]TCE - ANEXO III - Preencher'!M225</f>
        <v>7.06</v>
      </c>
      <c r="M216" s="15">
        <f t="shared" si="19"/>
        <v>256.54000000000002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267.29749999999996</v>
      </c>
      <c r="R216" s="15">
        <f>'[1]TCE - ANEXO III - Preencher'!S225</f>
        <v>84.72</v>
      </c>
      <c r="S216" s="16">
        <f t="shared" si="21"/>
        <v>182.57749999999996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576.60749999999996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WENDLEY FERNANDES FARIAS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782320</v>
      </c>
      <c r="G217" s="13">
        <f>IF('[1]TCE - ANEXO III - Preencher'!H226="","",'[1]TCE - ANEXO III - Preencher'!H226)</f>
        <v>45292</v>
      </c>
      <c r="H217" s="14">
        <f>'[1]TCE - ANEXO III - Preencher'!I226</f>
        <v>0</v>
      </c>
      <c r="I217" s="14">
        <f>'[1]TCE - ANEXO III - Preencher'!J226</f>
        <v>236.84</v>
      </c>
      <c r="J217" s="14">
        <f>'[1]TCE - ANEXO III - Preencher'!K226</f>
        <v>0</v>
      </c>
      <c r="K217" s="15">
        <f>'[1]TCE - ANEXO III - Preencher'!L226</f>
        <v>263.60000000000002</v>
      </c>
      <c r="L217" s="15">
        <f>'[1]TCE - ANEXO III - Preencher'!M226</f>
        <v>7.06</v>
      </c>
      <c r="M217" s="15">
        <f t="shared" si="19"/>
        <v>256.54000000000002</v>
      </c>
      <c r="N217" s="15">
        <f>'[1]TCE - ANEXO III - Preencher'!O226</f>
        <v>1.94</v>
      </c>
      <c r="O217" s="15">
        <f>'[1]TCE - ANEXO III - Preencher'!P226</f>
        <v>0</v>
      </c>
      <c r="P217" s="16">
        <f t="shared" si="20"/>
        <v>1.94</v>
      </c>
      <c r="Q217" s="15">
        <f>'[1]TCE - ANEXO III - Preencher'!R226</f>
        <v>160.0975</v>
      </c>
      <c r="R217" s="15">
        <f>'[1]TCE - ANEXO III - Preencher'!S226</f>
        <v>95.72</v>
      </c>
      <c r="S217" s="16">
        <f t="shared" si="21"/>
        <v>64.377499999999998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310.63</v>
      </c>
      <c r="Y217" s="15">
        <f>'[1]TCE - ANEXO III - Preencher'!Z226</f>
        <v>0</v>
      </c>
      <c r="Z217" s="16">
        <f t="shared" si="23"/>
        <v>310.63</v>
      </c>
      <c r="AA217" s="17" t="str">
        <f>IF('[1]TCE - ANEXO III - Preencher'!AB226="","",'[1]TCE - ANEXO III - Preencher'!AB226)</f>
        <v>ASSIST MEDICA/ASSIST ODONTO</v>
      </c>
      <c r="AB217" s="15">
        <f t="shared" si="18"/>
        <v>870.32749999999999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 xml:space="preserve">WILLIAN GABRIEL DA SILVA 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414105</v>
      </c>
      <c r="G218" s="13">
        <f>IF('[1]TCE - ANEXO III - Preencher'!H227="","",'[1]TCE - ANEXO III - Preencher'!H227)</f>
        <v>45292</v>
      </c>
      <c r="H218" s="14">
        <f>'[1]TCE - ANEXO III - Preencher'!I227</f>
        <v>0</v>
      </c>
      <c r="I218" s="14">
        <f>'[1]TCE - ANEXO III - Preencher'!J227</f>
        <v>139.91999999999999</v>
      </c>
      <c r="J218" s="14">
        <f>'[1]TCE - ANEXO III - Preencher'!K227</f>
        <v>0</v>
      </c>
      <c r="K218" s="15">
        <f>'[1]TCE - ANEXO III - Preencher'!L227</f>
        <v>263.60000000000002</v>
      </c>
      <c r="L218" s="15">
        <f>'[1]TCE - ANEXO III - Preencher'!M227</f>
        <v>7.06</v>
      </c>
      <c r="M218" s="15">
        <f t="shared" si="19"/>
        <v>256.54000000000002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398.40000000000003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2024-02-26T15:37:41Z</dcterms:created>
  <dcterms:modified xsi:type="dcterms:W3CDTF">2024-02-26T15:38:10Z</dcterms:modified>
</cp:coreProperties>
</file>