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038C57AE-7C51-4BE8-9E69-2B0D701615DF}" xr6:coauthVersionLast="47" xr6:coauthVersionMax="47" xr10:uidLastSave="{00000000-0000-0000-0000-000000000000}"/>
  <bookViews>
    <workbookView xWindow="-120" yWindow="-120" windowWidth="19440" windowHeight="10440" xr2:uid="{E0E7C0EE-4871-4879-BBA6-E54AFADEC0AA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<sst xmlns="http://schemas.openxmlformats.org/spreadsheetml/2006/main" count="25" uniqueCount="17">
  <si>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</si>
  <si>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</si>
  <si>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</si>
  <si>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</si>
  <si>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</si>
  <si>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</si>
  <si>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</si>
  <si>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CG Nº 009/2022</t>
  </si>
  <si>
    <t>FUNDAÇÃO MANOEL DA SILVA ALMEIDA</t>
  </si>
  <si>
    <t xml:space="preserve">DEVOLUÇÃO PAGAMENTO A MAIOR </t>
  </si>
  <si>
    <t xml:space="preserve">INTEGREMED SERVIÇOS EM SAUDE LTDA </t>
  </si>
  <si>
    <t>DEVOLUÇÃO PAGAMENTO REF NF 1402 CANCELADA</t>
  </si>
  <si>
    <t>CAIXA ECONOMICA FEDERAL C/C 1672-3</t>
  </si>
  <si>
    <t xml:space="preserve">RENDIMENTO APLICAÇÃO </t>
  </si>
  <si>
    <t>CAIXA ECONOMICA FEDERAL C/C 1700-2</t>
  </si>
  <si>
    <t>BANCO ITAU C/C 98912-9</t>
  </si>
  <si>
    <t>BANCO SANTANDER 13003535-0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</si>
</sst>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1%202024\13.2%2016.02.24.xlsx" TargetMode="External"/><Relationship Id="rId1" Type="http://schemas.openxmlformats.org/officeDocument/2006/relationships/externalLinkPath" Target="file:///S:\Financeiro\Financeiro%20PUBLICO\PCF%202022\PCF%202024\PCF%2001%202024\13.2%2016.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4994-BB50-4420-9964-8987E13A95AE}">
  <sheetPr>
    <tabColor indexed="13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9767633000870</v>
      </c>
      <c r="B2" s="3" t="s">
        <v>7</v>
      </c>
      <c r="C2" s="4">
        <v>9767633000102</v>
      </c>
      <c r="D2" s="5" t="s">
        <v>8</v>
      </c>
      <c r="E2" s="5" t="s">
        <v>9</v>
      </c>
      <c r="F2" s="6">
        <v>45310</v>
      </c>
      <c r="G2" s="7">
        <v>145.91999999999999</v>
      </c>
    </row>
    <row r="3" spans="1:8" ht="22.5" customHeight="1" x14ac:dyDescent="0.2">
      <c r="A3" s="2">
        <f>IFERROR(VLOOKUP(B3,'[1]DADOS (OCULTAR)'!$Q$3:$S$136,3,0),"")</f>
        <v>9767633000870</v>
      </c>
      <c r="B3" s="3" t="s">
        <v>7</v>
      </c>
      <c r="C3" s="4">
        <v>30466362000133</v>
      </c>
      <c r="D3" s="5" t="s">
        <v>10</v>
      </c>
      <c r="E3" s="5" t="s">
        <v>11</v>
      </c>
      <c r="F3" s="6">
        <v>45314</v>
      </c>
      <c r="G3" s="7">
        <v>134.77000000000001</v>
      </c>
    </row>
    <row r="4" spans="1:8" ht="22.5" customHeight="1" x14ac:dyDescent="0.2">
      <c r="A4" s="2">
        <f>IFERROR(VLOOKUP(B4,'[1]DADOS (OCULTAR)'!$Q$3:$S$136,3,0),"")</f>
        <v>9767633000870</v>
      </c>
      <c r="B4" s="3" t="s">
        <v>7</v>
      </c>
      <c r="C4" s="4">
        <v>360305000104</v>
      </c>
      <c r="D4" s="5" t="s">
        <v>12</v>
      </c>
      <c r="E4" s="5" t="s">
        <v>13</v>
      </c>
      <c r="F4" s="6">
        <v>45322</v>
      </c>
      <c r="G4" s="7">
        <v>4469.24</v>
      </c>
    </row>
    <row r="5" spans="1:8" ht="22.5" customHeight="1" x14ac:dyDescent="0.2">
      <c r="A5" s="2">
        <f>IFERROR(VLOOKUP(B5,'[1]DADOS (OCULTAR)'!$Q$3:$S$136,3,0),"")</f>
        <v>9767633000870</v>
      </c>
      <c r="B5" s="3" t="s">
        <v>7</v>
      </c>
      <c r="C5" s="4">
        <v>360305000104</v>
      </c>
      <c r="D5" s="5" t="s">
        <v>14</v>
      </c>
      <c r="E5" s="5" t="s">
        <v>13</v>
      </c>
      <c r="F5" s="6">
        <v>45322</v>
      </c>
      <c r="G5" s="7">
        <v>4339.3</v>
      </c>
    </row>
    <row r="6" spans="1:8" ht="22.5" customHeight="1" x14ac:dyDescent="0.2">
      <c r="A6" s="2">
        <f>IFERROR(VLOOKUP(B6,'[1]DADOS (OCULTAR)'!$Q$3:$S$136,3,0),"")</f>
        <v>9767633000870</v>
      </c>
      <c r="B6" s="3" t="s">
        <v>7</v>
      </c>
      <c r="C6" s="4">
        <v>60701190000104</v>
      </c>
      <c r="D6" s="5" t="s">
        <v>15</v>
      </c>
      <c r="E6" s="5" t="s">
        <v>13</v>
      </c>
      <c r="F6" s="6">
        <v>45322</v>
      </c>
      <c r="G6" s="7">
        <v>27.22</v>
      </c>
    </row>
    <row r="7" spans="1:8" ht="22.5" customHeight="1" x14ac:dyDescent="0.2">
      <c r="A7" s="2">
        <f>IFERROR(VLOOKUP(B7,'[1]DADOS (OCULTAR)'!$Q$3:$S$136,3,0),"")</f>
        <v>9767633000870</v>
      </c>
      <c r="B7" s="3" t="s">
        <v>7</v>
      </c>
      <c r="C7" s="4">
        <v>90400888000142</v>
      </c>
      <c r="D7" s="5" t="s">
        <v>16</v>
      </c>
      <c r="E7" s="5" t="s">
        <v>13</v>
      </c>
      <c r="F7" s="6">
        <v>45322</v>
      </c>
      <c r="G7" s="7">
        <v>1.55</v>
      </c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D2FFDFF-F641-469E-AC6A-A486B8EBD6C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2024-02-27T00:50:41Z</dcterms:created>
  <dcterms:modified xsi:type="dcterms:W3CDTF">2024-02-27T00:50:56Z</dcterms:modified>
</cp:coreProperties>
</file>