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yanne.paz\Desktop\zipzip\"/>
    </mc:Choice>
  </mc:AlternateContent>
  <xr:revisionPtr revIDLastSave="0" documentId="8_{968B4E16-AEBE-4D1E-A536-8A0C188F93D7}" xr6:coauthVersionLast="47" xr6:coauthVersionMax="47" xr10:uidLastSave="{00000000-0000-0000-0000-000000000000}"/>
  <bookViews>
    <workbookView xWindow="-120" yWindow="-120" windowWidth="19440" windowHeight="10440" xr2:uid="{AFC4341C-B5F9-4F47-B421-4EBF995F5F38}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V4994" i="1" s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B4984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B4971" i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AB4965" i="1" s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B4955" i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B4953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M4945" i="1" s="1"/>
  <c r="K4945" i="1"/>
  <c r="J4945" i="1"/>
  <c r="AB4945" i="1" s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AB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V4934" i="1"/>
  <c r="U4934" i="1"/>
  <c r="T4934" i="1"/>
  <c r="R4934" i="1"/>
  <c r="Q4934" i="1"/>
  <c r="S4934" i="1" s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P4902" i="1"/>
  <c r="O4902" i="1"/>
  <c r="N4902" i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T4891" i="1"/>
  <c r="V4891" i="1" s="1"/>
  <c r="S4891" i="1"/>
  <c r="R4891" i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M4890" i="1" s="1"/>
  <c r="J4890" i="1"/>
  <c r="AB4890" i="1" s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P4857" i="1"/>
  <c r="O4857" i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S4841" i="1" s="1"/>
  <c r="Q4841" i="1"/>
  <c r="P4841" i="1"/>
  <c r="O4841" i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AB4827" i="1" s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O4825" i="1"/>
  <c r="N4825" i="1"/>
  <c r="P4825" i="1" s="1"/>
  <c r="L4825" i="1"/>
  <c r="K4825" i="1"/>
  <c r="M4825" i="1" s="1"/>
  <c r="J4825" i="1"/>
  <c r="AB4825" i="1" s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AB4819" i="1" s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O4817" i="1"/>
  <c r="N4817" i="1"/>
  <c r="P4817" i="1" s="1"/>
  <c r="L4817" i="1"/>
  <c r="M4817" i="1" s="1"/>
  <c r="K4817" i="1"/>
  <c r="J4817" i="1"/>
  <c r="AB4817" i="1" s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M4811" i="1" s="1"/>
  <c r="J4811" i="1"/>
  <c r="AB4811" i="1" s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AB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AB4795" i="1" s="1"/>
  <c r="H4795" i="1"/>
  <c r="G4795" i="1"/>
  <c r="F4795" i="1"/>
  <c r="E4795" i="1"/>
  <c r="D4795" i="1"/>
  <c r="B4795" i="1"/>
  <c r="A4795" i="1"/>
  <c r="AB4794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AB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B4778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AB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AB4763" i="1" s="1"/>
  <c r="W4763" i="1"/>
  <c r="U4763" i="1"/>
  <c r="T4763" i="1"/>
  <c r="V4763" i="1" s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AB4753" i="1" s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AB4747" i="1" s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V4701" i="1" s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AB4695" i="1" s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S4694" i="1"/>
  <c r="R4694" i="1"/>
  <c r="Q4694" i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AB4687" i="1" s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S4686" i="1"/>
  <c r="R4686" i="1"/>
  <c r="Q4686" i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B4679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S4678" i="1"/>
  <c r="R4678" i="1"/>
  <c r="Q4678" i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S4670" i="1"/>
  <c r="R4670" i="1"/>
  <c r="Q4670" i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AB4663" i="1" s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S4662" i="1"/>
  <c r="R4662" i="1"/>
  <c r="Q4662" i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P4661" i="1"/>
  <c r="O4661" i="1"/>
  <c r="N4661" i="1"/>
  <c r="L4661" i="1"/>
  <c r="K4661" i="1"/>
  <c r="M4661" i="1" s="1"/>
  <c r="J4661" i="1"/>
  <c r="AB4661" i="1" s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S4638" i="1"/>
  <c r="R4638" i="1"/>
  <c r="Q4638" i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AB4631" i="1" s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S4630" i="1"/>
  <c r="R4630" i="1"/>
  <c r="Q4630" i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AB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AB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M4611" i="1"/>
  <c r="L4611" i="1"/>
  <c r="K4611" i="1"/>
  <c r="J4611" i="1"/>
  <c r="AB4611" i="1" s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AB4603" i="1" s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AB4601" i="1" s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AB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AB4587" i="1" s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AB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S4480" i="1"/>
  <c r="R4480" i="1"/>
  <c r="Q4480" i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AB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R4476" i="1"/>
  <c r="Q4476" i="1"/>
  <c r="S4476" i="1" s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O4471" i="1"/>
  <c r="N4471" i="1"/>
  <c r="P4471" i="1" s="1"/>
  <c r="L4471" i="1"/>
  <c r="K4471" i="1"/>
  <c r="M4471" i="1" s="1"/>
  <c r="AB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B4465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S4464" i="1"/>
  <c r="R4464" i="1"/>
  <c r="Q4464" i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B4461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R4460" i="1"/>
  <c r="Q4460" i="1"/>
  <c r="S4460" i="1" s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AB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S4448" i="1"/>
  <c r="R4448" i="1"/>
  <c r="Q4448" i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M4447" i="1" s="1"/>
  <c r="J4447" i="1"/>
  <c r="AB4447" i="1" s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AB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R4444" i="1"/>
  <c r="Q4444" i="1"/>
  <c r="S4444" i="1" s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O4439" i="1"/>
  <c r="N4439" i="1"/>
  <c r="P4439" i="1" s="1"/>
  <c r="L4439" i="1"/>
  <c r="K4439" i="1"/>
  <c r="M4439" i="1" s="1"/>
  <c r="AB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B4433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S4432" i="1"/>
  <c r="R4432" i="1"/>
  <c r="Q4432" i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B4429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V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AB4421" i="1" s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B4419" i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AB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AB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V4410" i="1" s="1"/>
  <c r="T4410" i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R4409" i="1"/>
  <c r="Q4409" i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AB4405" i="1" s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B4403" i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AB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AB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R4393" i="1"/>
  <c r="Q4393" i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V4391" i="1" s="1"/>
  <c r="T4391" i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M4380" i="1" s="1"/>
  <c r="J4380" i="1"/>
  <c r="AB4380" i="1" s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AB4348" i="1" s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AB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B4248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AB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B4236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AB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B4220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AB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B4204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B4188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V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AB4177" i="1" s="1"/>
  <c r="W4177" i="1"/>
  <c r="U4177" i="1"/>
  <c r="T4177" i="1"/>
  <c r="V4177" i="1" s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P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S3996" i="1"/>
  <c r="R3996" i="1"/>
  <c r="Q3996" i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S3988" i="1"/>
  <c r="R3988" i="1"/>
  <c r="Q3988" i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P3967" i="1"/>
  <c r="O3967" i="1"/>
  <c r="N3967" i="1"/>
  <c r="L3967" i="1"/>
  <c r="K3967" i="1"/>
  <c r="M3967" i="1" s="1"/>
  <c r="AB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S3964" i="1"/>
  <c r="R3964" i="1"/>
  <c r="Q3964" i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AB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AB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S3956" i="1"/>
  <c r="R3956" i="1"/>
  <c r="Q3956" i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AB3953" i="1" s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P3943" i="1"/>
  <c r="O3943" i="1"/>
  <c r="N3943" i="1"/>
  <c r="L3943" i="1"/>
  <c r="K3943" i="1"/>
  <c r="M3943" i="1" s="1"/>
  <c r="AB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R3941" i="1"/>
  <c r="Q3941" i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S3938" i="1"/>
  <c r="R3938" i="1"/>
  <c r="Q3938" i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S3930" i="1"/>
  <c r="R3930" i="1"/>
  <c r="Q3930" i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S3922" i="1"/>
  <c r="R3922" i="1"/>
  <c r="Q3922" i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S3914" i="1"/>
  <c r="R3914" i="1"/>
  <c r="Q3914" i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S3906" i="1"/>
  <c r="R3906" i="1"/>
  <c r="Q3906" i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S3898" i="1"/>
  <c r="R3898" i="1"/>
  <c r="Q3898" i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S3890" i="1"/>
  <c r="R3890" i="1"/>
  <c r="Q3890" i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S3882" i="1"/>
  <c r="R3882" i="1"/>
  <c r="Q3882" i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S3874" i="1"/>
  <c r="R3874" i="1"/>
  <c r="Q3874" i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AB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AB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AB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B3805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AB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R3788" i="1"/>
  <c r="Q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B3777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AB3761" i="1" s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V3756" i="1" s="1"/>
  <c r="T3756" i="1"/>
  <c r="R3756" i="1"/>
  <c r="Q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AB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B3741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AB3729" i="1" s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V3724" i="1" s="1"/>
  <c r="T3724" i="1"/>
  <c r="R3724" i="1"/>
  <c r="Q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B3713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AB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B3707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AB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B3699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AB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B3691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AB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B3683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AB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B3675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AB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B3667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AB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B3659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B3651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AB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B3643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AB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B3635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B3627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AB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B3619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AB3611" i="1" s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AB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AB3595" i="1" s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AB3589" i="1" s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AB3581" i="1" s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AB3579" i="1" s="1"/>
  <c r="R3579" i="1"/>
  <c r="S3579" i="1" s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AB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AB3565" i="1" s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M3563" i="1" s="1"/>
  <c r="AB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B3557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P3549" i="1"/>
  <c r="O3549" i="1"/>
  <c r="N3549" i="1"/>
  <c r="M3549" i="1"/>
  <c r="L3549" i="1"/>
  <c r="K3549" i="1"/>
  <c r="J3549" i="1"/>
  <c r="I3549" i="1"/>
  <c r="AB3549" i="1" s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P3547" i="1"/>
  <c r="O3547" i="1"/>
  <c r="N3547" i="1"/>
  <c r="L3547" i="1"/>
  <c r="K3547" i="1"/>
  <c r="M3547" i="1" s="1"/>
  <c r="AB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R3471" i="1"/>
  <c r="Q3471" i="1"/>
  <c r="S3471" i="1" s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S3467" i="1"/>
  <c r="R3467" i="1"/>
  <c r="Q3467" i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R3463" i="1"/>
  <c r="Q3463" i="1"/>
  <c r="S3463" i="1" s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S3459" i="1"/>
  <c r="R3459" i="1"/>
  <c r="Q3459" i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R3455" i="1"/>
  <c r="Q3455" i="1"/>
  <c r="S3455" i="1" s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S3451" i="1"/>
  <c r="R3451" i="1"/>
  <c r="Q3451" i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R3447" i="1"/>
  <c r="Q3447" i="1"/>
  <c r="S3447" i="1" s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S3443" i="1"/>
  <c r="R3443" i="1"/>
  <c r="Q3443" i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R3439" i="1"/>
  <c r="Q3439" i="1"/>
  <c r="S3439" i="1" s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S3435" i="1"/>
  <c r="R3435" i="1"/>
  <c r="Q3435" i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R3431" i="1"/>
  <c r="Q3431" i="1"/>
  <c r="S3431" i="1" s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S3427" i="1"/>
  <c r="R3427" i="1"/>
  <c r="Q3427" i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R3423" i="1"/>
  <c r="Q3423" i="1"/>
  <c r="S3423" i="1" s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S3419" i="1"/>
  <c r="R3419" i="1"/>
  <c r="Q3419" i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R3415" i="1"/>
  <c r="Q3415" i="1"/>
  <c r="S3415" i="1" s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S3411" i="1"/>
  <c r="R3411" i="1"/>
  <c r="Q3411" i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B3410" i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R3407" i="1"/>
  <c r="Q3407" i="1"/>
  <c r="S3407" i="1" s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S3403" i="1"/>
  <c r="R3403" i="1"/>
  <c r="Q3403" i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O3402" i="1"/>
  <c r="N3402" i="1"/>
  <c r="P3402" i="1" s="1"/>
  <c r="L3402" i="1"/>
  <c r="K3402" i="1"/>
  <c r="M3402" i="1" s="1"/>
  <c r="J3402" i="1"/>
  <c r="AB3402" i="1" s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R3399" i="1"/>
  <c r="Q3399" i="1"/>
  <c r="S3399" i="1" s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S3395" i="1"/>
  <c r="R3395" i="1"/>
  <c r="Q3395" i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O3394" i="1"/>
  <c r="N3394" i="1"/>
  <c r="P3394" i="1" s="1"/>
  <c r="AB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R3391" i="1"/>
  <c r="Q3391" i="1"/>
  <c r="S3391" i="1" s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AB3388" i="1" s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R3383" i="1"/>
  <c r="Q3383" i="1"/>
  <c r="S3383" i="1" s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B3378" i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R3375" i="1"/>
  <c r="Q3375" i="1"/>
  <c r="S3375" i="1" s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AB3372" i="1" s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O3370" i="1"/>
  <c r="N3370" i="1"/>
  <c r="P3370" i="1" s="1"/>
  <c r="L3370" i="1"/>
  <c r="K3370" i="1"/>
  <c r="M3370" i="1" s="1"/>
  <c r="J3370" i="1"/>
  <c r="AB3370" i="1" s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R3367" i="1"/>
  <c r="Q3367" i="1"/>
  <c r="S3367" i="1" s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O3362" i="1"/>
  <c r="N3362" i="1"/>
  <c r="P3362" i="1" s="1"/>
  <c r="AB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R3359" i="1"/>
  <c r="Q3359" i="1"/>
  <c r="S3359" i="1" s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AB3356" i="1" s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R3351" i="1"/>
  <c r="Q3351" i="1"/>
  <c r="S3351" i="1" s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AB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B3339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AB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B3323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AB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B3307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AB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B3291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AB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B3275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AB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B3259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AB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B3243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B3022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AB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B3005" i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AB2999" i="1" s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B2989" i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AB2983" i="1" s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B2973" i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AB2967" i="1" s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S2796" i="1"/>
  <c r="R2796" i="1"/>
  <c r="Q2796" i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S2788" i="1"/>
  <c r="R2788" i="1"/>
  <c r="Q2788" i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S2780" i="1"/>
  <c r="R2780" i="1"/>
  <c r="Q2780" i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S2772" i="1"/>
  <c r="R2772" i="1"/>
  <c r="Q2772" i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S2764" i="1"/>
  <c r="R2764" i="1"/>
  <c r="Q2764" i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B2757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B2749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O2747" i="1"/>
  <c r="N2747" i="1"/>
  <c r="P2747" i="1" s="1"/>
  <c r="L2747" i="1"/>
  <c r="K2747" i="1"/>
  <c r="M2747" i="1" s="1"/>
  <c r="J2747" i="1"/>
  <c r="AB2747" i="1" s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AB2741" i="1" s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AB2733" i="1" s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B2725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B2717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O2715" i="1"/>
  <c r="N2715" i="1"/>
  <c r="P2715" i="1" s="1"/>
  <c r="L2715" i="1"/>
  <c r="K2715" i="1"/>
  <c r="M2715" i="1" s="1"/>
  <c r="J2715" i="1"/>
  <c r="AB2715" i="1" s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AB2709" i="1" s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B2693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B2685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O2683" i="1"/>
  <c r="N2683" i="1"/>
  <c r="P2683" i="1" s="1"/>
  <c r="L2683" i="1"/>
  <c r="K2683" i="1"/>
  <c r="M2683" i="1" s="1"/>
  <c r="J2683" i="1"/>
  <c r="AB2683" i="1" s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AB2677" i="1" s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AB2669" i="1" s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B2661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B2653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O2651" i="1"/>
  <c r="N2651" i="1"/>
  <c r="P2651" i="1" s="1"/>
  <c r="L2651" i="1"/>
  <c r="K2651" i="1"/>
  <c r="M2651" i="1" s="1"/>
  <c r="J2651" i="1"/>
  <c r="AB2651" i="1" s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AB2645" i="1" s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B2629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S2628" i="1"/>
  <c r="R2628" i="1"/>
  <c r="Q2628" i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B2621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S2620" i="1"/>
  <c r="R2620" i="1"/>
  <c r="Q2620" i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O2619" i="1"/>
  <c r="N2619" i="1"/>
  <c r="P2619" i="1" s="1"/>
  <c r="L2619" i="1"/>
  <c r="K2619" i="1"/>
  <c r="M2619" i="1" s="1"/>
  <c r="J2619" i="1"/>
  <c r="AB2619" i="1" s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AB2613" i="1" s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S2612" i="1"/>
  <c r="R2612" i="1"/>
  <c r="Q2612" i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S2604" i="1"/>
  <c r="R2604" i="1"/>
  <c r="Q2604" i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B2597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S2596" i="1"/>
  <c r="R2596" i="1"/>
  <c r="Q2596" i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B2589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S2588" i="1"/>
  <c r="R2588" i="1"/>
  <c r="Q2588" i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O2587" i="1"/>
  <c r="N2587" i="1"/>
  <c r="P2587" i="1" s="1"/>
  <c r="L2587" i="1"/>
  <c r="K2587" i="1"/>
  <c r="M2587" i="1" s="1"/>
  <c r="J2587" i="1"/>
  <c r="AB2587" i="1" s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AB2581" i="1" s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S2580" i="1"/>
  <c r="R2580" i="1"/>
  <c r="Q2580" i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S2572" i="1"/>
  <c r="R2572" i="1"/>
  <c r="Q2572" i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B2565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S2564" i="1"/>
  <c r="R2564" i="1"/>
  <c r="Q2564" i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B2557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S2556" i="1"/>
  <c r="R2556" i="1"/>
  <c r="Q2556" i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O2555" i="1"/>
  <c r="N2555" i="1"/>
  <c r="P2555" i="1" s="1"/>
  <c r="L2555" i="1"/>
  <c r="K2555" i="1"/>
  <c r="M2555" i="1" s="1"/>
  <c r="J2555" i="1"/>
  <c r="AB2555" i="1" s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AB2549" i="1" s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S2548" i="1"/>
  <c r="R2548" i="1"/>
  <c r="Q2548" i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S2540" i="1"/>
  <c r="R2540" i="1"/>
  <c r="Q2540" i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B2533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S2532" i="1"/>
  <c r="R2532" i="1"/>
  <c r="Q2532" i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B2525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S2524" i="1"/>
  <c r="R2524" i="1"/>
  <c r="Q2524" i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O2523" i="1"/>
  <c r="N2523" i="1"/>
  <c r="P2523" i="1" s="1"/>
  <c r="L2523" i="1"/>
  <c r="K2523" i="1"/>
  <c r="M2523" i="1" s="1"/>
  <c r="J2523" i="1"/>
  <c r="AB2523" i="1" s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AB2517" i="1" s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S2516" i="1"/>
  <c r="R2516" i="1"/>
  <c r="Q2516" i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S2508" i="1"/>
  <c r="R2508" i="1"/>
  <c r="Q2508" i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B2501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S2500" i="1"/>
  <c r="R2500" i="1"/>
  <c r="Q2500" i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B2493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S2492" i="1"/>
  <c r="R2492" i="1"/>
  <c r="Q2492" i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O2491" i="1"/>
  <c r="N2491" i="1"/>
  <c r="P2491" i="1" s="1"/>
  <c r="L2491" i="1"/>
  <c r="K2491" i="1"/>
  <c r="M2491" i="1" s="1"/>
  <c r="J2491" i="1"/>
  <c r="AB2491" i="1" s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AB2485" i="1" s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S2484" i="1"/>
  <c r="R2484" i="1"/>
  <c r="Q2484" i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S2480" i="1" s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S2476" i="1"/>
  <c r="R2476" i="1"/>
  <c r="Q2476" i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B2469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S2468" i="1"/>
  <c r="R2468" i="1"/>
  <c r="Q2468" i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S2464" i="1" s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B2461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S2460" i="1"/>
  <c r="R2460" i="1"/>
  <c r="Q2460" i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O2459" i="1"/>
  <c r="N2459" i="1"/>
  <c r="P2459" i="1" s="1"/>
  <c r="L2459" i="1"/>
  <c r="K2459" i="1"/>
  <c r="M2459" i="1" s="1"/>
  <c r="J2459" i="1"/>
  <c r="AB2459" i="1" s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AB2453" i="1" s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S2452" i="1"/>
  <c r="R2452" i="1"/>
  <c r="Q2452" i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S2444" i="1"/>
  <c r="R2444" i="1"/>
  <c r="Q2444" i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B2437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S2436" i="1"/>
  <c r="R2436" i="1"/>
  <c r="Q2436" i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B2429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S2428" i="1"/>
  <c r="R2428" i="1"/>
  <c r="Q2428" i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O2427" i="1"/>
  <c r="N2427" i="1"/>
  <c r="P2427" i="1" s="1"/>
  <c r="L2427" i="1"/>
  <c r="K2427" i="1"/>
  <c r="M2427" i="1" s="1"/>
  <c r="J2427" i="1"/>
  <c r="AB2427" i="1" s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AB2421" i="1" s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S2420" i="1"/>
  <c r="R2420" i="1"/>
  <c r="Q2420" i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S2412" i="1"/>
  <c r="R2412" i="1"/>
  <c r="Q2412" i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B2405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S2404" i="1"/>
  <c r="R2404" i="1"/>
  <c r="Q2404" i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B2397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S2396" i="1"/>
  <c r="R2396" i="1"/>
  <c r="Q2396" i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O2395" i="1"/>
  <c r="N2395" i="1"/>
  <c r="P2395" i="1" s="1"/>
  <c r="L2395" i="1"/>
  <c r="K2395" i="1"/>
  <c r="M2395" i="1" s="1"/>
  <c r="J2395" i="1"/>
  <c r="AB2395" i="1" s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B2389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S2388" i="1"/>
  <c r="R2388" i="1"/>
  <c r="Q2388" i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O2387" i="1"/>
  <c r="N2387" i="1"/>
  <c r="P2387" i="1" s="1"/>
  <c r="L2387" i="1"/>
  <c r="K2387" i="1"/>
  <c r="M2387" i="1" s="1"/>
  <c r="J2387" i="1"/>
  <c r="AB2387" i="1" s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B2381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S2380" i="1"/>
  <c r="R2380" i="1"/>
  <c r="Q2380" i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O2379" i="1"/>
  <c r="N2379" i="1"/>
  <c r="P2379" i="1" s="1"/>
  <c r="L2379" i="1"/>
  <c r="K2379" i="1"/>
  <c r="M2379" i="1" s="1"/>
  <c r="J2379" i="1"/>
  <c r="AB2379" i="1" s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B2373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S2372" i="1"/>
  <c r="R2372" i="1"/>
  <c r="Q2372" i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B2365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S2364" i="1"/>
  <c r="R2364" i="1"/>
  <c r="Q2364" i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AB2357" i="1" s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M2349" i="1" s="1"/>
  <c r="K2349" i="1"/>
  <c r="J2349" i="1"/>
  <c r="AB2349" i="1" s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M2341" i="1" s="1"/>
  <c r="K2341" i="1"/>
  <c r="J2341" i="1"/>
  <c r="AB2341" i="1" s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V2334" i="1"/>
  <c r="U2334" i="1"/>
  <c r="T2334" i="1"/>
  <c r="R2334" i="1"/>
  <c r="S2334" i="1" s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P2333" i="1"/>
  <c r="O2333" i="1"/>
  <c r="N2333" i="1"/>
  <c r="M2333" i="1"/>
  <c r="L2333" i="1"/>
  <c r="K2333" i="1"/>
  <c r="J2333" i="1"/>
  <c r="I2333" i="1"/>
  <c r="AB2333" i="1" s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AB2331" i="1" s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S2321" i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J2116" i="1"/>
  <c r="AB2116" i="1" s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M2108" i="1" s="1"/>
  <c r="J2108" i="1"/>
  <c r="AB2108" i="1" s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B2100" i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S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AB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O2090" i="1"/>
  <c r="N2090" i="1"/>
  <c r="P2090" i="1" s="1"/>
  <c r="L2090" i="1"/>
  <c r="K2090" i="1"/>
  <c r="M2090" i="1" s="1"/>
  <c r="J2090" i="1"/>
  <c r="AB2090" i="1" s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P2086" i="1"/>
  <c r="O2086" i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K2084" i="1"/>
  <c r="M2084" i="1" s="1"/>
  <c r="J2084" i="1"/>
  <c r="AB2084" i="1" s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V2083" i="1" s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AB2076" i="1" s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B2068" i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AB2060" i="1" s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O2058" i="1"/>
  <c r="N2058" i="1"/>
  <c r="P2058" i="1" s="1"/>
  <c r="L2058" i="1"/>
  <c r="K2058" i="1"/>
  <c r="M2058" i="1" s="1"/>
  <c r="J2058" i="1"/>
  <c r="AB2058" i="1" s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M2052" i="1" s="1"/>
  <c r="J2052" i="1"/>
  <c r="AB2052" i="1" s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M2044" i="1" s="1"/>
  <c r="J2044" i="1"/>
  <c r="AB2044" i="1" s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B2036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AB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O2026" i="1"/>
  <c r="N2026" i="1"/>
  <c r="P2026" i="1" s="1"/>
  <c r="L2026" i="1"/>
  <c r="K2026" i="1"/>
  <c r="M2026" i="1" s="1"/>
  <c r="J2026" i="1"/>
  <c r="AB2026" i="1" s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K2020" i="1"/>
  <c r="M2020" i="1" s="1"/>
  <c r="J2020" i="1"/>
  <c r="AB2020" i="1" s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M2012" i="1" s="1"/>
  <c r="J2012" i="1"/>
  <c r="AB2012" i="1" s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B2004" i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AB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O1994" i="1"/>
  <c r="N1994" i="1"/>
  <c r="P1994" i="1" s="1"/>
  <c r="L1994" i="1"/>
  <c r="K1994" i="1"/>
  <c r="M1994" i="1" s="1"/>
  <c r="J1994" i="1"/>
  <c r="AB1994" i="1" s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K1988" i="1"/>
  <c r="M1988" i="1" s="1"/>
  <c r="J1988" i="1"/>
  <c r="AB1988" i="1" s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M1980" i="1" s="1"/>
  <c r="J1980" i="1"/>
  <c r="AB1980" i="1" s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B1972" i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AB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O1962" i="1"/>
  <c r="N1962" i="1"/>
  <c r="P1962" i="1" s="1"/>
  <c r="L1962" i="1"/>
  <c r="K1962" i="1"/>
  <c r="M1962" i="1" s="1"/>
  <c r="J1962" i="1"/>
  <c r="AB1962" i="1" s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J1956" i="1"/>
  <c r="AB1956" i="1" s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M1948" i="1" s="1"/>
  <c r="J1948" i="1"/>
  <c r="AB1948" i="1" s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B1940" i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AB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AB1924" i="1" s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AB1916" i="1" s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B1908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S1899" i="1"/>
  <c r="R1899" i="1"/>
  <c r="Q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O1898" i="1"/>
  <c r="N1898" i="1"/>
  <c r="P1898" i="1" s="1"/>
  <c r="L1898" i="1"/>
  <c r="K1898" i="1"/>
  <c r="M1898" i="1" s="1"/>
  <c r="J1898" i="1"/>
  <c r="AB1898" i="1" s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S1891" i="1"/>
  <c r="R1891" i="1"/>
  <c r="Q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R1508" i="1"/>
  <c r="Q1508" i="1"/>
  <c r="S1508" i="1" s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R1492" i="1"/>
  <c r="Q1492" i="1"/>
  <c r="S1492" i="1" s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R1452" i="1"/>
  <c r="Q1452" i="1"/>
  <c r="S1452" i="1" s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R1448" i="1"/>
  <c r="Q1448" i="1"/>
  <c r="S1448" i="1" s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R1440" i="1"/>
  <c r="Q1440" i="1"/>
  <c r="S1440" i="1" s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R1436" i="1"/>
  <c r="Q1436" i="1"/>
  <c r="S1436" i="1" s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R1420" i="1"/>
  <c r="Q1420" i="1"/>
  <c r="S1420" i="1" s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R1404" i="1"/>
  <c r="Q1404" i="1"/>
  <c r="S1404" i="1" s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R1396" i="1"/>
  <c r="Q1396" i="1"/>
  <c r="S1396" i="1" s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R1388" i="1"/>
  <c r="Q1388" i="1"/>
  <c r="S1388" i="1" s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R1292" i="1"/>
  <c r="Q1292" i="1"/>
  <c r="S1292" i="1" s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R1276" i="1"/>
  <c r="Q1276" i="1"/>
  <c r="S1276" i="1" s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R1244" i="1"/>
  <c r="Q1244" i="1"/>
  <c r="S1244" i="1" s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R1228" i="1"/>
  <c r="Q1228" i="1"/>
  <c r="S1228" i="1" s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R1212" i="1"/>
  <c r="Q1212" i="1"/>
  <c r="S1212" i="1" s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R1164" i="1"/>
  <c r="Q1164" i="1"/>
  <c r="S1164" i="1" s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R1156" i="1"/>
  <c r="Q1156" i="1"/>
  <c r="S1156" i="1" s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R1148" i="1"/>
  <c r="Q1148" i="1"/>
  <c r="S1148" i="1" s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O1125" i="1"/>
  <c r="N1125" i="1"/>
  <c r="P1125" i="1" s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M1087" i="1" s="1"/>
  <c r="J1087" i="1"/>
  <c r="AB1087" i="1" s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O1085" i="1"/>
  <c r="N1085" i="1"/>
  <c r="P1085" i="1" s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R1084" i="1"/>
  <c r="Q1084" i="1"/>
  <c r="S1084" i="1" s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AB1079" i="1" s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O1077" i="1"/>
  <c r="N1077" i="1"/>
  <c r="P1077" i="1" s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B1071" i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R1068" i="1"/>
  <c r="Q1068" i="1"/>
  <c r="S1068" i="1" s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B1063" i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R1060" i="1"/>
  <c r="Q1060" i="1"/>
  <c r="S1060" i="1" s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M1055" i="1" s="1"/>
  <c r="J1055" i="1"/>
  <c r="AB1055" i="1" s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M1047" i="1" s="1"/>
  <c r="J1047" i="1"/>
  <c r="AB1047" i="1" s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B1039" i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R1036" i="1"/>
  <c r="Q1036" i="1"/>
  <c r="S1036" i="1" s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B1031" i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AB1023" i="1" s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AB1015" i="1" s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B1007" i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B999" i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M991" i="1" s="1"/>
  <c r="J991" i="1"/>
  <c r="AB991" i="1" s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AB983" i="1" s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B975" i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AB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AB959" i="1" s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AB951" i="1" s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B943" i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AB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AB927" i="1" s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AB919" i="1" s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B911" i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AB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AB895" i="1" s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AB887" i="1" s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AB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AB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AB863" i="1" s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AB855" i="1" s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AB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AB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AB831" i="1" s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AB823" i="1" s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AB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AB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AB799" i="1" s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AB791" i="1" s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AB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B775" i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AB767" i="1" s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AB759" i="1" s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AB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B743" i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AB735" i="1" s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AB727" i="1" s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AB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B711" i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AB703" i="1" s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AB695" i="1" s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AB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B679" i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AB671" i="1" s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AB663" i="1" s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AB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B647" i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AB639" i="1" s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AB631" i="1" s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AB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B615" i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AB607" i="1" s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AB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AB591" i="1" s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AB588" i="1" s="1"/>
  <c r="J588" i="1"/>
  <c r="I588" i="1"/>
  <c r="H588" i="1"/>
  <c r="G588" i="1"/>
  <c r="F588" i="1"/>
  <c r="E588" i="1"/>
  <c r="D588" i="1"/>
  <c r="B588" i="1"/>
  <c r="A588" i="1" s="1"/>
  <c r="AB587" i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AB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AB575" i="1" s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AB572" i="1" s="1"/>
  <c r="J572" i="1"/>
  <c r="I572" i="1"/>
  <c r="H572" i="1"/>
  <c r="G572" i="1"/>
  <c r="F572" i="1"/>
  <c r="E572" i="1"/>
  <c r="D572" i="1"/>
  <c r="B572" i="1"/>
  <c r="A572" i="1" s="1"/>
  <c r="AB571" i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AB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AB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AB367" i="1" s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AB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AB351" i="1" s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AB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U344" i="1"/>
  <c r="V344" i="1" s="1"/>
  <c r="T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AB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V336" i="1" s="1"/>
  <c r="T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AB335" i="1" s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AB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V328" i="1" s="1"/>
  <c r="T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AB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V320" i="1" s="1"/>
  <c r="T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B318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V312" i="1" s="1"/>
  <c r="T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AB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AB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AB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P287" i="1"/>
  <c r="O287" i="1"/>
  <c r="N287" i="1"/>
  <c r="M287" i="1"/>
  <c r="L287" i="1"/>
  <c r="K287" i="1"/>
  <c r="J287" i="1"/>
  <c r="I287" i="1"/>
  <c r="AB287" i="1" s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P271" i="1"/>
  <c r="O271" i="1"/>
  <c r="N271" i="1"/>
  <c r="M271" i="1"/>
  <c r="L271" i="1"/>
  <c r="K271" i="1"/>
  <c r="J271" i="1"/>
  <c r="I271" i="1"/>
  <c r="AB271" i="1" s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AB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AB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P255" i="1"/>
  <c r="O255" i="1"/>
  <c r="N255" i="1"/>
  <c r="M255" i="1"/>
  <c r="L255" i="1"/>
  <c r="K255" i="1"/>
  <c r="J255" i="1"/>
  <c r="I255" i="1"/>
  <c r="AB255" i="1" s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AB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P239" i="1"/>
  <c r="O239" i="1"/>
  <c r="N239" i="1"/>
  <c r="M239" i="1"/>
  <c r="L239" i="1"/>
  <c r="K239" i="1"/>
  <c r="J239" i="1"/>
  <c r="I239" i="1"/>
  <c r="AB239" i="1" s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AB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P223" i="1"/>
  <c r="O223" i="1"/>
  <c r="N223" i="1"/>
  <c r="M223" i="1"/>
  <c r="L223" i="1"/>
  <c r="K223" i="1"/>
  <c r="J223" i="1"/>
  <c r="I223" i="1"/>
  <c r="AB223" i="1" s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P207" i="1"/>
  <c r="O207" i="1"/>
  <c r="N207" i="1"/>
  <c r="M207" i="1"/>
  <c r="L207" i="1"/>
  <c r="K207" i="1"/>
  <c r="J207" i="1"/>
  <c r="I207" i="1"/>
  <c r="AB207" i="1" s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AB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AB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P191" i="1"/>
  <c r="O191" i="1"/>
  <c r="N191" i="1"/>
  <c r="M191" i="1"/>
  <c r="L191" i="1"/>
  <c r="K191" i="1"/>
  <c r="J191" i="1"/>
  <c r="I191" i="1"/>
  <c r="AB191" i="1" s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AB189" i="1" s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P175" i="1"/>
  <c r="O175" i="1"/>
  <c r="N175" i="1"/>
  <c r="M175" i="1"/>
  <c r="L175" i="1"/>
  <c r="K175" i="1"/>
  <c r="J175" i="1"/>
  <c r="I175" i="1"/>
  <c r="AB175" i="1" s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9" i="1" l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6" i="1"/>
  <c r="AB91" i="1"/>
  <c r="AB94" i="1"/>
  <c r="AB99" i="1"/>
  <c r="AB102" i="1"/>
  <c r="AB107" i="1"/>
  <c r="AB110" i="1"/>
  <c r="AB115" i="1"/>
  <c r="AB118" i="1"/>
  <c r="AB123" i="1"/>
  <c r="AB126" i="1"/>
  <c r="AB131" i="1"/>
  <c r="AB134" i="1"/>
  <c r="AB139" i="1"/>
  <c r="AB142" i="1"/>
  <c r="AB147" i="1"/>
  <c r="AB150" i="1"/>
  <c r="AB155" i="1"/>
  <c r="AB158" i="1"/>
  <c r="AB163" i="1"/>
  <c r="AB166" i="1"/>
  <c r="AB205" i="1"/>
  <c r="AB213" i="1"/>
  <c r="AB215" i="1"/>
  <c r="AB269" i="1"/>
  <c r="AB277" i="1"/>
  <c r="AB279" i="1"/>
  <c r="AB301" i="1"/>
  <c r="AB370" i="1"/>
  <c r="AB7" i="1"/>
  <c r="AB12" i="1"/>
  <c r="AB14" i="1"/>
  <c r="AB23" i="1"/>
  <c r="AB28" i="1"/>
  <c r="AB30" i="1"/>
  <c r="AB39" i="1"/>
  <c r="AB44" i="1"/>
  <c r="AB46" i="1"/>
  <c r="AB55" i="1"/>
  <c r="AB60" i="1"/>
  <c r="AB62" i="1"/>
  <c r="AB71" i="1"/>
  <c r="AB76" i="1"/>
  <c r="AB78" i="1"/>
  <c r="AB84" i="1"/>
  <c r="AB89" i="1"/>
  <c r="AB92" i="1"/>
  <c r="AB97" i="1"/>
  <c r="AB100" i="1"/>
  <c r="AB105" i="1"/>
  <c r="AB108" i="1"/>
  <c r="AB113" i="1"/>
  <c r="AB116" i="1"/>
  <c r="AB121" i="1"/>
  <c r="AB124" i="1"/>
  <c r="AB129" i="1"/>
  <c r="AB132" i="1"/>
  <c r="AB137" i="1"/>
  <c r="AB140" i="1"/>
  <c r="AB145" i="1"/>
  <c r="AB148" i="1"/>
  <c r="AB153" i="1"/>
  <c r="AB156" i="1"/>
  <c r="AB161" i="1"/>
  <c r="AB164" i="1"/>
  <c r="AB181" i="1"/>
  <c r="AB221" i="1"/>
  <c r="AB229" i="1"/>
  <c r="AB285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7" i="1"/>
  <c r="AB90" i="1"/>
  <c r="AB95" i="1"/>
  <c r="AB98" i="1"/>
  <c r="AB103" i="1"/>
  <c r="AB106" i="1"/>
  <c r="AB111" i="1"/>
  <c r="AB114" i="1"/>
  <c r="AB119" i="1"/>
  <c r="AB122" i="1"/>
  <c r="AB127" i="1"/>
  <c r="AB130" i="1"/>
  <c r="AB135" i="1"/>
  <c r="AB138" i="1"/>
  <c r="AB143" i="1"/>
  <c r="AB146" i="1"/>
  <c r="AB151" i="1"/>
  <c r="AB154" i="1"/>
  <c r="AB159" i="1"/>
  <c r="AB162" i="1"/>
  <c r="AB167" i="1"/>
  <c r="AB173" i="1"/>
  <c r="AB183" i="1"/>
  <c r="AB237" i="1"/>
  <c r="AB245" i="1"/>
  <c r="AB247" i="1"/>
  <c r="AB303" i="1"/>
  <c r="AB172" i="1"/>
  <c r="AB188" i="1"/>
  <c r="AB204" i="1"/>
  <c r="AB220" i="1"/>
  <c r="AB236" i="1"/>
  <c r="AB252" i="1"/>
  <c r="AB268" i="1"/>
  <c r="AB284" i="1"/>
  <c r="AB300" i="1"/>
  <c r="AB349" i="1"/>
  <c r="AB365" i="1"/>
  <c r="AB1049" i="1"/>
  <c r="AB1081" i="1"/>
  <c r="AB1095" i="1"/>
  <c r="AB1111" i="1"/>
  <c r="AB1127" i="1"/>
  <c r="AB1143" i="1"/>
  <c r="AB1159" i="1"/>
  <c r="AB1175" i="1"/>
  <c r="AB1191" i="1"/>
  <c r="AB1207" i="1"/>
  <c r="AB1223" i="1"/>
  <c r="AB1239" i="1"/>
  <c r="AB1255" i="1"/>
  <c r="AB1271" i="1"/>
  <c r="AB1287" i="1"/>
  <c r="AB1303" i="1"/>
  <c r="AB1319" i="1"/>
  <c r="P168" i="1"/>
  <c r="V170" i="1"/>
  <c r="AB170" i="1" s="1"/>
  <c r="Z174" i="1"/>
  <c r="AB174" i="1" s="1"/>
  <c r="M177" i="1"/>
  <c r="AB177" i="1" s="1"/>
  <c r="S179" i="1"/>
  <c r="AB179" i="1" s="1"/>
  <c r="P184" i="1"/>
  <c r="V186" i="1"/>
  <c r="AB186" i="1" s="1"/>
  <c r="Z190" i="1"/>
  <c r="AB190" i="1" s="1"/>
  <c r="M193" i="1"/>
  <c r="AB193" i="1" s="1"/>
  <c r="S195" i="1"/>
  <c r="AB195" i="1" s="1"/>
  <c r="P200" i="1"/>
  <c r="V202" i="1"/>
  <c r="AB202" i="1" s="1"/>
  <c r="Z206" i="1"/>
  <c r="AB206" i="1" s="1"/>
  <c r="M209" i="1"/>
  <c r="AB209" i="1" s="1"/>
  <c r="S211" i="1"/>
  <c r="AB211" i="1" s="1"/>
  <c r="P216" i="1"/>
  <c r="V218" i="1"/>
  <c r="AB218" i="1" s="1"/>
  <c r="Z222" i="1"/>
  <c r="AB222" i="1" s="1"/>
  <c r="M225" i="1"/>
  <c r="AB225" i="1" s="1"/>
  <c r="S227" i="1"/>
  <c r="AB227" i="1" s="1"/>
  <c r="P232" i="1"/>
  <c r="V234" i="1"/>
  <c r="AB234" i="1" s="1"/>
  <c r="Z238" i="1"/>
  <c r="AB238" i="1" s="1"/>
  <c r="M241" i="1"/>
  <c r="AB241" i="1" s="1"/>
  <c r="S243" i="1"/>
  <c r="AB243" i="1" s="1"/>
  <c r="P248" i="1"/>
  <c r="V250" i="1"/>
  <c r="AB250" i="1" s="1"/>
  <c r="Z254" i="1"/>
  <c r="AB254" i="1" s="1"/>
  <c r="M257" i="1"/>
  <c r="AB257" i="1" s="1"/>
  <c r="S259" i="1"/>
  <c r="AB259" i="1" s="1"/>
  <c r="P264" i="1"/>
  <c r="V266" i="1"/>
  <c r="AB266" i="1" s="1"/>
  <c r="Z270" i="1"/>
  <c r="AB270" i="1" s="1"/>
  <c r="M273" i="1"/>
  <c r="AB273" i="1" s="1"/>
  <c r="S275" i="1"/>
  <c r="AB275" i="1" s="1"/>
  <c r="P280" i="1"/>
  <c r="V282" i="1"/>
  <c r="AB282" i="1" s="1"/>
  <c r="Z286" i="1"/>
  <c r="AB286" i="1" s="1"/>
  <c r="M289" i="1"/>
  <c r="AB289" i="1" s="1"/>
  <c r="S291" i="1"/>
  <c r="AB291" i="1" s="1"/>
  <c r="P296" i="1"/>
  <c r="V298" i="1"/>
  <c r="AB298" i="1" s="1"/>
  <c r="Z302" i="1"/>
  <c r="AB302" i="1" s="1"/>
  <c r="M305" i="1"/>
  <c r="AB305" i="1" s="1"/>
  <c r="S307" i="1"/>
  <c r="AB307" i="1" s="1"/>
  <c r="AB312" i="1"/>
  <c r="S312" i="1"/>
  <c r="AB313" i="1"/>
  <c r="P317" i="1"/>
  <c r="AB317" i="1" s="1"/>
  <c r="Z319" i="1"/>
  <c r="AB319" i="1" s="1"/>
  <c r="M322" i="1"/>
  <c r="AB322" i="1" s="1"/>
  <c r="V323" i="1"/>
  <c r="AB323" i="1" s="1"/>
  <c r="S328" i="1"/>
  <c r="AB328" i="1" s="1"/>
  <c r="AB329" i="1"/>
  <c r="P333" i="1"/>
  <c r="AB333" i="1" s="1"/>
  <c r="M338" i="1"/>
  <c r="AB338" i="1" s="1"/>
  <c r="V339" i="1"/>
  <c r="AB339" i="1" s="1"/>
  <c r="S344" i="1"/>
  <c r="AB344" i="1" s="1"/>
  <c r="AB345" i="1"/>
  <c r="M354" i="1"/>
  <c r="AB354" i="1" s="1"/>
  <c r="V355" i="1"/>
  <c r="AB355" i="1" s="1"/>
  <c r="AB360" i="1"/>
  <c r="AB361" i="1"/>
  <c r="AB376" i="1"/>
  <c r="AB378" i="1"/>
  <c r="AB385" i="1"/>
  <c r="AB392" i="1"/>
  <c r="AB394" i="1"/>
  <c r="AB401" i="1"/>
  <c r="AB408" i="1"/>
  <c r="AB410" i="1"/>
  <c r="AB417" i="1"/>
  <c r="AB424" i="1"/>
  <c r="AB426" i="1"/>
  <c r="AB433" i="1"/>
  <c r="AB440" i="1"/>
  <c r="AB442" i="1"/>
  <c r="AB449" i="1"/>
  <c r="AB456" i="1"/>
  <c r="AB458" i="1"/>
  <c r="AB465" i="1"/>
  <c r="AB472" i="1"/>
  <c r="AB474" i="1"/>
  <c r="AB481" i="1"/>
  <c r="AB488" i="1"/>
  <c r="AB490" i="1"/>
  <c r="AB497" i="1"/>
  <c r="AB504" i="1"/>
  <c r="AB506" i="1"/>
  <c r="AB513" i="1"/>
  <c r="AB520" i="1"/>
  <c r="AB522" i="1"/>
  <c r="AB529" i="1"/>
  <c r="AB536" i="1"/>
  <c r="AB538" i="1"/>
  <c r="AB545" i="1"/>
  <c r="AB552" i="1"/>
  <c r="AB554" i="1"/>
  <c r="AB557" i="1"/>
  <c r="AB563" i="1"/>
  <c r="AB584" i="1"/>
  <c r="AB180" i="1"/>
  <c r="AB196" i="1"/>
  <c r="AB212" i="1"/>
  <c r="AB228" i="1"/>
  <c r="AB244" i="1"/>
  <c r="AB260" i="1"/>
  <c r="AB276" i="1"/>
  <c r="AB292" i="1"/>
  <c r="AB308" i="1"/>
  <c r="AB324" i="1"/>
  <c r="AB340" i="1"/>
  <c r="AB356" i="1"/>
  <c r="AB372" i="1"/>
  <c r="AB380" i="1"/>
  <c r="AB382" i="1"/>
  <c r="AB389" i="1"/>
  <c r="AB396" i="1"/>
  <c r="AB398" i="1"/>
  <c r="AB405" i="1"/>
  <c r="AB412" i="1"/>
  <c r="AB414" i="1"/>
  <c r="AB421" i="1"/>
  <c r="AB428" i="1"/>
  <c r="AB430" i="1"/>
  <c r="AB437" i="1"/>
  <c r="AB444" i="1"/>
  <c r="AB446" i="1"/>
  <c r="AB453" i="1"/>
  <c r="AB460" i="1"/>
  <c r="AB462" i="1"/>
  <c r="AB469" i="1"/>
  <c r="AB476" i="1"/>
  <c r="AB478" i="1"/>
  <c r="AB485" i="1"/>
  <c r="AB492" i="1"/>
  <c r="AB494" i="1"/>
  <c r="AB501" i="1"/>
  <c r="AB508" i="1"/>
  <c r="AB510" i="1"/>
  <c r="AB517" i="1"/>
  <c r="AB524" i="1"/>
  <c r="AB526" i="1"/>
  <c r="AB533" i="1"/>
  <c r="AB540" i="1"/>
  <c r="AB542" i="1"/>
  <c r="AB549" i="1"/>
  <c r="AB559" i="1"/>
  <c r="AB573" i="1"/>
  <c r="AB579" i="1"/>
  <c r="AB937" i="1"/>
  <c r="AB969" i="1"/>
  <c r="AB1001" i="1"/>
  <c r="AB1033" i="1"/>
  <c r="AB1065" i="1"/>
  <c r="AB1103" i="1"/>
  <c r="AB1119" i="1"/>
  <c r="AB1135" i="1"/>
  <c r="AB1151" i="1"/>
  <c r="AB1167" i="1"/>
  <c r="AB1183" i="1"/>
  <c r="AB1199" i="1"/>
  <c r="AB1215" i="1"/>
  <c r="AB1231" i="1"/>
  <c r="AB1247" i="1"/>
  <c r="AB1263" i="1"/>
  <c r="AB1279" i="1"/>
  <c r="AB1295" i="1"/>
  <c r="AB1311" i="1"/>
  <c r="AB168" i="1"/>
  <c r="M169" i="1"/>
  <c r="AB169" i="1" s="1"/>
  <c r="S171" i="1"/>
  <c r="AB171" i="1" s="1"/>
  <c r="P176" i="1"/>
  <c r="AB176" i="1" s="1"/>
  <c r="V178" i="1"/>
  <c r="AB178" i="1" s="1"/>
  <c r="Z182" i="1"/>
  <c r="AB182" i="1" s="1"/>
  <c r="AB184" i="1"/>
  <c r="M185" i="1"/>
  <c r="AB185" i="1" s="1"/>
  <c r="S187" i="1"/>
  <c r="AB187" i="1" s="1"/>
  <c r="P192" i="1"/>
  <c r="AB192" i="1" s="1"/>
  <c r="V194" i="1"/>
  <c r="AB194" i="1" s="1"/>
  <c r="Z198" i="1"/>
  <c r="AB198" i="1" s="1"/>
  <c r="AB200" i="1"/>
  <c r="M201" i="1"/>
  <c r="AB201" i="1" s="1"/>
  <c r="S203" i="1"/>
  <c r="AB203" i="1" s="1"/>
  <c r="P208" i="1"/>
  <c r="AB208" i="1" s="1"/>
  <c r="V210" i="1"/>
  <c r="AB210" i="1" s="1"/>
  <c r="Z214" i="1"/>
  <c r="AB214" i="1" s="1"/>
  <c r="AB216" i="1"/>
  <c r="M217" i="1"/>
  <c r="AB217" i="1" s="1"/>
  <c r="S219" i="1"/>
  <c r="AB219" i="1" s="1"/>
  <c r="P224" i="1"/>
  <c r="AB224" i="1" s="1"/>
  <c r="V226" i="1"/>
  <c r="AB226" i="1" s="1"/>
  <c r="Z230" i="1"/>
  <c r="AB230" i="1" s="1"/>
  <c r="AB232" i="1"/>
  <c r="M233" i="1"/>
  <c r="AB233" i="1" s="1"/>
  <c r="S235" i="1"/>
  <c r="AB235" i="1" s="1"/>
  <c r="P240" i="1"/>
  <c r="AB240" i="1" s="1"/>
  <c r="V242" i="1"/>
  <c r="AB242" i="1" s="1"/>
  <c r="Z246" i="1"/>
  <c r="AB246" i="1" s="1"/>
  <c r="AB248" i="1"/>
  <c r="M249" i="1"/>
  <c r="AB249" i="1" s="1"/>
  <c r="S251" i="1"/>
  <c r="AB251" i="1" s="1"/>
  <c r="P256" i="1"/>
  <c r="AB256" i="1" s="1"/>
  <c r="V258" i="1"/>
  <c r="AB258" i="1" s="1"/>
  <c r="Z262" i="1"/>
  <c r="AB262" i="1" s="1"/>
  <c r="AB264" i="1"/>
  <c r="M265" i="1"/>
  <c r="AB265" i="1" s="1"/>
  <c r="S267" i="1"/>
  <c r="AB267" i="1" s="1"/>
  <c r="P272" i="1"/>
  <c r="AB272" i="1" s="1"/>
  <c r="V274" i="1"/>
  <c r="AB274" i="1" s="1"/>
  <c r="Z278" i="1"/>
  <c r="AB278" i="1" s="1"/>
  <c r="AB280" i="1"/>
  <c r="M281" i="1"/>
  <c r="AB281" i="1" s="1"/>
  <c r="S283" i="1"/>
  <c r="AB283" i="1" s="1"/>
  <c r="P288" i="1"/>
  <c r="AB288" i="1" s="1"/>
  <c r="V290" i="1"/>
  <c r="AB290" i="1" s="1"/>
  <c r="Z294" i="1"/>
  <c r="AB294" i="1" s="1"/>
  <c r="AB296" i="1"/>
  <c r="M297" i="1"/>
  <c r="AB297" i="1" s="1"/>
  <c r="S299" i="1"/>
  <c r="AB299" i="1" s="1"/>
  <c r="P304" i="1"/>
  <c r="AB304" i="1" s="1"/>
  <c r="V306" i="1"/>
  <c r="AB306" i="1" s="1"/>
  <c r="P309" i="1"/>
  <c r="AB309" i="1" s="1"/>
  <c r="Z311" i="1"/>
  <c r="AB311" i="1" s="1"/>
  <c r="M314" i="1"/>
  <c r="AB314" i="1" s="1"/>
  <c r="V315" i="1"/>
  <c r="AB315" i="1" s="1"/>
  <c r="S320" i="1"/>
  <c r="AB320" i="1" s="1"/>
  <c r="AB321" i="1"/>
  <c r="P325" i="1"/>
  <c r="AB325" i="1" s="1"/>
  <c r="Z327" i="1"/>
  <c r="AB327" i="1" s="1"/>
  <c r="M330" i="1"/>
  <c r="AB330" i="1" s="1"/>
  <c r="V331" i="1"/>
  <c r="AB331" i="1" s="1"/>
  <c r="AB336" i="1"/>
  <c r="S336" i="1"/>
  <c r="AB337" i="1"/>
  <c r="P341" i="1"/>
  <c r="AB341" i="1" s="1"/>
  <c r="Z343" i="1"/>
  <c r="AB343" i="1" s="1"/>
  <c r="M346" i="1"/>
  <c r="AB346" i="1" s="1"/>
  <c r="V347" i="1"/>
  <c r="AB347" i="1" s="1"/>
  <c r="S352" i="1"/>
  <c r="AB352" i="1" s="1"/>
  <c r="AB353" i="1"/>
  <c r="P357" i="1"/>
  <c r="AB357" i="1" s="1"/>
  <c r="Z359" i="1"/>
  <c r="AB359" i="1" s="1"/>
  <c r="M362" i="1"/>
  <c r="AB362" i="1" s="1"/>
  <c r="V363" i="1"/>
  <c r="AB363" i="1" s="1"/>
  <c r="AB368" i="1"/>
  <c r="S368" i="1"/>
  <c r="AB369" i="1"/>
  <c r="P373" i="1"/>
  <c r="AB373" i="1" s="1"/>
  <c r="Z375" i="1"/>
  <c r="AB375" i="1" s="1"/>
  <c r="AB377" i="1"/>
  <c r="AB384" i="1"/>
  <c r="AB386" i="1"/>
  <c r="AB393" i="1"/>
  <c r="AB400" i="1"/>
  <c r="AB402" i="1"/>
  <c r="AB409" i="1"/>
  <c r="AB416" i="1"/>
  <c r="AB418" i="1"/>
  <c r="AB425" i="1"/>
  <c r="AB432" i="1"/>
  <c r="AB434" i="1"/>
  <c r="AB441" i="1"/>
  <c r="AB448" i="1"/>
  <c r="AB450" i="1"/>
  <c r="AB457" i="1"/>
  <c r="AB464" i="1"/>
  <c r="AB466" i="1"/>
  <c r="AB473" i="1"/>
  <c r="AB480" i="1"/>
  <c r="AB482" i="1"/>
  <c r="AB489" i="1"/>
  <c r="AB496" i="1"/>
  <c r="AB498" i="1"/>
  <c r="AB505" i="1"/>
  <c r="AB512" i="1"/>
  <c r="AB514" i="1"/>
  <c r="AB521" i="1"/>
  <c r="AB530" i="1"/>
  <c r="AB537" i="1"/>
  <c r="AB546" i="1"/>
  <c r="AB553" i="1"/>
  <c r="AB589" i="1"/>
  <c r="AB595" i="1"/>
  <c r="AB609" i="1"/>
  <c r="AB641" i="1"/>
  <c r="AB737" i="1"/>
  <c r="AB1025" i="1"/>
  <c r="AB1057" i="1"/>
  <c r="AB1886" i="1"/>
  <c r="AB1905" i="1"/>
  <c r="AB1906" i="1"/>
  <c r="AB1918" i="1"/>
  <c r="AB1937" i="1"/>
  <c r="AB1938" i="1"/>
  <c r="AB1950" i="1"/>
  <c r="AB1982" i="1"/>
  <c r="AB2001" i="1"/>
  <c r="AB2002" i="1"/>
  <c r="AB2014" i="1"/>
  <c r="AB2033" i="1"/>
  <c r="AB2034" i="1"/>
  <c r="AB2046" i="1"/>
  <c r="AB2065" i="1"/>
  <c r="AB2066" i="1"/>
  <c r="AB2078" i="1"/>
  <c r="AB2097" i="1"/>
  <c r="AB2098" i="1"/>
  <c r="AB2110" i="1"/>
  <c r="AB2134" i="1"/>
  <c r="AB2150" i="1"/>
  <c r="AB2166" i="1"/>
  <c r="AB2182" i="1"/>
  <c r="AB2198" i="1"/>
  <c r="AB2214" i="1"/>
  <c r="AB2230" i="1"/>
  <c r="AB2246" i="1"/>
  <c r="AB2262" i="1"/>
  <c r="AB2278" i="1"/>
  <c r="AB2294" i="1"/>
  <c r="AB2310" i="1"/>
  <c r="AB2413" i="1"/>
  <c r="AB2477" i="1"/>
  <c r="AB2541" i="1"/>
  <c r="AB2605" i="1"/>
  <c r="AB60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562" i="1"/>
  <c r="AB578" i="1"/>
  <c r="AB594" i="1"/>
  <c r="AB608" i="1"/>
  <c r="AB616" i="1"/>
  <c r="AB624" i="1"/>
  <c r="AB632" i="1"/>
  <c r="AB640" i="1"/>
  <c r="AB648" i="1"/>
  <c r="AB656" i="1"/>
  <c r="AB664" i="1"/>
  <c r="AB672" i="1"/>
  <c r="AB680" i="1"/>
  <c r="AB688" i="1"/>
  <c r="AB696" i="1"/>
  <c r="Z700" i="1"/>
  <c r="AB704" i="1"/>
  <c r="Z708" i="1"/>
  <c r="AB712" i="1"/>
  <c r="AB720" i="1"/>
  <c r="AB728" i="1"/>
  <c r="AB736" i="1"/>
  <c r="AB744" i="1"/>
  <c r="AB752" i="1"/>
  <c r="AB760" i="1"/>
  <c r="AB768" i="1"/>
  <c r="AB776" i="1"/>
  <c r="AB784" i="1"/>
  <c r="AB792" i="1"/>
  <c r="AB800" i="1"/>
  <c r="AB808" i="1"/>
  <c r="AB816" i="1"/>
  <c r="AB824" i="1"/>
  <c r="AB832" i="1"/>
  <c r="AB840" i="1"/>
  <c r="AB848" i="1"/>
  <c r="Z852" i="1"/>
  <c r="AB856" i="1"/>
  <c r="Z860" i="1"/>
  <c r="AB864" i="1"/>
  <c r="Z868" i="1"/>
  <c r="AB872" i="1"/>
  <c r="Z876" i="1"/>
  <c r="AB880" i="1"/>
  <c r="Z884" i="1"/>
  <c r="AB888" i="1"/>
  <c r="Z892" i="1"/>
  <c r="AB896" i="1"/>
  <c r="Z900" i="1"/>
  <c r="AB904" i="1"/>
  <c r="Z908" i="1"/>
  <c r="AB912" i="1"/>
  <c r="Z916" i="1"/>
  <c r="AB920" i="1"/>
  <c r="Z924" i="1"/>
  <c r="AB928" i="1"/>
  <c r="Z932" i="1"/>
  <c r="AB936" i="1"/>
  <c r="Z940" i="1"/>
  <c r="AB944" i="1"/>
  <c r="Z948" i="1"/>
  <c r="AB952" i="1"/>
  <c r="Z956" i="1"/>
  <c r="AB960" i="1"/>
  <c r="Z964" i="1"/>
  <c r="AB968" i="1"/>
  <c r="Z972" i="1"/>
  <c r="AB976" i="1"/>
  <c r="Z980" i="1"/>
  <c r="AB984" i="1"/>
  <c r="Z988" i="1"/>
  <c r="AB992" i="1"/>
  <c r="Z996" i="1"/>
  <c r="AB1000" i="1"/>
  <c r="Z1004" i="1"/>
  <c r="AB1008" i="1"/>
  <c r="Z1012" i="1"/>
  <c r="AB1016" i="1"/>
  <c r="Z1020" i="1"/>
  <c r="AB1024" i="1"/>
  <c r="Z1028" i="1"/>
  <c r="AB1032" i="1"/>
  <c r="Z1036" i="1"/>
  <c r="AB1040" i="1"/>
  <c r="Z1044" i="1"/>
  <c r="AB1048" i="1"/>
  <c r="Z1052" i="1"/>
  <c r="AB1056" i="1"/>
  <c r="Z1060" i="1"/>
  <c r="AB1064" i="1"/>
  <c r="Z1068" i="1"/>
  <c r="AB1072" i="1"/>
  <c r="Z1076" i="1"/>
  <c r="AB1080" i="1"/>
  <c r="Z1084" i="1"/>
  <c r="AB1088" i="1"/>
  <c r="Z1092" i="1"/>
  <c r="AB1096" i="1"/>
  <c r="Z1100" i="1"/>
  <c r="AB1104" i="1"/>
  <c r="Z1108" i="1"/>
  <c r="AB1112" i="1"/>
  <c r="Z1116" i="1"/>
  <c r="AB1120" i="1"/>
  <c r="Z1124" i="1"/>
  <c r="AB1128" i="1"/>
  <c r="Z1132" i="1"/>
  <c r="AB1136" i="1"/>
  <c r="Z1140" i="1"/>
  <c r="AB1144" i="1"/>
  <c r="Z1148" i="1"/>
  <c r="AB1152" i="1"/>
  <c r="Z1156" i="1"/>
  <c r="AB1160" i="1"/>
  <c r="Z1164" i="1"/>
  <c r="AB1168" i="1"/>
  <c r="Z1172" i="1"/>
  <c r="AB1176" i="1"/>
  <c r="Z1180" i="1"/>
  <c r="AB1184" i="1"/>
  <c r="Z1188" i="1"/>
  <c r="AB1192" i="1"/>
  <c r="Z1196" i="1"/>
  <c r="AB1200" i="1"/>
  <c r="Z1204" i="1"/>
  <c r="AB1208" i="1"/>
  <c r="Z1212" i="1"/>
  <c r="AB1216" i="1"/>
  <c r="Z1220" i="1"/>
  <c r="AB1224" i="1"/>
  <c r="Z1228" i="1"/>
  <c r="AB1232" i="1"/>
  <c r="Z1236" i="1"/>
  <c r="AB1240" i="1"/>
  <c r="Z1244" i="1"/>
  <c r="AB1248" i="1"/>
  <c r="Z1252" i="1"/>
  <c r="AB1256" i="1"/>
  <c r="Z1260" i="1"/>
  <c r="AB1264" i="1"/>
  <c r="Z1268" i="1"/>
  <c r="AB1272" i="1"/>
  <c r="Z1276" i="1"/>
  <c r="AB1280" i="1"/>
  <c r="Z1284" i="1"/>
  <c r="AB1288" i="1"/>
  <c r="Z1292" i="1"/>
  <c r="AB1296" i="1"/>
  <c r="Z1300" i="1"/>
  <c r="AB1304" i="1"/>
  <c r="Z1308" i="1"/>
  <c r="AB1312" i="1"/>
  <c r="Z1316" i="1"/>
  <c r="AB1320" i="1"/>
  <c r="Z1324" i="1"/>
  <c r="S1325" i="1"/>
  <c r="P1326" i="1"/>
  <c r="AB1326" i="1" s="1"/>
  <c r="M1327" i="1"/>
  <c r="AB1327" i="1" s="1"/>
  <c r="Z1328" i="1"/>
  <c r="S1329" i="1"/>
  <c r="P1330" i="1"/>
  <c r="AB1330" i="1" s="1"/>
  <c r="M1331" i="1"/>
  <c r="AB1331" i="1" s="1"/>
  <c r="Z1332" i="1"/>
  <c r="S1333" i="1"/>
  <c r="P1334" i="1"/>
  <c r="AB1334" i="1" s="1"/>
  <c r="M1335" i="1"/>
  <c r="AB1335" i="1" s="1"/>
  <c r="Z1336" i="1"/>
  <c r="S1337" i="1"/>
  <c r="P1338" i="1"/>
  <c r="AB1338" i="1" s="1"/>
  <c r="M1339" i="1"/>
  <c r="AB1339" i="1" s="1"/>
  <c r="Z1340" i="1"/>
  <c r="S1341" i="1"/>
  <c r="P1342" i="1"/>
  <c r="AB1342" i="1" s="1"/>
  <c r="M1343" i="1"/>
  <c r="AB1343" i="1" s="1"/>
  <c r="Z1344" i="1"/>
  <c r="S1345" i="1"/>
  <c r="P1346" i="1"/>
  <c r="AB1346" i="1" s="1"/>
  <c r="M1347" i="1"/>
  <c r="AB1347" i="1" s="1"/>
  <c r="Z1348" i="1"/>
  <c r="S1349" i="1"/>
  <c r="P1350" i="1"/>
  <c r="AB1350" i="1" s="1"/>
  <c r="M1351" i="1"/>
  <c r="AB1351" i="1" s="1"/>
  <c r="Z1352" i="1"/>
  <c r="S1353" i="1"/>
  <c r="P1354" i="1"/>
  <c r="AB1354" i="1" s="1"/>
  <c r="M1355" i="1"/>
  <c r="AB1355" i="1" s="1"/>
  <c r="Z1356" i="1"/>
  <c r="S1357" i="1"/>
  <c r="P1358" i="1"/>
  <c r="AB1358" i="1" s="1"/>
  <c r="M1359" i="1"/>
  <c r="AB1359" i="1" s="1"/>
  <c r="Z1360" i="1"/>
  <c r="S1361" i="1"/>
  <c r="P1362" i="1"/>
  <c r="AB1362" i="1" s="1"/>
  <c r="M1363" i="1"/>
  <c r="AB1363" i="1" s="1"/>
  <c r="Z1364" i="1"/>
  <c r="S1365" i="1"/>
  <c r="P1366" i="1"/>
  <c r="AB1366" i="1" s="1"/>
  <c r="M1367" i="1"/>
  <c r="AB1367" i="1" s="1"/>
  <c r="Z1368" i="1"/>
  <c r="S1369" i="1"/>
  <c r="P1370" i="1"/>
  <c r="AB1370" i="1" s="1"/>
  <c r="M1371" i="1"/>
  <c r="AB1371" i="1" s="1"/>
  <c r="Z1372" i="1"/>
  <c r="S1373" i="1"/>
  <c r="P1374" i="1"/>
  <c r="AB1374" i="1" s="1"/>
  <c r="M1375" i="1"/>
  <c r="AB1375" i="1" s="1"/>
  <c r="Z1376" i="1"/>
  <c r="S1377" i="1"/>
  <c r="P1378" i="1"/>
  <c r="AB1378" i="1" s="1"/>
  <c r="M1379" i="1"/>
  <c r="AB1379" i="1" s="1"/>
  <c r="Z1380" i="1"/>
  <c r="S1381" i="1"/>
  <c r="P1382" i="1"/>
  <c r="AB1382" i="1" s="1"/>
  <c r="M1383" i="1"/>
  <c r="AB1383" i="1" s="1"/>
  <c r="Z1384" i="1"/>
  <c r="S1385" i="1"/>
  <c r="P1386" i="1"/>
  <c r="AB1386" i="1" s="1"/>
  <c r="M1387" i="1"/>
  <c r="AB1387" i="1" s="1"/>
  <c r="Z1388" i="1"/>
  <c r="S1389" i="1"/>
  <c r="P1390" i="1"/>
  <c r="AB1390" i="1" s="1"/>
  <c r="M1391" i="1"/>
  <c r="AB1391" i="1" s="1"/>
  <c r="Z1392" i="1"/>
  <c r="S1393" i="1"/>
  <c r="P1394" i="1"/>
  <c r="AB1394" i="1" s="1"/>
  <c r="M1395" i="1"/>
  <c r="AB1395" i="1" s="1"/>
  <c r="Z1396" i="1"/>
  <c r="S1397" i="1"/>
  <c r="P1398" i="1"/>
  <c r="AB1398" i="1" s="1"/>
  <c r="M1399" i="1"/>
  <c r="AB1399" i="1" s="1"/>
  <c r="Z1400" i="1"/>
  <c r="S1401" i="1"/>
  <c r="P1402" i="1"/>
  <c r="AB1402" i="1" s="1"/>
  <c r="M1403" i="1"/>
  <c r="AB1403" i="1" s="1"/>
  <c r="Z1404" i="1"/>
  <c r="S1405" i="1"/>
  <c r="P1406" i="1"/>
  <c r="AB1406" i="1" s="1"/>
  <c r="M1407" i="1"/>
  <c r="AB1407" i="1" s="1"/>
  <c r="Z1408" i="1"/>
  <c r="S1409" i="1"/>
  <c r="P1410" i="1"/>
  <c r="AB1410" i="1" s="1"/>
  <c r="M1411" i="1"/>
  <c r="AB1411" i="1" s="1"/>
  <c r="Z1412" i="1"/>
  <c r="S1413" i="1"/>
  <c r="P1414" i="1"/>
  <c r="AB1414" i="1" s="1"/>
  <c r="M1415" i="1"/>
  <c r="AB1415" i="1" s="1"/>
  <c r="Z1416" i="1"/>
  <c r="S1417" i="1"/>
  <c r="P1418" i="1"/>
  <c r="AB1418" i="1" s="1"/>
  <c r="M1419" i="1"/>
  <c r="AB1419" i="1" s="1"/>
  <c r="Z1420" i="1"/>
  <c r="S1421" i="1"/>
  <c r="P1422" i="1"/>
  <c r="AB1422" i="1" s="1"/>
  <c r="M1423" i="1"/>
  <c r="AB1423" i="1" s="1"/>
  <c r="Z1424" i="1"/>
  <c r="S1425" i="1"/>
  <c r="P1426" i="1"/>
  <c r="AB1426" i="1" s="1"/>
  <c r="M1427" i="1"/>
  <c r="AB1427" i="1" s="1"/>
  <c r="Z1428" i="1"/>
  <c r="S1429" i="1"/>
  <c r="P1430" i="1"/>
  <c r="AB1430" i="1" s="1"/>
  <c r="M1431" i="1"/>
  <c r="AB1431" i="1" s="1"/>
  <c r="Z1432" i="1"/>
  <c r="S1433" i="1"/>
  <c r="P1434" i="1"/>
  <c r="AB1434" i="1" s="1"/>
  <c r="M1435" i="1"/>
  <c r="AB1435" i="1" s="1"/>
  <c r="Z1436" i="1"/>
  <c r="S1437" i="1"/>
  <c r="P1438" i="1"/>
  <c r="AB1438" i="1" s="1"/>
  <c r="M1439" i="1"/>
  <c r="AB1439" i="1" s="1"/>
  <c r="Z1440" i="1"/>
  <c r="S1441" i="1"/>
  <c r="P1442" i="1"/>
  <c r="AB1442" i="1" s="1"/>
  <c r="M1443" i="1"/>
  <c r="AB1443" i="1" s="1"/>
  <c r="Z1444" i="1"/>
  <c r="S1445" i="1"/>
  <c r="P1446" i="1"/>
  <c r="AB1446" i="1" s="1"/>
  <c r="M1447" i="1"/>
  <c r="AB1447" i="1" s="1"/>
  <c r="Z1448" i="1"/>
  <c r="S1449" i="1"/>
  <c r="P1450" i="1"/>
  <c r="AB1450" i="1" s="1"/>
  <c r="M1451" i="1"/>
  <c r="AB1451" i="1" s="1"/>
  <c r="Z1452" i="1"/>
  <c r="S1453" i="1"/>
  <c r="P1454" i="1"/>
  <c r="AB1454" i="1" s="1"/>
  <c r="M1455" i="1"/>
  <c r="AB1455" i="1" s="1"/>
  <c r="Z1456" i="1"/>
  <c r="S1457" i="1"/>
  <c r="P1458" i="1"/>
  <c r="AB1458" i="1" s="1"/>
  <c r="M1459" i="1"/>
  <c r="AB1459" i="1" s="1"/>
  <c r="Z1460" i="1"/>
  <c r="S1461" i="1"/>
  <c r="P1462" i="1"/>
  <c r="AB1462" i="1" s="1"/>
  <c r="M1463" i="1"/>
  <c r="AB1463" i="1" s="1"/>
  <c r="Z1464" i="1"/>
  <c r="S1465" i="1"/>
  <c r="P1466" i="1"/>
  <c r="AB1466" i="1" s="1"/>
  <c r="M1467" i="1"/>
  <c r="AB1467" i="1" s="1"/>
  <c r="Z1468" i="1"/>
  <c r="S1469" i="1"/>
  <c r="P1470" i="1"/>
  <c r="AB1470" i="1" s="1"/>
  <c r="M1471" i="1"/>
  <c r="AB1471" i="1" s="1"/>
  <c r="Z1472" i="1"/>
  <c r="S1473" i="1"/>
  <c r="P1474" i="1"/>
  <c r="AB1474" i="1" s="1"/>
  <c r="M1475" i="1"/>
  <c r="AB1475" i="1" s="1"/>
  <c r="Z1476" i="1"/>
  <c r="S1477" i="1"/>
  <c r="P1478" i="1"/>
  <c r="AB1478" i="1" s="1"/>
  <c r="M1479" i="1"/>
  <c r="AB1479" i="1" s="1"/>
  <c r="Z1480" i="1"/>
  <c r="S1481" i="1"/>
  <c r="P1482" i="1"/>
  <c r="AB1482" i="1" s="1"/>
  <c r="M1483" i="1"/>
  <c r="AB1483" i="1" s="1"/>
  <c r="Z1484" i="1"/>
  <c r="S1485" i="1"/>
  <c r="P1486" i="1"/>
  <c r="AB1486" i="1" s="1"/>
  <c r="M1487" i="1"/>
  <c r="AB1487" i="1" s="1"/>
  <c r="Z1488" i="1"/>
  <c r="S1489" i="1"/>
  <c r="P1490" i="1"/>
  <c r="AB1490" i="1" s="1"/>
  <c r="M1491" i="1"/>
  <c r="AB1491" i="1" s="1"/>
  <c r="Z1492" i="1"/>
  <c r="S1493" i="1"/>
  <c r="P1494" i="1"/>
  <c r="AB1494" i="1" s="1"/>
  <c r="M1495" i="1"/>
  <c r="AB1495" i="1" s="1"/>
  <c r="Z1496" i="1"/>
  <c r="S1497" i="1"/>
  <c r="P1498" i="1"/>
  <c r="AB1498" i="1" s="1"/>
  <c r="M1499" i="1"/>
  <c r="AB1499" i="1" s="1"/>
  <c r="Z1500" i="1"/>
  <c r="S1501" i="1"/>
  <c r="P1502" i="1"/>
  <c r="AB1502" i="1" s="1"/>
  <c r="M1503" i="1"/>
  <c r="AB1503" i="1" s="1"/>
  <c r="Z1504" i="1"/>
  <c r="S1505" i="1"/>
  <c r="P1506" i="1"/>
  <c r="AB1506" i="1" s="1"/>
  <c r="M1507" i="1"/>
  <c r="AB1507" i="1" s="1"/>
  <c r="Z1508" i="1"/>
  <c r="S1509" i="1"/>
  <c r="P1510" i="1"/>
  <c r="AB1510" i="1" s="1"/>
  <c r="M1511" i="1"/>
  <c r="AB1511" i="1" s="1"/>
  <c r="AB1889" i="1"/>
  <c r="AB1890" i="1"/>
  <c r="AB1902" i="1"/>
  <c r="AB1922" i="1"/>
  <c r="AB1934" i="1"/>
  <c r="AB1953" i="1"/>
  <c r="AB1954" i="1"/>
  <c r="AB1966" i="1"/>
  <c r="AB1986" i="1"/>
  <c r="AB1998" i="1"/>
  <c r="AB2017" i="1"/>
  <c r="AB2018" i="1"/>
  <c r="AB2030" i="1"/>
  <c r="AB2049" i="1"/>
  <c r="AB2050" i="1"/>
  <c r="AB2062" i="1"/>
  <c r="AB2081" i="1"/>
  <c r="AB2082" i="1"/>
  <c r="AB2094" i="1"/>
  <c r="AB2114" i="1"/>
  <c r="AB2126" i="1"/>
  <c r="AB2142" i="1"/>
  <c r="AB2174" i="1"/>
  <c r="AB2190" i="1"/>
  <c r="AB2206" i="1"/>
  <c r="AB2222" i="1"/>
  <c r="AB2238" i="1"/>
  <c r="AB2254" i="1"/>
  <c r="AB2270" i="1"/>
  <c r="AB2286" i="1"/>
  <c r="AB2302" i="1"/>
  <c r="AB2445" i="1"/>
  <c r="AB2509" i="1"/>
  <c r="AB2573" i="1"/>
  <c r="AB2637" i="1"/>
  <c r="AB2701" i="1"/>
  <c r="P558" i="1"/>
  <c r="AB558" i="1" s="1"/>
  <c r="V560" i="1"/>
  <c r="AB560" i="1" s="1"/>
  <c r="Z564" i="1"/>
  <c r="AB564" i="1" s="1"/>
  <c r="AB566" i="1"/>
  <c r="M567" i="1"/>
  <c r="AB567" i="1" s="1"/>
  <c r="S569" i="1"/>
  <c r="AB569" i="1" s="1"/>
  <c r="P574" i="1"/>
  <c r="AB574" i="1" s="1"/>
  <c r="V576" i="1"/>
  <c r="AB576" i="1" s="1"/>
  <c r="Z580" i="1"/>
  <c r="AB580" i="1" s="1"/>
  <c r="AB582" i="1"/>
  <c r="M583" i="1"/>
  <c r="AB583" i="1" s="1"/>
  <c r="S585" i="1"/>
  <c r="AB585" i="1" s="1"/>
  <c r="P590" i="1"/>
  <c r="AB590" i="1" s="1"/>
  <c r="V592" i="1"/>
  <c r="AB592" i="1" s="1"/>
  <c r="Z596" i="1"/>
  <c r="AB596" i="1" s="1"/>
  <c r="AB598" i="1"/>
  <c r="M599" i="1"/>
  <c r="AB599" i="1" s="1"/>
  <c r="P602" i="1"/>
  <c r="AB602" i="1" s="1"/>
  <c r="M603" i="1"/>
  <c r="AB603" i="1" s="1"/>
  <c r="V604" i="1"/>
  <c r="AB604" i="1" s="1"/>
  <c r="S605" i="1"/>
  <c r="AB605" i="1" s="1"/>
  <c r="AB606" i="1"/>
  <c r="P610" i="1"/>
  <c r="AB610" i="1" s="1"/>
  <c r="M611" i="1"/>
  <c r="AB611" i="1" s="1"/>
  <c r="V612" i="1"/>
  <c r="AB612" i="1" s="1"/>
  <c r="S613" i="1"/>
  <c r="AB613" i="1" s="1"/>
  <c r="AB614" i="1"/>
  <c r="P618" i="1"/>
  <c r="AB618" i="1" s="1"/>
  <c r="M619" i="1"/>
  <c r="AB619" i="1" s="1"/>
  <c r="V620" i="1"/>
  <c r="AB620" i="1" s="1"/>
  <c r="S621" i="1"/>
  <c r="AB621" i="1" s="1"/>
  <c r="AB622" i="1"/>
  <c r="P626" i="1"/>
  <c r="AB626" i="1" s="1"/>
  <c r="M627" i="1"/>
  <c r="AB627" i="1" s="1"/>
  <c r="V628" i="1"/>
  <c r="AB628" i="1" s="1"/>
  <c r="S629" i="1"/>
  <c r="AB629" i="1" s="1"/>
  <c r="AB630" i="1"/>
  <c r="P634" i="1"/>
  <c r="AB634" i="1" s="1"/>
  <c r="M635" i="1"/>
  <c r="AB635" i="1" s="1"/>
  <c r="V636" i="1"/>
  <c r="AB636" i="1" s="1"/>
  <c r="S637" i="1"/>
  <c r="AB637" i="1" s="1"/>
  <c r="AB638" i="1"/>
  <c r="P642" i="1"/>
  <c r="AB642" i="1" s="1"/>
  <c r="M643" i="1"/>
  <c r="AB643" i="1" s="1"/>
  <c r="V644" i="1"/>
  <c r="AB644" i="1" s="1"/>
  <c r="S645" i="1"/>
  <c r="AB645" i="1" s="1"/>
  <c r="AB646" i="1"/>
  <c r="P650" i="1"/>
  <c r="AB650" i="1" s="1"/>
  <c r="M651" i="1"/>
  <c r="AB651" i="1" s="1"/>
  <c r="V652" i="1"/>
  <c r="AB652" i="1" s="1"/>
  <c r="S653" i="1"/>
  <c r="AB653" i="1" s="1"/>
  <c r="AB654" i="1"/>
  <c r="P658" i="1"/>
  <c r="AB658" i="1" s="1"/>
  <c r="M659" i="1"/>
  <c r="AB659" i="1" s="1"/>
  <c r="V660" i="1"/>
  <c r="AB660" i="1" s="1"/>
  <c r="S661" i="1"/>
  <c r="AB661" i="1" s="1"/>
  <c r="AB662" i="1"/>
  <c r="P666" i="1"/>
  <c r="AB666" i="1" s="1"/>
  <c r="M667" i="1"/>
  <c r="AB667" i="1" s="1"/>
  <c r="V668" i="1"/>
  <c r="AB668" i="1" s="1"/>
  <c r="S669" i="1"/>
  <c r="AB669" i="1" s="1"/>
  <c r="AB670" i="1"/>
  <c r="P674" i="1"/>
  <c r="AB674" i="1" s="1"/>
  <c r="M675" i="1"/>
  <c r="AB675" i="1" s="1"/>
  <c r="V676" i="1"/>
  <c r="AB676" i="1" s="1"/>
  <c r="S677" i="1"/>
  <c r="AB677" i="1" s="1"/>
  <c r="AB678" i="1"/>
  <c r="P682" i="1"/>
  <c r="AB682" i="1" s="1"/>
  <c r="M683" i="1"/>
  <c r="AB683" i="1" s="1"/>
  <c r="V684" i="1"/>
  <c r="AB684" i="1" s="1"/>
  <c r="S685" i="1"/>
  <c r="AB685" i="1" s="1"/>
  <c r="AB686" i="1"/>
  <c r="P690" i="1"/>
  <c r="AB690" i="1" s="1"/>
  <c r="M691" i="1"/>
  <c r="AB691" i="1" s="1"/>
  <c r="V692" i="1"/>
  <c r="AB692" i="1" s="1"/>
  <c r="S693" i="1"/>
  <c r="AB693" i="1" s="1"/>
  <c r="AB694" i="1"/>
  <c r="P698" i="1"/>
  <c r="AB698" i="1" s="1"/>
  <c r="M699" i="1"/>
  <c r="AB699" i="1" s="1"/>
  <c r="V700" i="1"/>
  <c r="AB700" i="1" s="1"/>
  <c r="S701" i="1"/>
  <c r="AB701" i="1" s="1"/>
  <c r="AB702" i="1"/>
  <c r="P706" i="1"/>
  <c r="AB706" i="1" s="1"/>
  <c r="M707" i="1"/>
  <c r="AB707" i="1" s="1"/>
  <c r="V708" i="1"/>
  <c r="AB708" i="1" s="1"/>
  <c r="S709" i="1"/>
  <c r="AB709" i="1" s="1"/>
  <c r="AB710" i="1"/>
  <c r="P714" i="1"/>
  <c r="AB714" i="1" s="1"/>
  <c r="M715" i="1"/>
  <c r="AB715" i="1" s="1"/>
  <c r="V716" i="1"/>
  <c r="AB716" i="1" s="1"/>
  <c r="S717" i="1"/>
  <c r="AB717" i="1" s="1"/>
  <c r="AB718" i="1"/>
  <c r="P722" i="1"/>
  <c r="AB722" i="1" s="1"/>
  <c r="M723" i="1"/>
  <c r="AB723" i="1" s="1"/>
  <c r="V724" i="1"/>
  <c r="AB724" i="1" s="1"/>
  <c r="S725" i="1"/>
  <c r="AB725" i="1" s="1"/>
  <c r="AB726" i="1"/>
  <c r="P730" i="1"/>
  <c r="AB730" i="1" s="1"/>
  <c r="M731" i="1"/>
  <c r="AB731" i="1" s="1"/>
  <c r="V732" i="1"/>
  <c r="AB732" i="1" s="1"/>
  <c r="S733" i="1"/>
  <c r="AB733" i="1" s="1"/>
  <c r="AB734" i="1"/>
  <c r="P738" i="1"/>
  <c r="AB738" i="1" s="1"/>
  <c r="M739" i="1"/>
  <c r="AB739" i="1" s="1"/>
  <c r="V740" i="1"/>
  <c r="AB740" i="1" s="1"/>
  <c r="S741" i="1"/>
  <c r="AB741" i="1" s="1"/>
  <c r="AB742" i="1"/>
  <c r="P746" i="1"/>
  <c r="AB746" i="1" s="1"/>
  <c r="M747" i="1"/>
  <c r="AB747" i="1" s="1"/>
  <c r="V748" i="1"/>
  <c r="AB748" i="1" s="1"/>
  <c r="S749" i="1"/>
  <c r="AB749" i="1" s="1"/>
  <c r="AB750" i="1"/>
  <c r="P754" i="1"/>
  <c r="AB754" i="1" s="1"/>
  <c r="M755" i="1"/>
  <c r="AB755" i="1" s="1"/>
  <c r="V756" i="1"/>
  <c r="AB756" i="1" s="1"/>
  <c r="S757" i="1"/>
  <c r="AB757" i="1" s="1"/>
  <c r="AB758" i="1"/>
  <c r="P762" i="1"/>
  <c r="AB762" i="1" s="1"/>
  <c r="M763" i="1"/>
  <c r="AB763" i="1" s="1"/>
  <c r="V764" i="1"/>
  <c r="AB764" i="1" s="1"/>
  <c r="S765" i="1"/>
  <c r="AB765" i="1" s="1"/>
  <c r="AB766" i="1"/>
  <c r="P770" i="1"/>
  <c r="AB770" i="1" s="1"/>
  <c r="M771" i="1"/>
  <c r="AB771" i="1" s="1"/>
  <c r="V772" i="1"/>
  <c r="AB772" i="1" s="1"/>
  <c r="S773" i="1"/>
  <c r="AB773" i="1" s="1"/>
  <c r="AB774" i="1"/>
  <c r="P778" i="1"/>
  <c r="AB778" i="1" s="1"/>
  <c r="M779" i="1"/>
  <c r="AB779" i="1" s="1"/>
  <c r="V780" i="1"/>
  <c r="AB780" i="1" s="1"/>
  <c r="S781" i="1"/>
  <c r="AB781" i="1" s="1"/>
  <c r="AB782" i="1"/>
  <c r="P786" i="1"/>
  <c r="AB786" i="1" s="1"/>
  <c r="M787" i="1"/>
  <c r="AB787" i="1" s="1"/>
  <c r="V788" i="1"/>
  <c r="AB788" i="1" s="1"/>
  <c r="S789" i="1"/>
  <c r="AB789" i="1" s="1"/>
  <c r="AB790" i="1"/>
  <c r="P794" i="1"/>
  <c r="AB794" i="1" s="1"/>
  <c r="M795" i="1"/>
  <c r="AB795" i="1" s="1"/>
  <c r="V796" i="1"/>
  <c r="AB796" i="1" s="1"/>
  <c r="S797" i="1"/>
  <c r="AB797" i="1" s="1"/>
  <c r="AB798" i="1"/>
  <c r="P802" i="1"/>
  <c r="AB802" i="1" s="1"/>
  <c r="M803" i="1"/>
  <c r="AB803" i="1" s="1"/>
  <c r="V804" i="1"/>
  <c r="AB804" i="1" s="1"/>
  <c r="S805" i="1"/>
  <c r="AB805" i="1" s="1"/>
  <c r="AB806" i="1"/>
  <c r="P810" i="1"/>
  <c r="AB810" i="1" s="1"/>
  <c r="M811" i="1"/>
  <c r="AB811" i="1" s="1"/>
  <c r="V812" i="1"/>
  <c r="AB812" i="1" s="1"/>
  <c r="S813" i="1"/>
  <c r="AB813" i="1" s="1"/>
  <c r="AB814" i="1"/>
  <c r="P818" i="1"/>
  <c r="AB818" i="1" s="1"/>
  <c r="M819" i="1"/>
  <c r="AB819" i="1" s="1"/>
  <c r="V820" i="1"/>
  <c r="AB820" i="1" s="1"/>
  <c r="S821" i="1"/>
  <c r="AB821" i="1" s="1"/>
  <c r="AB822" i="1"/>
  <c r="P826" i="1"/>
  <c r="AB826" i="1" s="1"/>
  <c r="M827" i="1"/>
  <c r="AB827" i="1" s="1"/>
  <c r="V828" i="1"/>
  <c r="AB828" i="1" s="1"/>
  <c r="S829" i="1"/>
  <c r="AB829" i="1" s="1"/>
  <c r="AB830" i="1"/>
  <c r="P834" i="1"/>
  <c r="AB834" i="1" s="1"/>
  <c r="M835" i="1"/>
  <c r="AB835" i="1" s="1"/>
  <c r="V836" i="1"/>
  <c r="AB836" i="1" s="1"/>
  <c r="S837" i="1"/>
  <c r="AB837" i="1" s="1"/>
  <c r="AB838" i="1"/>
  <c r="P842" i="1"/>
  <c r="AB842" i="1" s="1"/>
  <c r="M843" i="1"/>
  <c r="AB843" i="1" s="1"/>
  <c r="V844" i="1"/>
  <c r="AB844" i="1" s="1"/>
  <c r="S845" i="1"/>
  <c r="AB845" i="1" s="1"/>
  <c r="AB846" i="1"/>
  <c r="P850" i="1"/>
  <c r="AB850" i="1" s="1"/>
  <c r="M851" i="1"/>
  <c r="AB851" i="1" s="1"/>
  <c r="V852" i="1"/>
  <c r="AB852" i="1" s="1"/>
  <c r="S853" i="1"/>
  <c r="AB853" i="1" s="1"/>
  <c r="AB854" i="1"/>
  <c r="P858" i="1"/>
  <c r="AB858" i="1" s="1"/>
  <c r="M859" i="1"/>
  <c r="AB859" i="1" s="1"/>
  <c r="V860" i="1"/>
  <c r="AB860" i="1" s="1"/>
  <c r="S861" i="1"/>
  <c r="AB861" i="1" s="1"/>
  <c r="AB862" i="1"/>
  <c r="P866" i="1"/>
  <c r="AB866" i="1" s="1"/>
  <c r="M867" i="1"/>
  <c r="AB867" i="1" s="1"/>
  <c r="V868" i="1"/>
  <c r="AB868" i="1" s="1"/>
  <c r="S869" i="1"/>
  <c r="AB869" i="1" s="1"/>
  <c r="AB870" i="1"/>
  <c r="P874" i="1"/>
  <c r="AB874" i="1" s="1"/>
  <c r="M875" i="1"/>
  <c r="AB875" i="1" s="1"/>
  <c r="V876" i="1"/>
  <c r="AB876" i="1" s="1"/>
  <c r="S877" i="1"/>
  <c r="AB877" i="1" s="1"/>
  <c r="AB878" i="1"/>
  <c r="P882" i="1"/>
  <c r="AB882" i="1" s="1"/>
  <c r="M883" i="1"/>
  <c r="AB883" i="1" s="1"/>
  <c r="V884" i="1"/>
  <c r="AB884" i="1" s="1"/>
  <c r="S885" i="1"/>
  <c r="AB885" i="1" s="1"/>
  <c r="AB886" i="1"/>
  <c r="P890" i="1"/>
  <c r="AB890" i="1" s="1"/>
  <c r="M891" i="1"/>
  <c r="AB891" i="1" s="1"/>
  <c r="V892" i="1"/>
  <c r="AB892" i="1" s="1"/>
  <c r="S893" i="1"/>
  <c r="AB893" i="1" s="1"/>
  <c r="AB894" i="1"/>
  <c r="P898" i="1"/>
  <c r="AB898" i="1" s="1"/>
  <c r="M899" i="1"/>
  <c r="AB899" i="1" s="1"/>
  <c r="V900" i="1"/>
  <c r="AB900" i="1" s="1"/>
  <c r="S901" i="1"/>
  <c r="AB901" i="1" s="1"/>
  <c r="AB902" i="1"/>
  <c r="P906" i="1"/>
  <c r="AB906" i="1" s="1"/>
  <c r="M907" i="1"/>
  <c r="AB907" i="1" s="1"/>
  <c r="V908" i="1"/>
  <c r="AB908" i="1" s="1"/>
  <c r="S909" i="1"/>
  <c r="AB909" i="1" s="1"/>
  <c r="AB910" i="1"/>
  <c r="P914" i="1"/>
  <c r="AB914" i="1" s="1"/>
  <c r="M915" i="1"/>
  <c r="AB915" i="1" s="1"/>
  <c r="V916" i="1"/>
  <c r="AB916" i="1" s="1"/>
  <c r="S917" i="1"/>
  <c r="AB917" i="1" s="1"/>
  <c r="AB918" i="1"/>
  <c r="P922" i="1"/>
  <c r="AB922" i="1" s="1"/>
  <c r="M923" i="1"/>
  <c r="AB923" i="1" s="1"/>
  <c r="V924" i="1"/>
  <c r="AB924" i="1" s="1"/>
  <c r="S925" i="1"/>
  <c r="AB925" i="1" s="1"/>
  <c r="AB926" i="1"/>
  <c r="P930" i="1"/>
  <c r="AB930" i="1" s="1"/>
  <c r="M931" i="1"/>
  <c r="AB931" i="1" s="1"/>
  <c r="V932" i="1"/>
  <c r="AB932" i="1" s="1"/>
  <c r="S933" i="1"/>
  <c r="AB933" i="1" s="1"/>
  <c r="AB934" i="1"/>
  <c r="P938" i="1"/>
  <c r="AB938" i="1" s="1"/>
  <c r="M939" i="1"/>
  <c r="AB939" i="1" s="1"/>
  <c r="V940" i="1"/>
  <c r="AB940" i="1" s="1"/>
  <c r="S941" i="1"/>
  <c r="AB941" i="1" s="1"/>
  <c r="AB942" i="1"/>
  <c r="P946" i="1"/>
  <c r="AB946" i="1" s="1"/>
  <c r="M947" i="1"/>
  <c r="AB947" i="1" s="1"/>
  <c r="V948" i="1"/>
  <c r="AB948" i="1" s="1"/>
  <c r="S949" i="1"/>
  <c r="AB949" i="1" s="1"/>
  <c r="AB950" i="1"/>
  <c r="P954" i="1"/>
  <c r="AB954" i="1" s="1"/>
  <c r="M955" i="1"/>
  <c r="AB955" i="1" s="1"/>
  <c r="V956" i="1"/>
  <c r="AB956" i="1" s="1"/>
  <c r="S957" i="1"/>
  <c r="AB957" i="1" s="1"/>
  <c r="AB958" i="1"/>
  <c r="P962" i="1"/>
  <c r="AB962" i="1" s="1"/>
  <c r="M963" i="1"/>
  <c r="AB963" i="1" s="1"/>
  <c r="V964" i="1"/>
  <c r="AB964" i="1" s="1"/>
  <c r="S965" i="1"/>
  <c r="AB965" i="1" s="1"/>
  <c r="AB966" i="1"/>
  <c r="P970" i="1"/>
  <c r="AB970" i="1" s="1"/>
  <c r="M971" i="1"/>
  <c r="AB971" i="1" s="1"/>
  <c r="V972" i="1"/>
  <c r="AB972" i="1" s="1"/>
  <c r="S973" i="1"/>
  <c r="AB973" i="1" s="1"/>
  <c r="AB974" i="1"/>
  <c r="P978" i="1"/>
  <c r="AB978" i="1" s="1"/>
  <c r="M979" i="1"/>
  <c r="AB979" i="1" s="1"/>
  <c r="V980" i="1"/>
  <c r="AB980" i="1" s="1"/>
  <c r="S981" i="1"/>
  <c r="AB981" i="1" s="1"/>
  <c r="AB982" i="1"/>
  <c r="P986" i="1"/>
  <c r="AB986" i="1" s="1"/>
  <c r="M987" i="1"/>
  <c r="AB987" i="1" s="1"/>
  <c r="V988" i="1"/>
  <c r="AB988" i="1" s="1"/>
  <c r="S989" i="1"/>
  <c r="AB989" i="1" s="1"/>
  <c r="AB990" i="1"/>
  <c r="P994" i="1"/>
  <c r="AB994" i="1" s="1"/>
  <c r="M995" i="1"/>
  <c r="AB995" i="1" s="1"/>
  <c r="V996" i="1"/>
  <c r="AB996" i="1" s="1"/>
  <c r="S997" i="1"/>
  <c r="AB997" i="1" s="1"/>
  <c r="AB998" i="1"/>
  <c r="P1002" i="1"/>
  <c r="AB1002" i="1" s="1"/>
  <c r="M1003" i="1"/>
  <c r="AB1003" i="1" s="1"/>
  <c r="V1004" i="1"/>
  <c r="AB1004" i="1" s="1"/>
  <c r="S1005" i="1"/>
  <c r="AB1005" i="1" s="1"/>
  <c r="AB1006" i="1"/>
  <c r="P1010" i="1"/>
  <c r="AB1010" i="1" s="1"/>
  <c r="M1011" i="1"/>
  <c r="AB1011" i="1" s="1"/>
  <c r="V1012" i="1"/>
  <c r="AB1012" i="1" s="1"/>
  <c r="S1013" i="1"/>
  <c r="AB1013" i="1" s="1"/>
  <c r="AB1014" i="1"/>
  <c r="P1018" i="1"/>
  <c r="AB1018" i="1" s="1"/>
  <c r="M1019" i="1"/>
  <c r="AB1019" i="1" s="1"/>
  <c r="V1020" i="1"/>
  <c r="AB1020" i="1" s="1"/>
  <c r="S1021" i="1"/>
  <c r="AB1021" i="1" s="1"/>
  <c r="AB1022" i="1"/>
  <c r="P1026" i="1"/>
  <c r="AB1026" i="1" s="1"/>
  <c r="M1027" i="1"/>
  <c r="AB1027" i="1" s="1"/>
  <c r="V1028" i="1"/>
  <c r="AB1028" i="1" s="1"/>
  <c r="S1029" i="1"/>
  <c r="AB1029" i="1" s="1"/>
  <c r="AB1030" i="1"/>
  <c r="P1034" i="1"/>
  <c r="AB1034" i="1" s="1"/>
  <c r="M1035" i="1"/>
  <c r="AB1035" i="1" s="1"/>
  <c r="V1036" i="1"/>
  <c r="AB1036" i="1" s="1"/>
  <c r="S1037" i="1"/>
  <c r="AB1037" i="1" s="1"/>
  <c r="AB1038" i="1"/>
  <c r="P1042" i="1"/>
  <c r="AB1042" i="1" s="1"/>
  <c r="M1043" i="1"/>
  <c r="AB1043" i="1" s="1"/>
  <c r="V1044" i="1"/>
  <c r="AB1044" i="1" s="1"/>
  <c r="S1045" i="1"/>
  <c r="AB1045" i="1" s="1"/>
  <c r="AB1046" i="1"/>
  <c r="P1050" i="1"/>
  <c r="AB1050" i="1" s="1"/>
  <c r="M1051" i="1"/>
  <c r="AB1051" i="1" s="1"/>
  <c r="V1052" i="1"/>
  <c r="AB1052" i="1" s="1"/>
  <c r="S1053" i="1"/>
  <c r="AB1053" i="1" s="1"/>
  <c r="AB1054" i="1"/>
  <c r="P1058" i="1"/>
  <c r="AB1058" i="1" s="1"/>
  <c r="M1059" i="1"/>
  <c r="AB1059" i="1" s="1"/>
  <c r="V1060" i="1"/>
  <c r="AB1060" i="1" s="1"/>
  <c r="S1061" i="1"/>
  <c r="AB1061" i="1" s="1"/>
  <c r="AB1062" i="1"/>
  <c r="P1066" i="1"/>
  <c r="AB1066" i="1" s="1"/>
  <c r="M1067" i="1"/>
  <c r="AB1067" i="1" s="1"/>
  <c r="V1068" i="1"/>
  <c r="AB1068" i="1" s="1"/>
  <c r="S1069" i="1"/>
  <c r="AB1069" i="1" s="1"/>
  <c r="AB1070" i="1"/>
  <c r="P1074" i="1"/>
  <c r="AB1074" i="1" s="1"/>
  <c r="M1075" i="1"/>
  <c r="AB1075" i="1" s="1"/>
  <c r="V1076" i="1"/>
  <c r="AB1076" i="1" s="1"/>
  <c r="S1077" i="1"/>
  <c r="AB1077" i="1" s="1"/>
  <c r="AB1078" i="1"/>
  <c r="P1082" i="1"/>
  <c r="AB1082" i="1" s="1"/>
  <c r="M1083" i="1"/>
  <c r="AB1083" i="1" s="1"/>
  <c r="V1084" i="1"/>
  <c r="AB1084" i="1" s="1"/>
  <c r="S1085" i="1"/>
  <c r="AB1085" i="1" s="1"/>
  <c r="AB1086" i="1"/>
  <c r="P1090" i="1"/>
  <c r="AB1090" i="1" s="1"/>
  <c r="M1091" i="1"/>
  <c r="AB1091" i="1" s="1"/>
  <c r="V1092" i="1"/>
  <c r="AB1092" i="1" s="1"/>
  <c r="S1093" i="1"/>
  <c r="AB1093" i="1" s="1"/>
  <c r="AB1094" i="1"/>
  <c r="P1098" i="1"/>
  <c r="AB1098" i="1" s="1"/>
  <c r="M1099" i="1"/>
  <c r="AB1099" i="1" s="1"/>
  <c r="V1100" i="1"/>
  <c r="AB1100" i="1" s="1"/>
  <c r="S1101" i="1"/>
  <c r="AB1101" i="1" s="1"/>
  <c r="AB1102" i="1"/>
  <c r="P1106" i="1"/>
  <c r="AB1106" i="1" s="1"/>
  <c r="M1107" i="1"/>
  <c r="AB1107" i="1" s="1"/>
  <c r="V1108" i="1"/>
  <c r="AB1108" i="1" s="1"/>
  <c r="S1109" i="1"/>
  <c r="AB1109" i="1" s="1"/>
  <c r="AB1110" i="1"/>
  <c r="P1114" i="1"/>
  <c r="AB1114" i="1" s="1"/>
  <c r="M1115" i="1"/>
  <c r="AB1115" i="1" s="1"/>
  <c r="V1116" i="1"/>
  <c r="AB1116" i="1" s="1"/>
  <c r="S1117" i="1"/>
  <c r="AB1117" i="1" s="1"/>
  <c r="AB1118" i="1"/>
  <c r="P1122" i="1"/>
  <c r="AB1122" i="1" s="1"/>
  <c r="M1123" i="1"/>
  <c r="AB1123" i="1" s="1"/>
  <c r="V1124" i="1"/>
  <c r="AB1124" i="1" s="1"/>
  <c r="S1125" i="1"/>
  <c r="AB1125" i="1" s="1"/>
  <c r="AB1126" i="1"/>
  <c r="P1130" i="1"/>
  <c r="AB1130" i="1" s="1"/>
  <c r="M1131" i="1"/>
  <c r="AB1131" i="1" s="1"/>
  <c r="V1132" i="1"/>
  <c r="AB1132" i="1" s="1"/>
  <c r="S1133" i="1"/>
  <c r="AB1133" i="1" s="1"/>
  <c r="AB1134" i="1"/>
  <c r="P1138" i="1"/>
  <c r="AB1138" i="1" s="1"/>
  <c r="M1139" i="1"/>
  <c r="AB1139" i="1" s="1"/>
  <c r="V1140" i="1"/>
  <c r="AB1140" i="1" s="1"/>
  <c r="S1141" i="1"/>
  <c r="AB1141" i="1" s="1"/>
  <c r="AB1142" i="1"/>
  <c r="P1146" i="1"/>
  <c r="AB1146" i="1" s="1"/>
  <c r="M1147" i="1"/>
  <c r="AB1147" i="1" s="1"/>
  <c r="V1148" i="1"/>
  <c r="AB1148" i="1" s="1"/>
  <c r="S1149" i="1"/>
  <c r="AB1149" i="1" s="1"/>
  <c r="AB1150" i="1"/>
  <c r="P1154" i="1"/>
  <c r="AB1154" i="1" s="1"/>
  <c r="M1155" i="1"/>
  <c r="AB1155" i="1" s="1"/>
  <c r="V1156" i="1"/>
  <c r="AB1156" i="1" s="1"/>
  <c r="S1157" i="1"/>
  <c r="AB1157" i="1" s="1"/>
  <c r="AB1158" i="1"/>
  <c r="P1162" i="1"/>
  <c r="AB1162" i="1" s="1"/>
  <c r="M1163" i="1"/>
  <c r="AB1163" i="1" s="1"/>
  <c r="V1164" i="1"/>
  <c r="AB1164" i="1" s="1"/>
  <c r="S1165" i="1"/>
  <c r="AB1165" i="1" s="1"/>
  <c r="AB1166" i="1"/>
  <c r="P1170" i="1"/>
  <c r="AB1170" i="1" s="1"/>
  <c r="M1171" i="1"/>
  <c r="AB1171" i="1" s="1"/>
  <c r="V1172" i="1"/>
  <c r="AB1172" i="1" s="1"/>
  <c r="S1173" i="1"/>
  <c r="AB1173" i="1" s="1"/>
  <c r="AB1174" i="1"/>
  <c r="P1178" i="1"/>
  <c r="AB1178" i="1" s="1"/>
  <c r="M1179" i="1"/>
  <c r="AB1179" i="1" s="1"/>
  <c r="V1180" i="1"/>
  <c r="AB1180" i="1" s="1"/>
  <c r="S1181" i="1"/>
  <c r="AB1181" i="1" s="1"/>
  <c r="AB1182" i="1"/>
  <c r="P1186" i="1"/>
  <c r="AB1186" i="1" s="1"/>
  <c r="M1187" i="1"/>
  <c r="AB1187" i="1" s="1"/>
  <c r="V1188" i="1"/>
  <c r="AB1188" i="1" s="1"/>
  <c r="S1189" i="1"/>
  <c r="AB1189" i="1" s="1"/>
  <c r="AB1190" i="1"/>
  <c r="P1194" i="1"/>
  <c r="AB1194" i="1" s="1"/>
  <c r="M1195" i="1"/>
  <c r="AB1195" i="1" s="1"/>
  <c r="V1196" i="1"/>
  <c r="AB1196" i="1" s="1"/>
  <c r="S1197" i="1"/>
  <c r="AB1197" i="1" s="1"/>
  <c r="AB1198" i="1"/>
  <c r="P1202" i="1"/>
  <c r="AB1202" i="1" s="1"/>
  <c r="M1203" i="1"/>
  <c r="AB1203" i="1" s="1"/>
  <c r="V1204" i="1"/>
  <c r="AB1204" i="1" s="1"/>
  <c r="S1205" i="1"/>
  <c r="AB1205" i="1" s="1"/>
  <c r="AB1206" i="1"/>
  <c r="P1210" i="1"/>
  <c r="AB1210" i="1" s="1"/>
  <c r="M1211" i="1"/>
  <c r="AB1211" i="1" s="1"/>
  <c r="V1212" i="1"/>
  <c r="AB1212" i="1" s="1"/>
  <c r="S1213" i="1"/>
  <c r="AB1213" i="1" s="1"/>
  <c r="AB1214" i="1"/>
  <c r="P1218" i="1"/>
  <c r="AB1218" i="1" s="1"/>
  <c r="M1219" i="1"/>
  <c r="AB1219" i="1" s="1"/>
  <c r="V1220" i="1"/>
  <c r="AB1220" i="1" s="1"/>
  <c r="S1221" i="1"/>
  <c r="AB1221" i="1" s="1"/>
  <c r="AB1222" i="1"/>
  <c r="P1226" i="1"/>
  <c r="AB1226" i="1" s="1"/>
  <c r="M1227" i="1"/>
  <c r="AB1227" i="1" s="1"/>
  <c r="V1228" i="1"/>
  <c r="AB1228" i="1" s="1"/>
  <c r="S1229" i="1"/>
  <c r="AB1229" i="1" s="1"/>
  <c r="AB1230" i="1"/>
  <c r="P1234" i="1"/>
  <c r="AB1234" i="1" s="1"/>
  <c r="M1235" i="1"/>
  <c r="AB1235" i="1" s="1"/>
  <c r="V1236" i="1"/>
  <c r="AB1236" i="1" s="1"/>
  <c r="S1237" i="1"/>
  <c r="AB1237" i="1" s="1"/>
  <c r="AB1238" i="1"/>
  <c r="P1242" i="1"/>
  <c r="AB1242" i="1" s="1"/>
  <c r="M1243" i="1"/>
  <c r="AB1243" i="1" s="1"/>
  <c r="V1244" i="1"/>
  <c r="AB1244" i="1" s="1"/>
  <c r="S1245" i="1"/>
  <c r="AB1245" i="1" s="1"/>
  <c r="AB1246" i="1"/>
  <c r="P1250" i="1"/>
  <c r="AB1250" i="1" s="1"/>
  <c r="M1251" i="1"/>
  <c r="AB1251" i="1" s="1"/>
  <c r="V1252" i="1"/>
  <c r="AB1252" i="1" s="1"/>
  <c r="S1253" i="1"/>
  <c r="AB1253" i="1" s="1"/>
  <c r="AB1254" i="1"/>
  <c r="P1258" i="1"/>
  <c r="AB1258" i="1" s="1"/>
  <c r="M1259" i="1"/>
  <c r="AB1259" i="1" s="1"/>
  <c r="V1260" i="1"/>
  <c r="AB1260" i="1" s="1"/>
  <c r="S1261" i="1"/>
  <c r="AB1261" i="1" s="1"/>
  <c r="AB1262" i="1"/>
  <c r="P1266" i="1"/>
  <c r="AB1266" i="1" s="1"/>
  <c r="M1267" i="1"/>
  <c r="AB1267" i="1" s="1"/>
  <c r="V1268" i="1"/>
  <c r="AB1268" i="1" s="1"/>
  <c r="S1269" i="1"/>
  <c r="AB1269" i="1" s="1"/>
  <c r="AB1270" i="1"/>
  <c r="P1274" i="1"/>
  <c r="AB1274" i="1" s="1"/>
  <c r="M1275" i="1"/>
  <c r="AB1275" i="1" s="1"/>
  <c r="V1276" i="1"/>
  <c r="AB1276" i="1" s="1"/>
  <c r="S1277" i="1"/>
  <c r="AB1277" i="1" s="1"/>
  <c r="AB1278" i="1"/>
  <c r="P1282" i="1"/>
  <c r="AB1282" i="1" s="1"/>
  <c r="M1283" i="1"/>
  <c r="AB1283" i="1" s="1"/>
  <c r="V1284" i="1"/>
  <c r="AB1284" i="1" s="1"/>
  <c r="S1285" i="1"/>
  <c r="AB1285" i="1" s="1"/>
  <c r="AB1286" i="1"/>
  <c r="P1290" i="1"/>
  <c r="AB1290" i="1" s="1"/>
  <c r="M1291" i="1"/>
  <c r="AB1291" i="1" s="1"/>
  <c r="V1292" i="1"/>
  <c r="AB1292" i="1" s="1"/>
  <c r="S1293" i="1"/>
  <c r="AB1293" i="1" s="1"/>
  <c r="AB1294" i="1"/>
  <c r="P1298" i="1"/>
  <c r="AB1298" i="1" s="1"/>
  <c r="M1299" i="1"/>
  <c r="AB1299" i="1" s="1"/>
  <c r="V1300" i="1"/>
  <c r="AB1300" i="1" s="1"/>
  <c r="S1301" i="1"/>
  <c r="AB1301" i="1" s="1"/>
  <c r="AB1302" i="1"/>
  <c r="P1306" i="1"/>
  <c r="AB1306" i="1" s="1"/>
  <c r="M1307" i="1"/>
  <c r="AB1307" i="1" s="1"/>
  <c r="V1308" i="1"/>
  <c r="AB1308" i="1" s="1"/>
  <c r="S1309" i="1"/>
  <c r="AB1309" i="1" s="1"/>
  <c r="AB1310" i="1"/>
  <c r="P1314" i="1"/>
  <c r="AB1314" i="1" s="1"/>
  <c r="M1315" i="1"/>
  <c r="AB1315" i="1" s="1"/>
  <c r="V1316" i="1"/>
  <c r="AB1316" i="1" s="1"/>
  <c r="S1317" i="1"/>
  <c r="AB1317" i="1" s="1"/>
  <c r="AB1318" i="1"/>
  <c r="P1322" i="1"/>
  <c r="AB1322" i="1" s="1"/>
  <c r="M1323" i="1"/>
  <c r="AB1323" i="1" s="1"/>
  <c r="V1324" i="1"/>
  <c r="AB1324" i="1" s="1"/>
  <c r="AB1325" i="1"/>
  <c r="V1328" i="1"/>
  <c r="AB1328" i="1" s="1"/>
  <c r="AB1329" i="1"/>
  <c r="V1332" i="1"/>
  <c r="AB1332" i="1" s="1"/>
  <c r="AB1333" i="1"/>
  <c r="V1336" i="1"/>
  <c r="AB1336" i="1" s="1"/>
  <c r="AB1337" i="1"/>
  <c r="V1340" i="1"/>
  <c r="AB1340" i="1" s="1"/>
  <c r="AB1341" i="1"/>
  <c r="V1344" i="1"/>
  <c r="AB1344" i="1" s="1"/>
  <c r="AB1345" i="1"/>
  <c r="V1348" i="1"/>
  <c r="AB1348" i="1" s="1"/>
  <c r="AB1349" i="1"/>
  <c r="V1352" i="1"/>
  <c r="AB1352" i="1" s="1"/>
  <c r="AB1353" i="1"/>
  <c r="V1356" i="1"/>
  <c r="AB1356" i="1" s="1"/>
  <c r="AB1357" i="1"/>
  <c r="V1360" i="1"/>
  <c r="AB1360" i="1" s="1"/>
  <c r="AB1361" i="1"/>
  <c r="V1364" i="1"/>
  <c r="AB1364" i="1" s="1"/>
  <c r="AB1365" i="1"/>
  <c r="V1368" i="1"/>
  <c r="AB1368" i="1" s="1"/>
  <c r="AB1369" i="1"/>
  <c r="V1372" i="1"/>
  <c r="AB1372" i="1" s="1"/>
  <c r="AB1373" i="1"/>
  <c r="V1376" i="1"/>
  <c r="AB1376" i="1" s="1"/>
  <c r="AB1377" i="1"/>
  <c r="V1380" i="1"/>
  <c r="AB1380" i="1" s="1"/>
  <c r="AB1381" i="1"/>
  <c r="V1384" i="1"/>
  <c r="AB1384" i="1" s="1"/>
  <c r="AB1385" i="1"/>
  <c r="V1388" i="1"/>
  <c r="AB1388" i="1" s="1"/>
  <c r="AB1389" i="1"/>
  <c r="V1392" i="1"/>
  <c r="AB1392" i="1" s="1"/>
  <c r="AB1393" i="1"/>
  <c r="V1396" i="1"/>
  <c r="AB1396" i="1" s="1"/>
  <c r="AB1397" i="1"/>
  <c r="V1400" i="1"/>
  <c r="AB1400" i="1" s="1"/>
  <c r="AB1401" i="1"/>
  <c r="V1404" i="1"/>
  <c r="AB1404" i="1" s="1"/>
  <c r="AB1405" i="1"/>
  <c r="V1408" i="1"/>
  <c r="AB1408" i="1" s="1"/>
  <c r="AB1409" i="1"/>
  <c r="V1412" i="1"/>
  <c r="AB1412" i="1" s="1"/>
  <c r="AB1413" i="1"/>
  <c r="V1416" i="1"/>
  <c r="AB1416" i="1" s="1"/>
  <c r="AB1417" i="1"/>
  <c r="V1420" i="1"/>
  <c r="AB1420" i="1" s="1"/>
  <c r="AB1421" i="1"/>
  <c r="V1424" i="1"/>
  <c r="AB1424" i="1" s="1"/>
  <c r="AB1425" i="1"/>
  <c r="V1428" i="1"/>
  <c r="AB1428" i="1" s="1"/>
  <c r="AB1429" i="1"/>
  <c r="V1432" i="1"/>
  <c r="AB1432" i="1" s="1"/>
  <c r="AB1433" i="1"/>
  <c r="V1436" i="1"/>
  <c r="AB1436" i="1" s="1"/>
  <c r="AB1437" i="1"/>
  <c r="V1440" i="1"/>
  <c r="AB1440" i="1" s="1"/>
  <c r="AB1441" i="1"/>
  <c r="V1444" i="1"/>
  <c r="AB1444" i="1" s="1"/>
  <c r="AB1445" i="1"/>
  <c r="V1448" i="1"/>
  <c r="AB1448" i="1" s="1"/>
  <c r="AB1449" i="1"/>
  <c r="V1452" i="1"/>
  <c r="AB1452" i="1" s="1"/>
  <c r="AB1453" i="1"/>
  <c r="V1456" i="1"/>
  <c r="AB1456" i="1" s="1"/>
  <c r="AB1457" i="1"/>
  <c r="V1460" i="1"/>
  <c r="AB1460" i="1" s="1"/>
  <c r="AB1461" i="1"/>
  <c r="V1464" i="1"/>
  <c r="AB1464" i="1" s="1"/>
  <c r="AB1465" i="1"/>
  <c r="V1468" i="1"/>
  <c r="AB1468" i="1" s="1"/>
  <c r="AB1469" i="1"/>
  <c r="V1472" i="1"/>
  <c r="AB1472" i="1" s="1"/>
  <c r="AB1473" i="1"/>
  <c r="V1476" i="1"/>
  <c r="AB1476" i="1" s="1"/>
  <c r="AB1477" i="1"/>
  <c r="V1480" i="1"/>
  <c r="AB1480" i="1" s="1"/>
  <c r="AB1481" i="1"/>
  <c r="V1484" i="1"/>
  <c r="AB1484" i="1" s="1"/>
  <c r="AB1485" i="1"/>
  <c r="V1488" i="1"/>
  <c r="AB1488" i="1" s="1"/>
  <c r="AB1489" i="1"/>
  <c r="V1492" i="1"/>
  <c r="AB1492" i="1" s="1"/>
  <c r="AB1493" i="1"/>
  <c r="V1496" i="1"/>
  <c r="AB1496" i="1" s="1"/>
  <c r="AB1497" i="1"/>
  <c r="V1500" i="1"/>
  <c r="AB1500" i="1" s="1"/>
  <c r="AB1501" i="1"/>
  <c r="V1504" i="1"/>
  <c r="AB1504" i="1" s="1"/>
  <c r="AB1505" i="1"/>
  <c r="V1508" i="1"/>
  <c r="AB1508" i="1" s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82" i="1"/>
  <c r="AB1914" i="1"/>
  <c r="AB1978" i="1"/>
  <c r="AB2074" i="1"/>
  <c r="P1883" i="1"/>
  <c r="M1884" i="1"/>
  <c r="AB1884" i="1" s="1"/>
  <c r="P1891" i="1"/>
  <c r="Z1891" i="1"/>
  <c r="M1892" i="1"/>
  <c r="AB1892" i="1" s="1"/>
  <c r="P1899" i="1"/>
  <c r="Z1899" i="1"/>
  <c r="M1900" i="1"/>
  <c r="AB1900" i="1" s="1"/>
  <c r="AB2125" i="1"/>
  <c r="AB2129" i="1"/>
  <c r="AB2131" i="1"/>
  <c r="AB2133" i="1"/>
  <c r="AB2137" i="1"/>
  <c r="AB2141" i="1"/>
  <c r="AB2143" i="1"/>
  <c r="AB2145" i="1"/>
  <c r="AB2147" i="1"/>
  <c r="AB2149" i="1"/>
  <c r="AB2155" i="1"/>
  <c r="AB2159" i="1"/>
  <c r="AB2163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7" i="1"/>
  <c r="AB2201" i="1"/>
  <c r="AB2205" i="1"/>
  <c r="AB2209" i="1"/>
  <c r="AB2213" i="1"/>
  <c r="AB2219" i="1"/>
  <c r="AB2223" i="1"/>
  <c r="AB2225" i="1"/>
  <c r="AB2227" i="1"/>
  <c r="AB2229" i="1"/>
  <c r="AB2233" i="1"/>
  <c r="AB2235" i="1"/>
  <c r="AB2237" i="1"/>
  <c r="AB2239" i="1"/>
  <c r="AB2241" i="1"/>
  <c r="AB2243" i="1"/>
  <c r="AB2245" i="1"/>
  <c r="AB2249" i="1"/>
  <c r="AB2251" i="1"/>
  <c r="AB2253" i="1"/>
  <c r="AB2255" i="1"/>
  <c r="AB2257" i="1"/>
  <c r="AB2259" i="1"/>
  <c r="AB2261" i="1"/>
  <c r="AB2265" i="1"/>
  <c r="AB2267" i="1"/>
  <c r="AB2269" i="1"/>
  <c r="AB2271" i="1"/>
  <c r="AB2273" i="1"/>
  <c r="AB2275" i="1"/>
  <c r="AB2277" i="1"/>
  <c r="AB2279" i="1"/>
  <c r="AB2281" i="1"/>
  <c r="AB2285" i="1"/>
  <c r="AB2287" i="1"/>
  <c r="AB2299" i="1"/>
  <c r="AB2303" i="1"/>
  <c r="AB2305" i="1"/>
  <c r="AB2307" i="1"/>
  <c r="AB2309" i="1"/>
  <c r="AB2315" i="1"/>
  <c r="AB2319" i="1"/>
  <c r="AB2323" i="1"/>
  <c r="AB2327" i="1"/>
  <c r="AB2399" i="1"/>
  <c r="AB2401" i="1"/>
  <c r="AB2418" i="1"/>
  <c r="AB2419" i="1"/>
  <c r="AB2431" i="1"/>
  <c r="AB2433" i="1"/>
  <c r="AB2450" i="1"/>
  <c r="AB2451" i="1"/>
  <c r="AB2463" i="1"/>
  <c r="AB2465" i="1"/>
  <c r="AB2482" i="1"/>
  <c r="AB2483" i="1"/>
  <c r="AB2495" i="1"/>
  <c r="AB2497" i="1"/>
  <c r="AB2514" i="1"/>
  <c r="AB2515" i="1"/>
  <c r="AB2527" i="1"/>
  <c r="AB2529" i="1"/>
  <c r="AB2546" i="1"/>
  <c r="AB2547" i="1"/>
  <c r="AB2559" i="1"/>
  <c r="AB2561" i="1"/>
  <c r="AB2578" i="1"/>
  <c r="AB2579" i="1"/>
  <c r="AB2591" i="1"/>
  <c r="AB2593" i="1"/>
  <c r="AB2610" i="1"/>
  <c r="AB2611" i="1"/>
  <c r="AB2623" i="1"/>
  <c r="AB2625" i="1"/>
  <c r="AB2642" i="1"/>
  <c r="AB2643" i="1"/>
  <c r="AB2655" i="1"/>
  <c r="AB2657" i="1"/>
  <c r="AB2674" i="1"/>
  <c r="AB2675" i="1"/>
  <c r="AB2687" i="1"/>
  <c r="AB2689" i="1"/>
  <c r="AB2706" i="1"/>
  <c r="AB2707" i="1"/>
  <c r="AB2719" i="1"/>
  <c r="AB2721" i="1"/>
  <c r="AB2738" i="1"/>
  <c r="AB2739" i="1"/>
  <c r="AB2751" i="1"/>
  <c r="AB2753" i="1"/>
  <c r="AB2770" i="1"/>
  <c r="AB2771" i="1"/>
  <c r="AB2783" i="1"/>
  <c r="AB2785" i="1"/>
  <c r="AB1877" i="1"/>
  <c r="AB1885" i="1"/>
  <c r="AB1893" i="1"/>
  <c r="AB1901" i="1"/>
  <c r="AB1909" i="1"/>
  <c r="AB1917" i="1"/>
  <c r="AB1925" i="1"/>
  <c r="AB1933" i="1"/>
  <c r="AB1941" i="1"/>
  <c r="AB1949" i="1"/>
  <c r="AB1957" i="1"/>
  <c r="AB1965" i="1"/>
  <c r="AB1973" i="1"/>
  <c r="AB1981" i="1"/>
  <c r="AB1989" i="1"/>
  <c r="AB1997" i="1"/>
  <c r="AB2005" i="1"/>
  <c r="AB2013" i="1"/>
  <c r="AB2021" i="1"/>
  <c r="AB2029" i="1"/>
  <c r="AB2037" i="1"/>
  <c r="AB2045" i="1"/>
  <c r="AB2053" i="1"/>
  <c r="AB2061" i="1"/>
  <c r="AB2069" i="1"/>
  <c r="AB2077" i="1"/>
  <c r="AB2085" i="1"/>
  <c r="AB2093" i="1"/>
  <c r="V2099" i="1"/>
  <c r="AB2101" i="1"/>
  <c r="AB2109" i="1"/>
  <c r="AB2117" i="1"/>
  <c r="Z2151" i="1"/>
  <c r="S2152" i="1"/>
  <c r="P2153" i="1"/>
  <c r="AB2153" i="1" s="1"/>
  <c r="M2154" i="1"/>
  <c r="AB2154" i="1" s="1"/>
  <c r="P2157" i="1"/>
  <c r="AB2157" i="1" s="1"/>
  <c r="M2158" i="1"/>
  <c r="AB2158" i="1" s="1"/>
  <c r="P2161" i="1"/>
  <c r="AB2161" i="1" s="1"/>
  <c r="M2162" i="1"/>
  <c r="AB2162" i="1" s="1"/>
  <c r="P2165" i="1"/>
  <c r="AB2165" i="1" s="1"/>
  <c r="Z2215" i="1"/>
  <c r="P2217" i="1"/>
  <c r="AB2217" i="1" s="1"/>
  <c r="P2221" i="1"/>
  <c r="AB2221" i="1" s="1"/>
  <c r="P2289" i="1"/>
  <c r="AB2289" i="1" s="1"/>
  <c r="Z2291" i="1"/>
  <c r="P2293" i="1"/>
  <c r="AB2293" i="1" s="1"/>
  <c r="Z2295" i="1"/>
  <c r="P2297" i="1"/>
  <c r="AB2297" i="1" s="1"/>
  <c r="P2301" i="1"/>
  <c r="AB2301" i="1" s="1"/>
  <c r="Z2311" i="1"/>
  <c r="P2313" i="1"/>
  <c r="AB2313" i="1" s="1"/>
  <c r="M2314" i="1"/>
  <c r="AB2314" i="1" s="1"/>
  <c r="P2317" i="1"/>
  <c r="AB2317" i="1" s="1"/>
  <c r="M2318" i="1"/>
  <c r="AB2318" i="1" s="1"/>
  <c r="P2321" i="1"/>
  <c r="AB2321" i="1" s="1"/>
  <c r="M2322" i="1"/>
  <c r="AB2322" i="1" s="1"/>
  <c r="P2325" i="1"/>
  <c r="AB2325" i="1" s="1"/>
  <c r="M2326" i="1"/>
  <c r="AB2326" i="1" s="1"/>
  <c r="AB2330" i="1"/>
  <c r="AB2335" i="1"/>
  <c r="AB2339" i="1"/>
  <c r="AB2343" i="1"/>
  <c r="AB2347" i="1"/>
  <c r="AB2351" i="1"/>
  <c r="AB2355" i="1"/>
  <c r="AB2363" i="1"/>
  <c r="AB2367" i="1"/>
  <c r="AB2369" i="1"/>
  <c r="AB2371" i="1"/>
  <c r="AB2375" i="1"/>
  <c r="AB2377" i="1"/>
  <c r="AB2383" i="1"/>
  <c r="AB2385" i="1"/>
  <c r="AB2391" i="1"/>
  <c r="AB2393" i="1"/>
  <c r="AB2410" i="1"/>
  <c r="AB2411" i="1"/>
  <c r="AB2423" i="1"/>
  <c r="AB2425" i="1"/>
  <c r="AB2442" i="1"/>
  <c r="AB2443" i="1"/>
  <c r="AB2455" i="1"/>
  <c r="AB2457" i="1"/>
  <c r="AB2474" i="1"/>
  <c r="AB2475" i="1"/>
  <c r="AB2487" i="1"/>
  <c r="AB2489" i="1"/>
  <c r="AB2506" i="1"/>
  <c r="AB2507" i="1"/>
  <c r="AB2519" i="1"/>
  <c r="AB2521" i="1"/>
  <c r="AB2538" i="1"/>
  <c r="AB2539" i="1"/>
  <c r="AB2551" i="1"/>
  <c r="AB2553" i="1"/>
  <c r="AB2570" i="1"/>
  <c r="AB2571" i="1"/>
  <c r="AB2583" i="1"/>
  <c r="AB2585" i="1"/>
  <c r="AB2602" i="1"/>
  <c r="AB2603" i="1"/>
  <c r="AB2615" i="1"/>
  <c r="AB2617" i="1"/>
  <c r="AB2634" i="1"/>
  <c r="AB2635" i="1"/>
  <c r="AB2647" i="1"/>
  <c r="AB2649" i="1"/>
  <c r="AB2666" i="1"/>
  <c r="AB2667" i="1"/>
  <c r="AB2679" i="1"/>
  <c r="AB2681" i="1"/>
  <c r="AB2698" i="1"/>
  <c r="AB2699" i="1"/>
  <c r="AB2711" i="1"/>
  <c r="AB2713" i="1"/>
  <c r="AB2730" i="1"/>
  <c r="AB2731" i="1"/>
  <c r="AB2743" i="1"/>
  <c r="AB2745" i="1"/>
  <c r="AB2762" i="1"/>
  <c r="AB2763" i="1"/>
  <c r="AB2775" i="1"/>
  <c r="AB2777" i="1"/>
  <c r="P1879" i="1"/>
  <c r="AB1879" i="1" s="1"/>
  <c r="Z1879" i="1"/>
  <c r="M1880" i="1"/>
  <c r="AB1880" i="1" s="1"/>
  <c r="AB1883" i="1"/>
  <c r="P1887" i="1"/>
  <c r="AB1887" i="1" s="1"/>
  <c r="Z1887" i="1"/>
  <c r="M1888" i="1"/>
  <c r="AB1888" i="1" s="1"/>
  <c r="AB1891" i="1"/>
  <c r="P1895" i="1"/>
  <c r="AB1895" i="1" s="1"/>
  <c r="Z1895" i="1"/>
  <c r="M1896" i="1"/>
  <c r="AB1896" i="1" s="1"/>
  <c r="AB1899" i="1"/>
  <c r="P1903" i="1"/>
  <c r="AB1903" i="1" s="1"/>
  <c r="M1904" i="1"/>
  <c r="AB1904" i="1" s="1"/>
  <c r="AB1907" i="1"/>
  <c r="Z1911" i="1"/>
  <c r="AB1911" i="1" s="1"/>
  <c r="M1912" i="1"/>
  <c r="AB1912" i="1" s="1"/>
  <c r="AB1915" i="1"/>
  <c r="P1919" i="1"/>
  <c r="AB1919" i="1" s="1"/>
  <c r="M1920" i="1"/>
  <c r="AB1920" i="1" s="1"/>
  <c r="V1921" i="1"/>
  <c r="AB1921" i="1" s="1"/>
  <c r="AB1923" i="1"/>
  <c r="P1927" i="1"/>
  <c r="AB1927" i="1" s="1"/>
  <c r="Z1927" i="1"/>
  <c r="M1928" i="1"/>
  <c r="AB1928" i="1" s="1"/>
  <c r="V1929" i="1"/>
  <c r="AB1929" i="1" s="1"/>
  <c r="S1930" i="1"/>
  <c r="AB1930" i="1" s="1"/>
  <c r="AB1931" i="1"/>
  <c r="P1935" i="1"/>
  <c r="AB1935" i="1" s="1"/>
  <c r="Z1935" i="1"/>
  <c r="M1936" i="1"/>
  <c r="AB1936" i="1" s="1"/>
  <c r="AB1939" i="1"/>
  <c r="Z1943" i="1"/>
  <c r="AB1943" i="1" s="1"/>
  <c r="M1944" i="1"/>
  <c r="AB1944" i="1" s="1"/>
  <c r="V1945" i="1"/>
  <c r="AB1945" i="1" s="1"/>
  <c r="S1946" i="1"/>
  <c r="AB1946" i="1" s="1"/>
  <c r="AB1947" i="1"/>
  <c r="P1951" i="1"/>
  <c r="AB1951" i="1" s="1"/>
  <c r="Z1951" i="1"/>
  <c r="M1952" i="1"/>
  <c r="AB1952" i="1" s="1"/>
  <c r="AB1955" i="1"/>
  <c r="P1959" i="1"/>
  <c r="AB1959" i="1" s="1"/>
  <c r="M1960" i="1"/>
  <c r="AB1960" i="1" s="1"/>
  <c r="AB1963" i="1"/>
  <c r="P1967" i="1"/>
  <c r="AB1967" i="1" s="1"/>
  <c r="Z1967" i="1"/>
  <c r="M1968" i="1"/>
  <c r="AB1968" i="1" s="1"/>
  <c r="V1969" i="1"/>
  <c r="AB1969" i="1" s="1"/>
  <c r="S1970" i="1"/>
  <c r="AB1970" i="1" s="1"/>
  <c r="AB1971" i="1"/>
  <c r="P1975" i="1"/>
  <c r="AB1975" i="1" s="1"/>
  <c r="Z1975" i="1"/>
  <c r="M1976" i="1"/>
  <c r="AB1976" i="1" s="1"/>
  <c r="AB1979" i="1"/>
  <c r="P1983" i="1"/>
  <c r="AB1983" i="1" s="1"/>
  <c r="M1984" i="1"/>
  <c r="AB1984" i="1" s="1"/>
  <c r="V1985" i="1"/>
  <c r="AB1985" i="1" s="1"/>
  <c r="AB1987" i="1"/>
  <c r="Z1991" i="1"/>
  <c r="AB1991" i="1" s="1"/>
  <c r="M1992" i="1"/>
  <c r="AB1992" i="1" s="1"/>
  <c r="AB1995" i="1"/>
  <c r="P1999" i="1"/>
  <c r="AB1999" i="1" s="1"/>
  <c r="M2000" i="1"/>
  <c r="AB2000" i="1" s="1"/>
  <c r="AB2003" i="1"/>
  <c r="P2007" i="1"/>
  <c r="AB2007" i="1" s="1"/>
  <c r="Z2007" i="1"/>
  <c r="M2008" i="1"/>
  <c r="AB2008" i="1" s="1"/>
  <c r="S2010" i="1"/>
  <c r="AB2010" i="1" s="1"/>
  <c r="AB2011" i="1"/>
  <c r="P2015" i="1"/>
  <c r="AB2015" i="1" s="1"/>
  <c r="Z2015" i="1"/>
  <c r="M2016" i="1"/>
  <c r="AB2016" i="1" s="1"/>
  <c r="AB2019" i="1"/>
  <c r="P2023" i="1"/>
  <c r="AB2023" i="1" s="1"/>
  <c r="Z2023" i="1"/>
  <c r="M2024" i="1"/>
  <c r="AB2024" i="1" s="1"/>
  <c r="V2025" i="1"/>
  <c r="AB2025" i="1" s="1"/>
  <c r="AB2027" i="1"/>
  <c r="P2031" i="1"/>
  <c r="AB2031" i="1" s="1"/>
  <c r="M2032" i="1"/>
  <c r="AB2032" i="1" s="1"/>
  <c r="AB2035" i="1"/>
  <c r="Z2039" i="1"/>
  <c r="AB2039" i="1" s="1"/>
  <c r="M2040" i="1"/>
  <c r="AB2040" i="1" s="1"/>
  <c r="S2042" i="1"/>
  <c r="AB2042" i="1" s="1"/>
  <c r="AB2043" i="1"/>
  <c r="P2047" i="1"/>
  <c r="AB2047" i="1" s="1"/>
  <c r="M2048" i="1"/>
  <c r="AB2048" i="1" s="1"/>
  <c r="AB2051" i="1"/>
  <c r="Z2055" i="1"/>
  <c r="AB2055" i="1" s="1"/>
  <c r="M2056" i="1"/>
  <c r="AB2056" i="1" s="1"/>
  <c r="AB2059" i="1"/>
  <c r="P2063" i="1"/>
  <c r="AB2063" i="1" s="1"/>
  <c r="M2064" i="1"/>
  <c r="AB2064" i="1" s="1"/>
  <c r="AB2067" i="1"/>
  <c r="Z2071" i="1"/>
  <c r="AB2071" i="1" s="1"/>
  <c r="M2072" i="1"/>
  <c r="AB2072" i="1" s="1"/>
  <c r="AB2075" i="1"/>
  <c r="Z2079" i="1"/>
  <c r="AB2079" i="1" s="1"/>
  <c r="M2080" i="1"/>
  <c r="AB2080" i="1" s="1"/>
  <c r="AB2083" i="1"/>
  <c r="Z2087" i="1"/>
  <c r="AB2087" i="1" s="1"/>
  <c r="M2088" i="1"/>
  <c r="AB2088" i="1" s="1"/>
  <c r="AB2091" i="1"/>
  <c r="P2095" i="1"/>
  <c r="AB2095" i="1" s="1"/>
  <c r="M2096" i="1"/>
  <c r="AB2096" i="1" s="1"/>
  <c r="AB2099" i="1"/>
  <c r="P2103" i="1"/>
  <c r="AB2103" i="1" s="1"/>
  <c r="M2104" i="1"/>
  <c r="AB2104" i="1" s="1"/>
  <c r="V2105" i="1"/>
  <c r="AB2105" i="1" s="1"/>
  <c r="S2106" i="1"/>
  <c r="AB2106" i="1" s="1"/>
  <c r="AB2107" i="1"/>
  <c r="P2111" i="1"/>
  <c r="AB2111" i="1" s="1"/>
  <c r="M2112" i="1"/>
  <c r="AB2112" i="1" s="1"/>
  <c r="V2113" i="1"/>
  <c r="AB2113" i="1" s="1"/>
  <c r="AB2115" i="1"/>
  <c r="P2119" i="1"/>
  <c r="AB2119" i="1" s="1"/>
  <c r="Z2119" i="1"/>
  <c r="M2120" i="1"/>
  <c r="AB2120" i="1" s="1"/>
  <c r="V2123" i="1"/>
  <c r="AB2123" i="1" s="1"/>
  <c r="AB2124" i="1"/>
  <c r="V2127" i="1"/>
  <c r="AB2127" i="1" s="1"/>
  <c r="AB2128" i="1"/>
  <c r="AB2132" i="1"/>
  <c r="V2135" i="1"/>
  <c r="AB2135" i="1" s="1"/>
  <c r="AB2136" i="1"/>
  <c r="V2139" i="1"/>
  <c r="AB2139" i="1" s="1"/>
  <c r="AB2140" i="1"/>
  <c r="AB2144" i="1"/>
  <c r="AB2148" i="1"/>
  <c r="V2151" i="1"/>
  <c r="AB2151" i="1" s="1"/>
  <c r="AB2152" i="1"/>
  <c r="AB2156" i="1"/>
  <c r="AB2160" i="1"/>
  <c r="AB2164" i="1"/>
  <c r="AB2168" i="1"/>
  <c r="AB2172" i="1"/>
  <c r="AB2176" i="1"/>
  <c r="AB2180" i="1"/>
  <c r="AB2184" i="1"/>
  <c r="AB2188" i="1"/>
  <c r="AB2192" i="1"/>
  <c r="V2195" i="1"/>
  <c r="AB2195" i="1" s="1"/>
  <c r="AB2196" i="1"/>
  <c r="V2199" i="1"/>
  <c r="AB2199" i="1" s="1"/>
  <c r="AB2200" i="1"/>
  <c r="V2203" i="1"/>
  <c r="AB2203" i="1" s="1"/>
  <c r="AB2204" i="1"/>
  <c r="V2207" i="1"/>
  <c r="AB2207" i="1" s="1"/>
  <c r="AB2208" i="1"/>
  <c r="V2211" i="1"/>
  <c r="AB2211" i="1" s="1"/>
  <c r="AB2212" i="1"/>
  <c r="V2215" i="1"/>
  <c r="AB2215" i="1" s="1"/>
  <c r="AB2216" i="1"/>
  <c r="AB2220" i="1"/>
  <c r="AB2224" i="1"/>
  <c r="AB2228" i="1"/>
  <c r="V2231" i="1"/>
  <c r="AB2231" i="1" s="1"/>
  <c r="AB2232" i="1"/>
  <c r="AB2236" i="1"/>
  <c r="AB2240" i="1"/>
  <c r="AB2244" i="1"/>
  <c r="V2247" i="1"/>
  <c r="AB2247" i="1" s="1"/>
  <c r="AB2248" i="1"/>
  <c r="AB2252" i="1"/>
  <c r="AB2256" i="1"/>
  <c r="AB2260" i="1"/>
  <c r="V2263" i="1"/>
  <c r="AB2263" i="1" s="1"/>
  <c r="AB2264" i="1"/>
  <c r="AB2268" i="1"/>
  <c r="AB2272" i="1"/>
  <c r="AB2276" i="1"/>
  <c r="AB2280" i="1"/>
  <c r="V2283" i="1"/>
  <c r="AB2283" i="1" s="1"/>
  <c r="AB2284" i="1"/>
  <c r="AB2288" i="1"/>
  <c r="V2291" i="1"/>
  <c r="AB2291" i="1" s="1"/>
  <c r="AB2292" i="1"/>
  <c r="V2295" i="1"/>
  <c r="AB2295" i="1" s="1"/>
  <c r="AB2296" i="1"/>
  <c r="AB2300" i="1"/>
  <c r="AB2304" i="1"/>
  <c r="AB2308" i="1"/>
  <c r="V2311" i="1"/>
  <c r="AB2311" i="1" s="1"/>
  <c r="AB2312" i="1"/>
  <c r="AB2316" i="1"/>
  <c r="AB2320" i="1"/>
  <c r="AB2324" i="1"/>
  <c r="AB2359" i="1"/>
  <c r="AB2402" i="1"/>
  <c r="AB2403" i="1"/>
  <c r="AB2415" i="1"/>
  <c r="AB2417" i="1"/>
  <c r="AB2434" i="1"/>
  <c r="AB2435" i="1"/>
  <c r="AB2449" i="1"/>
  <c r="AB2466" i="1"/>
  <c r="AB2467" i="1"/>
  <c r="AB2481" i="1"/>
  <c r="AB2498" i="1"/>
  <c r="AB2499" i="1"/>
  <c r="AB2513" i="1"/>
  <c r="AB2530" i="1"/>
  <c r="AB2531" i="1"/>
  <c r="AB2543" i="1"/>
  <c r="AB2545" i="1"/>
  <c r="AB2562" i="1"/>
  <c r="AB2563" i="1"/>
  <c r="AB2577" i="1"/>
  <c r="AB2594" i="1"/>
  <c r="AB2595" i="1"/>
  <c r="AB2609" i="1"/>
  <c r="AB2626" i="1"/>
  <c r="AB2627" i="1"/>
  <c r="AB2641" i="1"/>
  <c r="AB2658" i="1"/>
  <c r="AB2659" i="1"/>
  <c r="AB2671" i="1"/>
  <c r="AB2673" i="1"/>
  <c r="AB2690" i="1"/>
  <c r="AB2691" i="1"/>
  <c r="AB2703" i="1"/>
  <c r="AB2705" i="1"/>
  <c r="AB2722" i="1"/>
  <c r="AB2723" i="1"/>
  <c r="AB2735" i="1"/>
  <c r="AB2737" i="1"/>
  <c r="AB2754" i="1"/>
  <c r="AB2755" i="1"/>
  <c r="AB2767" i="1"/>
  <c r="AB2769" i="1"/>
  <c r="AB2799" i="1"/>
  <c r="AB2805" i="1"/>
  <c r="AB2821" i="1"/>
  <c r="AB2837" i="1"/>
  <c r="AB2853" i="1"/>
  <c r="AB2869" i="1"/>
  <c r="AB2885" i="1"/>
  <c r="AB2901" i="1"/>
  <c r="AB2917" i="1"/>
  <c r="AB2933" i="1"/>
  <c r="AB2949" i="1"/>
  <c r="V2328" i="1"/>
  <c r="AB2328" i="1" s="1"/>
  <c r="Z2332" i="1"/>
  <c r="AB2332" i="1" s="1"/>
  <c r="Z2340" i="1"/>
  <c r="Z2348" i="1"/>
  <c r="Z2356" i="1"/>
  <c r="Z2364" i="1"/>
  <c r="Z2372" i="1"/>
  <c r="Z2380" i="1"/>
  <c r="Z2388" i="1"/>
  <c r="Z2396" i="1"/>
  <c r="Z2404" i="1"/>
  <c r="Z2412" i="1"/>
  <c r="Z2420" i="1"/>
  <c r="Z2428" i="1"/>
  <c r="Z2436" i="1"/>
  <c r="Z2444" i="1"/>
  <c r="Z2452" i="1"/>
  <c r="Z2460" i="1"/>
  <c r="Z2468" i="1"/>
  <c r="Z2476" i="1"/>
  <c r="Z2484" i="1"/>
  <c r="Z2492" i="1"/>
  <c r="Z2500" i="1"/>
  <c r="Z2508" i="1"/>
  <c r="Z2516" i="1"/>
  <c r="Z2524" i="1"/>
  <c r="Z2532" i="1"/>
  <c r="Z2540" i="1"/>
  <c r="Z2548" i="1"/>
  <c r="Z2556" i="1"/>
  <c r="Z2564" i="1"/>
  <c r="Z2572" i="1"/>
  <c r="Z2580" i="1"/>
  <c r="Z2588" i="1"/>
  <c r="Z2596" i="1"/>
  <c r="Z2604" i="1"/>
  <c r="Z2612" i="1"/>
  <c r="Z2620" i="1"/>
  <c r="Z262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5" i="1"/>
  <c r="AB2981" i="1"/>
  <c r="AB2997" i="1"/>
  <c r="AB3063" i="1"/>
  <c r="AB3071" i="1"/>
  <c r="AB2342" i="1"/>
  <c r="AB2350" i="1"/>
  <c r="AB2358" i="1"/>
  <c r="AB2366" i="1"/>
  <c r="AB2374" i="1"/>
  <c r="AB2382" i="1"/>
  <c r="AB2390" i="1"/>
  <c r="AB2398" i="1"/>
  <c r="AB2406" i="1"/>
  <c r="AB2414" i="1"/>
  <c r="AB2422" i="1"/>
  <c r="AB2430" i="1"/>
  <c r="AB2438" i="1"/>
  <c r="AB2446" i="1"/>
  <c r="AB2454" i="1"/>
  <c r="AB2462" i="1"/>
  <c r="AB2470" i="1"/>
  <c r="AB2478" i="1"/>
  <c r="AB2486" i="1"/>
  <c r="AB2494" i="1"/>
  <c r="AB2502" i="1"/>
  <c r="AB2510" i="1"/>
  <c r="AB2518" i="1"/>
  <c r="AB2526" i="1"/>
  <c r="AB2534" i="1"/>
  <c r="AB2542" i="1"/>
  <c r="AB2550" i="1"/>
  <c r="AB2558" i="1"/>
  <c r="AB2566" i="1"/>
  <c r="AB2574" i="1"/>
  <c r="AB2582" i="1"/>
  <c r="AB2590" i="1"/>
  <c r="AB2598" i="1"/>
  <c r="AB2606" i="1"/>
  <c r="AB2614" i="1"/>
  <c r="AB2622" i="1"/>
  <c r="AB2630" i="1"/>
  <c r="AB2638" i="1"/>
  <c r="AB2646" i="1"/>
  <c r="AB2654" i="1"/>
  <c r="AB2662" i="1"/>
  <c r="AB2670" i="1"/>
  <c r="AB2678" i="1"/>
  <c r="AB2686" i="1"/>
  <c r="AB2694" i="1"/>
  <c r="AB2702" i="1"/>
  <c r="AB2710" i="1"/>
  <c r="AB2718" i="1"/>
  <c r="AB2726" i="1"/>
  <c r="AB2734" i="1"/>
  <c r="AB2742" i="1"/>
  <c r="AB2750" i="1"/>
  <c r="AB2758" i="1"/>
  <c r="V2764" i="1"/>
  <c r="S2765" i="1"/>
  <c r="AB2765" i="1" s="1"/>
  <c r="AB2766" i="1"/>
  <c r="V2772" i="1"/>
  <c r="S2773" i="1"/>
  <c r="AB2773" i="1" s="1"/>
  <c r="AB2774" i="1"/>
  <c r="P2778" i="1"/>
  <c r="AB2778" i="1" s="1"/>
  <c r="M2779" i="1"/>
  <c r="AB2779" i="1" s="1"/>
  <c r="V2780" i="1"/>
  <c r="S2781" i="1"/>
  <c r="AB2781" i="1" s="1"/>
  <c r="AB2782" i="1"/>
  <c r="P2786" i="1"/>
  <c r="AB2786" i="1" s="1"/>
  <c r="M2787" i="1"/>
  <c r="AB2787" i="1" s="1"/>
  <c r="V2788" i="1"/>
  <c r="S2789" i="1"/>
  <c r="AB2789" i="1" s="1"/>
  <c r="AB2790" i="1"/>
  <c r="P2794" i="1"/>
  <c r="AB2794" i="1" s="1"/>
  <c r="M2795" i="1"/>
  <c r="AB2795" i="1" s="1"/>
  <c r="V2796" i="1"/>
  <c r="S2797" i="1"/>
  <c r="AB2797" i="1" s="1"/>
  <c r="AB2798" i="1"/>
  <c r="AB3083" i="1"/>
  <c r="AB3099" i="1"/>
  <c r="AB3115" i="1"/>
  <c r="AB3131" i="1"/>
  <c r="AB3147" i="1"/>
  <c r="AB3163" i="1"/>
  <c r="AB3179" i="1"/>
  <c r="AB3195" i="1"/>
  <c r="AB3211" i="1"/>
  <c r="AB3227" i="1"/>
  <c r="AB3354" i="1"/>
  <c r="S2329" i="1"/>
  <c r="AB2329" i="1" s="1"/>
  <c r="P2334" i="1"/>
  <c r="AB2334" i="1" s="1"/>
  <c r="Z2336" i="1"/>
  <c r="AB2336" i="1" s="1"/>
  <c r="AB2340" i="1"/>
  <c r="Z2344" i="1"/>
  <c r="AB2344" i="1" s="1"/>
  <c r="AB2348" i="1"/>
  <c r="Z2352" i="1"/>
  <c r="AB2352" i="1" s="1"/>
  <c r="AB2356" i="1"/>
  <c r="Z2360" i="1"/>
  <c r="AB2360" i="1" s="1"/>
  <c r="AB2364" i="1"/>
  <c r="Z2368" i="1"/>
  <c r="AB2368" i="1" s="1"/>
  <c r="AB2372" i="1"/>
  <c r="Z2376" i="1"/>
  <c r="AB2376" i="1" s="1"/>
  <c r="AB2380" i="1"/>
  <c r="Z2384" i="1"/>
  <c r="AB2384" i="1" s="1"/>
  <c r="AB2388" i="1"/>
  <c r="Z2392" i="1"/>
  <c r="AB2392" i="1" s="1"/>
  <c r="AB2396" i="1"/>
  <c r="Z2400" i="1"/>
  <c r="AB2400" i="1" s="1"/>
  <c r="AB2404" i="1"/>
  <c r="Z2408" i="1"/>
  <c r="AB2408" i="1" s="1"/>
  <c r="AB2412" i="1"/>
  <c r="Z2416" i="1"/>
  <c r="AB2416" i="1" s="1"/>
  <c r="AB2420" i="1"/>
  <c r="Z2424" i="1"/>
  <c r="AB2424" i="1" s="1"/>
  <c r="AB2428" i="1"/>
  <c r="Z2432" i="1"/>
  <c r="AB2432" i="1" s="1"/>
  <c r="AB2436" i="1"/>
  <c r="Z2440" i="1"/>
  <c r="AB2440" i="1" s="1"/>
  <c r="AB2444" i="1"/>
  <c r="Z2448" i="1"/>
  <c r="AB2448" i="1" s="1"/>
  <c r="AB2452" i="1"/>
  <c r="Z2456" i="1"/>
  <c r="AB2456" i="1" s="1"/>
  <c r="AB2460" i="1"/>
  <c r="Z2464" i="1"/>
  <c r="AB2464" i="1" s="1"/>
  <c r="AB2468" i="1"/>
  <c r="Z2472" i="1"/>
  <c r="AB2472" i="1" s="1"/>
  <c r="AB2476" i="1"/>
  <c r="Z2480" i="1"/>
  <c r="AB2480" i="1" s="1"/>
  <c r="AB2484" i="1"/>
  <c r="Z2488" i="1"/>
  <c r="AB2488" i="1" s="1"/>
  <c r="AB2492" i="1"/>
  <c r="Z2496" i="1"/>
  <c r="AB2496" i="1" s="1"/>
  <c r="AB2500" i="1"/>
  <c r="Z2504" i="1"/>
  <c r="AB2504" i="1" s="1"/>
  <c r="AB2508" i="1"/>
  <c r="Z2512" i="1"/>
  <c r="AB2512" i="1" s="1"/>
  <c r="AB2516" i="1"/>
  <c r="Z2520" i="1"/>
  <c r="AB2520" i="1" s="1"/>
  <c r="AB2524" i="1"/>
  <c r="Z2528" i="1"/>
  <c r="AB2528" i="1" s="1"/>
  <c r="AB2532" i="1"/>
  <c r="Z2536" i="1"/>
  <c r="AB2536" i="1" s="1"/>
  <c r="AB2540" i="1"/>
  <c r="Z2544" i="1"/>
  <c r="AB2544" i="1" s="1"/>
  <c r="AB2548" i="1"/>
  <c r="Z2552" i="1"/>
  <c r="AB2552" i="1" s="1"/>
  <c r="AB2556" i="1"/>
  <c r="Z2560" i="1"/>
  <c r="AB2560" i="1" s="1"/>
  <c r="AB2564" i="1"/>
  <c r="Z2568" i="1"/>
  <c r="AB2568" i="1" s="1"/>
  <c r="AB2572" i="1"/>
  <c r="Z2576" i="1"/>
  <c r="AB2576" i="1" s="1"/>
  <c r="AB2580" i="1"/>
  <c r="Z2584" i="1"/>
  <c r="AB2584" i="1" s="1"/>
  <c r="AB2588" i="1"/>
  <c r="Z2592" i="1"/>
  <c r="AB2592" i="1" s="1"/>
  <c r="AB2596" i="1"/>
  <c r="Z2600" i="1"/>
  <c r="AB2600" i="1" s="1"/>
  <c r="AB2604" i="1"/>
  <c r="Z2608" i="1"/>
  <c r="AB2608" i="1" s="1"/>
  <c r="AB2612" i="1"/>
  <c r="Z2616" i="1"/>
  <c r="AB2616" i="1" s="1"/>
  <c r="AB2620" i="1"/>
  <c r="Z2624" i="1"/>
  <c r="AB2624" i="1" s="1"/>
  <c r="AB2628" i="1"/>
  <c r="Z2632" i="1"/>
  <c r="AB2632" i="1" s="1"/>
  <c r="AB2636" i="1"/>
  <c r="Z2640" i="1"/>
  <c r="AB2640" i="1" s="1"/>
  <c r="AB2644" i="1"/>
  <c r="Z2648" i="1"/>
  <c r="AB2648" i="1" s="1"/>
  <c r="AB2652" i="1"/>
  <c r="Z2656" i="1"/>
  <c r="AB2656" i="1" s="1"/>
  <c r="AB2660" i="1"/>
  <c r="Z2664" i="1"/>
  <c r="AB2664" i="1" s="1"/>
  <c r="AB2668" i="1"/>
  <c r="Z2672" i="1"/>
  <c r="AB2672" i="1" s="1"/>
  <c r="AB2676" i="1"/>
  <c r="Z2680" i="1"/>
  <c r="AB2680" i="1" s="1"/>
  <c r="AB2684" i="1"/>
  <c r="Z2688" i="1"/>
  <c r="AB2688" i="1" s="1"/>
  <c r="AB2692" i="1"/>
  <c r="Z2696" i="1"/>
  <c r="AB2696" i="1" s="1"/>
  <c r="AB2700" i="1"/>
  <c r="Z2704" i="1"/>
  <c r="AB2704" i="1" s="1"/>
  <c r="AB2708" i="1"/>
  <c r="Z2712" i="1"/>
  <c r="AB2712" i="1" s="1"/>
  <c r="AB2716" i="1"/>
  <c r="Z2720" i="1"/>
  <c r="AB2720" i="1" s="1"/>
  <c r="AB2724" i="1"/>
  <c r="Z2728" i="1"/>
  <c r="AB2728" i="1" s="1"/>
  <c r="AB2732" i="1"/>
  <c r="Z2736" i="1"/>
  <c r="AB2736" i="1" s="1"/>
  <c r="AB2740" i="1"/>
  <c r="Z2744" i="1"/>
  <c r="AB2744" i="1" s="1"/>
  <c r="AB2748" i="1"/>
  <c r="Z2752" i="1"/>
  <c r="AB2752" i="1" s="1"/>
  <c r="AB2756" i="1"/>
  <c r="Z2760" i="1"/>
  <c r="AB2760" i="1" s="1"/>
  <c r="AB2764" i="1"/>
  <c r="Z2768" i="1"/>
  <c r="AB2768" i="1" s="1"/>
  <c r="AB2772" i="1"/>
  <c r="Z2776" i="1"/>
  <c r="AB2776" i="1" s="1"/>
  <c r="AB2780" i="1"/>
  <c r="Z2784" i="1"/>
  <c r="AB2784" i="1" s="1"/>
  <c r="AB2788" i="1"/>
  <c r="Z2792" i="1"/>
  <c r="AB2792" i="1" s="1"/>
  <c r="AB2796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72" i="1"/>
  <c r="AB2975" i="1"/>
  <c r="AB2979" i="1"/>
  <c r="AB2988" i="1"/>
  <c r="AB2991" i="1"/>
  <c r="AB3004" i="1"/>
  <c r="AB3031" i="1"/>
  <c r="AB3039" i="1"/>
  <c r="AB3095" i="1"/>
  <c r="AB3111" i="1"/>
  <c r="AB3127" i="1"/>
  <c r="AB3143" i="1"/>
  <c r="AB3159" i="1"/>
  <c r="AB3175" i="1"/>
  <c r="AB3191" i="1"/>
  <c r="AB3207" i="1"/>
  <c r="AB3223" i="1"/>
  <c r="AB3386" i="1"/>
  <c r="S2963" i="1"/>
  <c r="AB2963" i="1" s="1"/>
  <c r="P2968" i="1"/>
  <c r="V2970" i="1"/>
  <c r="AB2970" i="1" s="1"/>
  <c r="Z2974" i="1"/>
  <c r="AB2974" i="1" s="1"/>
  <c r="M2977" i="1"/>
  <c r="AB2977" i="1" s="1"/>
  <c r="S2979" i="1"/>
  <c r="P2984" i="1"/>
  <c r="V2986" i="1"/>
  <c r="AB2986" i="1" s="1"/>
  <c r="Z2990" i="1"/>
  <c r="AB2990" i="1" s="1"/>
  <c r="M2993" i="1"/>
  <c r="AB2993" i="1" s="1"/>
  <c r="S2995" i="1"/>
  <c r="AB2995" i="1" s="1"/>
  <c r="P3000" i="1"/>
  <c r="V3002" i="1"/>
  <c r="AB3002" i="1" s="1"/>
  <c r="Z3006" i="1"/>
  <c r="AB3006" i="1" s="1"/>
  <c r="Z3007" i="1"/>
  <c r="AB3007" i="1" s="1"/>
  <c r="M3010" i="1"/>
  <c r="AB3010" i="1" s="1"/>
  <c r="V3011" i="1"/>
  <c r="AB3011" i="1" s="1"/>
  <c r="AB3016" i="1"/>
  <c r="S3016" i="1"/>
  <c r="AB3017" i="1"/>
  <c r="P3021" i="1"/>
  <c r="AB3021" i="1" s="1"/>
  <c r="Z3023" i="1"/>
  <c r="AB3023" i="1" s="1"/>
  <c r="AB3029" i="1"/>
  <c r="AB3036" i="1"/>
  <c r="AB3038" i="1"/>
  <c r="AB3045" i="1"/>
  <c r="AB3052" i="1"/>
  <c r="AB3054" i="1"/>
  <c r="AB3061" i="1"/>
  <c r="AB3068" i="1"/>
  <c r="AB3070" i="1"/>
  <c r="AB3077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M3239" i="1"/>
  <c r="AB3239" i="1" s="1"/>
  <c r="V3240" i="1"/>
  <c r="AB3241" i="1"/>
  <c r="S3241" i="1"/>
  <c r="P3242" i="1"/>
  <c r="AB3242" i="1" s="1"/>
  <c r="Z3244" i="1"/>
  <c r="AB3246" i="1"/>
  <c r="M3255" i="1"/>
  <c r="AB3255" i="1" s="1"/>
  <c r="V3256" i="1"/>
  <c r="AB3257" i="1"/>
  <c r="S3257" i="1"/>
  <c r="P3258" i="1"/>
  <c r="AB3258" i="1" s="1"/>
  <c r="Z3260" i="1"/>
  <c r="AB3262" i="1"/>
  <c r="M3271" i="1"/>
  <c r="AB3271" i="1" s="1"/>
  <c r="V3272" i="1"/>
  <c r="AB3273" i="1"/>
  <c r="S3273" i="1"/>
  <c r="P3274" i="1"/>
  <c r="AB3274" i="1" s="1"/>
  <c r="Z3276" i="1"/>
  <c r="AB3278" i="1"/>
  <c r="M3287" i="1"/>
  <c r="AB3287" i="1" s="1"/>
  <c r="V3288" i="1"/>
  <c r="AB3289" i="1"/>
  <c r="S3289" i="1"/>
  <c r="P3290" i="1"/>
  <c r="AB3290" i="1" s="1"/>
  <c r="Z3292" i="1"/>
  <c r="AB3294" i="1"/>
  <c r="M3303" i="1"/>
  <c r="AB3303" i="1" s="1"/>
  <c r="V3304" i="1"/>
  <c r="AB3305" i="1"/>
  <c r="S3305" i="1"/>
  <c r="P3306" i="1"/>
  <c r="AB3306" i="1" s="1"/>
  <c r="Z3308" i="1"/>
  <c r="AB3310" i="1"/>
  <c r="M3319" i="1"/>
  <c r="AB3319" i="1" s="1"/>
  <c r="V3320" i="1"/>
  <c r="AB3321" i="1"/>
  <c r="S3321" i="1"/>
  <c r="P3322" i="1"/>
  <c r="AB3322" i="1" s="1"/>
  <c r="Z3324" i="1"/>
  <c r="AB3326" i="1"/>
  <c r="M3335" i="1"/>
  <c r="AB3335" i="1" s="1"/>
  <c r="V3336" i="1"/>
  <c r="AB3337" i="1"/>
  <c r="S3337" i="1"/>
  <c r="P3338" i="1"/>
  <c r="AB3338" i="1" s="1"/>
  <c r="Z3340" i="1"/>
  <c r="AB3342" i="1"/>
  <c r="AB3364" i="1"/>
  <c r="AB2964" i="1"/>
  <c r="AB2980" i="1"/>
  <c r="AB2996" i="1"/>
  <c r="AB3012" i="1"/>
  <c r="AB3026" i="1"/>
  <c r="AB3033" i="1"/>
  <c r="AB3040" i="1"/>
  <c r="AB3042" i="1"/>
  <c r="AB3049" i="1"/>
  <c r="AB3056" i="1"/>
  <c r="AB3058" i="1"/>
  <c r="AB3065" i="1"/>
  <c r="AB3072" i="1"/>
  <c r="AB3074" i="1"/>
  <c r="AB3081" i="1"/>
  <c r="AB3240" i="1"/>
  <c r="AB3245" i="1"/>
  <c r="AB3256" i="1"/>
  <c r="AB3261" i="1"/>
  <c r="AB3272" i="1"/>
  <c r="AB3277" i="1"/>
  <c r="AB3288" i="1"/>
  <c r="AB3293" i="1"/>
  <c r="AB3304" i="1"/>
  <c r="AB3309" i="1"/>
  <c r="AB3320" i="1"/>
  <c r="AB3325" i="1"/>
  <c r="AB3336" i="1"/>
  <c r="AB3341" i="1"/>
  <c r="V2962" i="1"/>
  <c r="AB2962" i="1" s="1"/>
  <c r="Z2966" i="1"/>
  <c r="AB2966" i="1" s="1"/>
  <c r="AB2968" i="1"/>
  <c r="M2969" i="1"/>
  <c r="AB2969" i="1" s="1"/>
  <c r="S2971" i="1"/>
  <c r="AB2971" i="1" s="1"/>
  <c r="P2976" i="1"/>
  <c r="AB2976" i="1" s="1"/>
  <c r="V2978" i="1"/>
  <c r="AB2978" i="1" s="1"/>
  <c r="Z2982" i="1"/>
  <c r="AB2982" i="1" s="1"/>
  <c r="AB2984" i="1"/>
  <c r="M2985" i="1"/>
  <c r="AB2985" i="1" s="1"/>
  <c r="S2987" i="1"/>
  <c r="AB2987" i="1" s="1"/>
  <c r="P2992" i="1"/>
  <c r="AB2992" i="1" s="1"/>
  <c r="V2994" i="1"/>
  <c r="AB2994" i="1" s="1"/>
  <c r="Z2998" i="1"/>
  <c r="AB2998" i="1" s="1"/>
  <c r="AB3000" i="1"/>
  <c r="M3001" i="1"/>
  <c r="AB3001" i="1" s="1"/>
  <c r="S3003" i="1"/>
  <c r="AB3003" i="1" s="1"/>
  <c r="S3008" i="1"/>
  <c r="AB3008" i="1" s="1"/>
  <c r="AB3009" i="1"/>
  <c r="P3013" i="1"/>
  <c r="AB3013" i="1" s="1"/>
  <c r="Z3015" i="1"/>
  <c r="AB3015" i="1" s="1"/>
  <c r="M3018" i="1"/>
  <c r="AB3018" i="1" s="1"/>
  <c r="V3019" i="1"/>
  <c r="AB3019" i="1" s="1"/>
  <c r="AB3024" i="1"/>
  <c r="S3024" i="1"/>
  <c r="AB3025" i="1"/>
  <c r="AB3028" i="1"/>
  <c r="AB3030" i="1"/>
  <c r="AB3037" i="1"/>
  <c r="AB3044" i="1"/>
  <c r="AB3046" i="1"/>
  <c r="AB3053" i="1"/>
  <c r="AB3060" i="1"/>
  <c r="AB3062" i="1"/>
  <c r="AB3069" i="1"/>
  <c r="AB3076" i="1"/>
  <c r="AB3078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Z3236" i="1"/>
  <c r="AB3236" i="1" s="1"/>
  <c r="AB3238" i="1"/>
  <c r="AB3244" i="1"/>
  <c r="M3247" i="1"/>
  <c r="AB3247" i="1" s="1"/>
  <c r="V3248" i="1"/>
  <c r="AB3248" i="1" s="1"/>
  <c r="S3249" i="1"/>
  <c r="AB3249" i="1" s="1"/>
  <c r="P3250" i="1"/>
  <c r="AB3250" i="1" s="1"/>
  <c r="Z3252" i="1"/>
  <c r="AB3252" i="1" s="1"/>
  <c r="AB3254" i="1"/>
  <c r="AB3260" i="1"/>
  <c r="M3263" i="1"/>
  <c r="AB3263" i="1" s="1"/>
  <c r="V3264" i="1"/>
  <c r="AB3264" i="1" s="1"/>
  <c r="S3265" i="1"/>
  <c r="AB3265" i="1" s="1"/>
  <c r="P3266" i="1"/>
  <c r="AB3266" i="1" s="1"/>
  <c r="Z3268" i="1"/>
  <c r="AB3268" i="1" s="1"/>
  <c r="AB3270" i="1"/>
  <c r="AB3276" i="1"/>
  <c r="M3279" i="1"/>
  <c r="AB3279" i="1" s="1"/>
  <c r="V3280" i="1"/>
  <c r="AB3280" i="1" s="1"/>
  <c r="S3281" i="1"/>
  <c r="AB3281" i="1" s="1"/>
  <c r="P3282" i="1"/>
  <c r="AB3282" i="1" s="1"/>
  <c r="Z3284" i="1"/>
  <c r="AB3284" i="1" s="1"/>
  <c r="AB3286" i="1"/>
  <c r="AB3292" i="1"/>
  <c r="M3295" i="1"/>
  <c r="AB3295" i="1" s="1"/>
  <c r="V3296" i="1"/>
  <c r="AB3296" i="1" s="1"/>
  <c r="S3297" i="1"/>
  <c r="AB3297" i="1" s="1"/>
  <c r="P3298" i="1"/>
  <c r="AB3298" i="1" s="1"/>
  <c r="Z3300" i="1"/>
  <c r="AB3300" i="1" s="1"/>
  <c r="AB3302" i="1"/>
  <c r="AB3308" i="1"/>
  <c r="M3311" i="1"/>
  <c r="AB3311" i="1" s="1"/>
  <c r="V3312" i="1"/>
  <c r="AB3312" i="1" s="1"/>
  <c r="S3313" i="1"/>
  <c r="AB3313" i="1" s="1"/>
  <c r="P3314" i="1"/>
  <c r="AB3314" i="1" s="1"/>
  <c r="Z3316" i="1"/>
  <c r="AB3316" i="1" s="1"/>
  <c r="AB3318" i="1"/>
  <c r="AB3324" i="1"/>
  <c r="M3327" i="1"/>
  <c r="AB3327" i="1" s="1"/>
  <c r="V3328" i="1"/>
  <c r="AB3328" i="1" s="1"/>
  <c r="S3329" i="1"/>
  <c r="AB3329" i="1" s="1"/>
  <c r="P3330" i="1"/>
  <c r="AB3330" i="1" s="1"/>
  <c r="Z3332" i="1"/>
  <c r="AB3332" i="1" s="1"/>
  <c r="AB3334" i="1"/>
  <c r="AB3340" i="1"/>
  <c r="M3343" i="1"/>
  <c r="AB3343" i="1" s="1"/>
  <c r="V3344" i="1"/>
  <c r="AB3344" i="1" s="1"/>
  <c r="S3345" i="1"/>
  <c r="AB3345" i="1" s="1"/>
  <c r="P3346" i="1"/>
  <c r="AB3346" i="1" s="1"/>
  <c r="Z3348" i="1"/>
  <c r="AB3348" i="1" s="1"/>
  <c r="AB3380" i="1"/>
  <c r="AB3412" i="1"/>
  <c r="AB3444" i="1"/>
  <c r="AB3482" i="1"/>
  <c r="V3395" i="1"/>
  <c r="S3396" i="1"/>
  <c r="AB3396" i="1" s="1"/>
  <c r="V3403" i="1"/>
  <c r="S3404" i="1"/>
  <c r="AB3404" i="1" s="1"/>
  <c r="P3409" i="1"/>
  <c r="V3411" i="1"/>
  <c r="S3412" i="1"/>
  <c r="P3417" i="1"/>
  <c r="M3418" i="1"/>
  <c r="AB3418" i="1" s="1"/>
  <c r="V3419" i="1"/>
  <c r="S3420" i="1"/>
  <c r="AB3420" i="1" s="1"/>
  <c r="P3425" i="1"/>
  <c r="M3426" i="1"/>
  <c r="AB3426" i="1" s="1"/>
  <c r="V3427" i="1"/>
  <c r="S3428" i="1"/>
  <c r="AB3428" i="1" s="1"/>
  <c r="P3433" i="1"/>
  <c r="M3434" i="1"/>
  <c r="AB3434" i="1" s="1"/>
  <c r="V3435" i="1"/>
  <c r="S3436" i="1"/>
  <c r="AB3436" i="1" s="1"/>
  <c r="P3441" i="1"/>
  <c r="M3442" i="1"/>
  <c r="AB3442" i="1" s="1"/>
  <c r="V3443" i="1"/>
  <c r="S3444" i="1"/>
  <c r="P3449" i="1"/>
  <c r="M3450" i="1"/>
  <c r="AB3450" i="1" s="1"/>
  <c r="V3451" i="1"/>
  <c r="S3452" i="1"/>
  <c r="AB3452" i="1" s="1"/>
  <c r="P3457" i="1"/>
  <c r="M3458" i="1"/>
  <c r="AB3458" i="1" s="1"/>
  <c r="V3459" i="1"/>
  <c r="S3460" i="1"/>
  <c r="AB3460" i="1" s="1"/>
  <c r="P3465" i="1"/>
  <c r="M3466" i="1"/>
  <c r="AB3466" i="1" s="1"/>
  <c r="V3467" i="1"/>
  <c r="S3468" i="1"/>
  <c r="AB3468" i="1" s="1"/>
  <c r="P3473" i="1"/>
  <c r="M3474" i="1"/>
  <c r="AB3474" i="1" s="1"/>
  <c r="Z3475" i="1"/>
  <c r="S3476" i="1"/>
  <c r="P3477" i="1"/>
  <c r="AB3477" i="1" s="1"/>
  <c r="M3478" i="1"/>
  <c r="AB3478" i="1" s="1"/>
  <c r="Z3479" i="1"/>
  <c r="S3480" i="1"/>
  <c r="P3481" i="1"/>
  <c r="AB3481" i="1" s="1"/>
  <c r="M3482" i="1"/>
  <c r="Z3483" i="1"/>
  <c r="S3484" i="1"/>
  <c r="P3485" i="1"/>
  <c r="AB3485" i="1" s="1"/>
  <c r="M3486" i="1"/>
  <c r="AB3486" i="1" s="1"/>
  <c r="Z3487" i="1"/>
  <c r="S3488" i="1"/>
  <c r="P3489" i="1"/>
  <c r="AB3489" i="1" s="1"/>
  <c r="M3490" i="1"/>
  <c r="AB3490" i="1" s="1"/>
  <c r="Z3491" i="1"/>
  <c r="S3492" i="1"/>
  <c r="P3493" i="1"/>
  <c r="AB3493" i="1" s="1"/>
  <c r="M3494" i="1"/>
  <c r="AB3494" i="1" s="1"/>
  <c r="Z3495" i="1"/>
  <c r="S3496" i="1"/>
  <c r="P3497" i="1"/>
  <c r="AB3497" i="1" s="1"/>
  <c r="M3498" i="1"/>
  <c r="AB3498" i="1" s="1"/>
  <c r="Z3499" i="1"/>
  <c r="S3500" i="1"/>
  <c r="P3501" i="1"/>
  <c r="AB3501" i="1" s="1"/>
  <c r="M3502" i="1"/>
  <c r="AB3502" i="1" s="1"/>
  <c r="Z3503" i="1"/>
  <c r="S3504" i="1"/>
  <c r="P3505" i="1"/>
  <c r="AB3505" i="1" s="1"/>
  <c r="M3506" i="1"/>
  <c r="AB3506" i="1" s="1"/>
  <c r="Z3507" i="1"/>
  <c r="S3508" i="1"/>
  <c r="P3509" i="1"/>
  <c r="AB3509" i="1" s="1"/>
  <c r="M3510" i="1"/>
  <c r="AB3510" i="1" s="1"/>
  <c r="Z3511" i="1"/>
  <c r="S3512" i="1"/>
  <c r="P3513" i="1"/>
  <c r="AB3513" i="1" s="1"/>
  <c r="M3514" i="1"/>
  <c r="AB3514" i="1" s="1"/>
  <c r="Z3515" i="1"/>
  <c r="AB3515" i="1" s="1"/>
  <c r="S3516" i="1"/>
  <c r="P3517" i="1"/>
  <c r="AB3517" i="1" s="1"/>
  <c r="M3518" i="1"/>
  <c r="AB3518" i="1" s="1"/>
  <c r="Z3519" i="1"/>
  <c r="AB3519" i="1" s="1"/>
  <c r="S3520" i="1"/>
  <c r="P3521" i="1"/>
  <c r="AB3521" i="1" s="1"/>
  <c r="M3522" i="1"/>
  <c r="AB3522" i="1" s="1"/>
  <c r="Z3523" i="1"/>
  <c r="AB3523" i="1" s="1"/>
  <c r="S3524" i="1"/>
  <c r="P3525" i="1"/>
  <c r="AB3525" i="1" s="1"/>
  <c r="M3526" i="1"/>
  <c r="AB3526" i="1" s="1"/>
  <c r="Z3527" i="1"/>
  <c r="AB3527" i="1" s="1"/>
  <c r="P3529" i="1"/>
  <c r="AB3529" i="1" s="1"/>
  <c r="M3530" i="1"/>
  <c r="AB3530" i="1" s="1"/>
  <c r="P3533" i="1"/>
  <c r="AB3533" i="1" s="1"/>
  <c r="M3534" i="1"/>
  <c r="AB3534" i="1" s="1"/>
  <c r="P3537" i="1"/>
  <c r="AB3537" i="1" s="1"/>
  <c r="M3538" i="1"/>
  <c r="AB3538" i="1" s="1"/>
  <c r="AB3555" i="1"/>
  <c r="Z3569" i="1"/>
  <c r="AB3578" i="1"/>
  <c r="Z3585" i="1"/>
  <c r="AB3594" i="1"/>
  <c r="AB3597" i="1"/>
  <c r="AB3610" i="1"/>
  <c r="AB3613" i="1"/>
  <c r="AB3617" i="1"/>
  <c r="AB3837" i="1"/>
  <c r="AB3853" i="1"/>
  <c r="AB3349" i="1"/>
  <c r="M3350" i="1"/>
  <c r="AB3350" i="1" s="1"/>
  <c r="Z3351" i="1"/>
  <c r="AB3355" i="1"/>
  <c r="Z3359" i="1"/>
  <c r="AB3363" i="1"/>
  <c r="Z3367" i="1"/>
  <c r="AB3371" i="1"/>
  <c r="Z3375" i="1"/>
  <c r="AB3379" i="1"/>
  <c r="Z3383" i="1"/>
  <c r="AB3387" i="1"/>
  <c r="Z3391" i="1"/>
  <c r="AB3395" i="1"/>
  <c r="Z3399" i="1"/>
  <c r="AB3403" i="1"/>
  <c r="Z3407" i="1"/>
  <c r="AB3411" i="1"/>
  <c r="Z3415" i="1"/>
  <c r="AB3419" i="1"/>
  <c r="Z3423" i="1"/>
  <c r="AB3427" i="1"/>
  <c r="Z3431" i="1"/>
  <c r="AB3435" i="1"/>
  <c r="Z3439" i="1"/>
  <c r="AB3443" i="1"/>
  <c r="Z3447" i="1"/>
  <c r="AB3451" i="1"/>
  <c r="Z3455" i="1"/>
  <c r="AB3459" i="1"/>
  <c r="Z3463" i="1"/>
  <c r="AB3467" i="1"/>
  <c r="Z3471" i="1"/>
  <c r="V3475" i="1"/>
  <c r="AB3475" i="1" s="1"/>
  <c r="AB3476" i="1"/>
  <c r="V3479" i="1"/>
  <c r="AB3479" i="1" s="1"/>
  <c r="AB3480" i="1"/>
  <c r="V3483" i="1"/>
  <c r="AB3483" i="1" s="1"/>
  <c r="AB3484" i="1"/>
  <c r="V3487" i="1"/>
  <c r="AB3487" i="1" s="1"/>
  <c r="AB3488" i="1"/>
  <c r="V3491" i="1"/>
  <c r="AB3491" i="1" s="1"/>
  <c r="AB3492" i="1"/>
  <c r="V3495" i="1"/>
  <c r="AB3495" i="1" s="1"/>
  <c r="AB3496" i="1"/>
  <c r="V3499" i="1"/>
  <c r="AB3499" i="1" s="1"/>
  <c r="AB3500" i="1"/>
  <c r="V3503" i="1"/>
  <c r="AB3503" i="1" s="1"/>
  <c r="AB3504" i="1"/>
  <c r="V3507" i="1"/>
  <c r="AB3507" i="1" s="1"/>
  <c r="AB3508" i="1"/>
  <c r="V3511" i="1"/>
  <c r="AB3511" i="1" s="1"/>
  <c r="AB3512" i="1"/>
  <c r="AB3516" i="1"/>
  <c r="AB3520" i="1"/>
  <c r="AB3524" i="1"/>
  <c r="AB3528" i="1"/>
  <c r="AB3532" i="1"/>
  <c r="AB3536" i="1"/>
  <c r="AB3540" i="1"/>
  <c r="AB3562" i="1"/>
  <c r="V3351" i="1"/>
  <c r="AB3351" i="1" s="1"/>
  <c r="S3352" i="1"/>
  <c r="AB3352" i="1" s="1"/>
  <c r="AB3353" i="1"/>
  <c r="P3357" i="1"/>
  <c r="AB3357" i="1" s="1"/>
  <c r="M3358" i="1"/>
  <c r="AB3358" i="1" s="1"/>
  <c r="V3359" i="1"/>
  <c r="AB3359" i="1" s="1"/>
  <c r="S3360" i="1"/>
  <c r="AB3360" i="1" s="1"/>
  <c r="AB3361" i="1"/>
  <c r="P3365" i="1"/>
  <c r="AB3365" i="1" s="1"/>
  <c r="M3366" i="1"/>
  <c r="AB3366" i="1" s="1"/>
  <c r="V3367" i="1"/>
  <c r="AB3367" i="1" s="1"/>
  <c r="S3368" i="1"/>
  <c r="AB3368" i="1" s="1"/>
  <c r="AB3369" i="1"/>
  <c r="P3373" i="1"/>
  <c r="AB3373" i="1" s="1"/>
  <c r="M3374" i="1"/>
  <c r="AB3374" i="1" s="1"/>
  <c r="V3375" i="1"/>
  <c r="AB3375" i="1" s="1"/>
  <c r="S3376" i="1"/>
  <c r="AB3376" i="1" s="1"/>
  <c r="AB3377" i="1"/>
  <c r="P3381" i="1"/>
  <c r="AB3381" i="1" s="1"/>
  <c r="M3382" i="1"/>
  <c r="AB3382" i="1" s="1"/>
  <c r="V3383" i="1"/>
  <c r="AB3383" i="1" s="1"/>
  <c r="S3384" i="1"/>
  <c r="AB3384" i="1" s="1"/>
  <c r="AB3385" i="1"/>
  <c r="P3389" i="1"/>
  <c r="AB3389" i="1" s="1"/>
  <c r="M3390" i="1"/>
  <c r="AB3390" i="1" s="1"/>
  <c r="V3391" i="1"/>
  <c r="AB3391" i="1" s="1"/>
  <c r="S3392" i="1"/>
  <c r="AB3392" i="1" s="1"/>
  <c r="AB3393" i="1"/>
  <c r="P3397" i="1"/>
  <c r="AB3397" i="1" s="1"/>
  <c r="M3398" i="1"/>
  <c r="AB3398" i="1" s="1"/>
  <c r="V3399" i="1"/>
  <c r="AB3399" i="1" s="1"/>
  <c r="S3400" i="1"/>
  <c r="AB3400" i="1" s="1"/>
  <c r="AB3401" i="1"/>
  <c r="P3405" i="1"/>
  <c r="AB3405" i="1" s="1"/>
  <c r="M3406" i="1"/>
  <c r="AB3406" i="1" s="1"/>
  <c r="V3407" i="1"/>
  <c r="AB3407" i="1" s="1"/>
  <c r="S3408" i="1"/>
  <c r="AB3408" i="1" s="1"/>
  <c r="AB3409" i="1"/>
  <c r="P3413" i="1"/>
  <c r="AB3413" i="1" s="1"/>
  <c r="M3414" i="1"/>
  <c r="AB3414" i="1" s="1"/>
  <c r="V3415" i="1"/>
  <c r="AB3415" i="1" s="1"/>
  <c r="S3416" i="1"/>
  <c r="AB3416" i="1" s="1"/>
  <c r="AB3417" i="1"/>
  <c r="P3421" i="1"/>
  <c r="AB3421" i="1" s="1"/>
  <c r="M3422" i="1"/>
  <c r="AB3422" i="1" s="1"/>
  <c r="V3423" i="1"/>
  <c r="AB3423" i="1" s="1"/>
  <c r="S3424" i="1"/>
  <c r="AB3424" i="1" s="1"/>
  <c r="AB3425" i="1"/>
  <c r="P3429" i="1"/>
  <c r="AB3429" i="1" s="1"/>
  <c r="M3430" i="1"/>
  <c r="AB3430" i="1" s="1"/>
  <c r="V3431" i="1"/>
  <c r="AB3431" i="1" s="1"/>
  <c r="S3432" i="1"/>
  <c r="AB3432" i="1" s="1"/>
  <c r="AB3433" i="1"/>
  <c r="P3437" i="1"/>
  <c r="AB3437" i="1" s="1"/>
  <c r="M3438" i="1"/>
  <c r="AB3438" i="1" s="1"/>
  <c r="V3439" i="1"/>
  <c r="AB3439" i="1" s="1"/>
  <c r="S3440" i="1"/>
  <c r="AB3440" i="1" s="1"/>
  <c r="AB3441" i="1"/>
  <c r="P3445" i="1"/>
  <c r="AB3445" i="1" s="1"/>
  <c r="M3446" i="1"/>
  <c r="AB3446" i="1" s="1"/>
  <c r="V3447" i="1"/>
  <c r="AB3447" i="1" s="1"/>
  <c r="S3448" i="1"/>
  <c r="AB3448" i="1" s="1"/>
  <c r="AB3449" i="1"/>
  <c r="P3453" i="1"/>
  <c r="AB3453" i="1" s="1"/>
  <c r="M3454" i="1"/>
  <c r="AB3454" i="1" s="1"/>
  <c r="V3455" i="1"/>
  <c r="AB3455" i="1" s="1"/>
  <c r="S3456" i="1"/>
  <c r="AB3456" i="1" s="1"/>
  <c r="AB3457" i="1"/>
  <c r="P3461" i="1"/>
  <c r="AB3461" i="1" s="1"/>
  <c r="M3462" i="1"/>
  <c r="AB3462" i="1" s="1"/>
  <c r="V3463" i="1"/>
  <c r="AB3463" i="1" s="1"/>
  <c r="S3464" i="1"/>
  <c r="AB3464" i="1" s="1"/>
  <c r="AB3465" i="1"/>
  <c r="P3469" i="1"/>
  <c r="AB3469" i="1" s="1"/>
  <c r="M3470" i="1"/>
  <c r="AB3470" i="1" s="1"/>
  <c r="V3471" i="1"/>
  <c r="AB3471" i="1" s="1"/>
  <c r="S3472" i="1"/>
  <c r="AB3472" i="1" s="1"/>
  <c r="AB3473" i="1"/>
  <c r="Z3553" i="1"/>
  <c r="M3556" i="1"/>
  <c r="AB3556" i="1" s="1"/>
  <c r="AB3571" i="1"/>
  <c r="AB3587" i="1"/>
  <c r="AB3603" i="1"/>
  <c r="AB3825" i="1"/>
  <c r="V3544" i="1"/>
  <c r="AB3544" i="1" s="1"/>
  <c r="Z3548" i="1"/>
  <c r="AB3548" i="1" s="1"/>
  <c r="M3551" i="1"/>
  <c r="AB3551" i="1" s="1"/>
  <c r="S3553" i="1"/>
  <c r="AB3553" i="1" s="1"/>
  <c r="P3558" i="1"/>
  <c r="V3560" i="1"/>
  <c r="AB3560" i="1" s="1"/>
  <c r="Z3564" i="1"/>
  <c r="AB3564" i="1" s="1"/>
  <c r="M3567" i="1"/>
  <c r="AB3567" i="1" s="1"/>
  <c r="S3569" i="1"/>
  <c r="AB3569" i="1" s="1"/>
  <c r="P3574" i="1"/>
  <c r="V3576" i="1"/>
  <c r="AB3576" i="1" s="1"/>
  <c r="Z3580" i="1"/>
  <c r="AB3580" i="1" s="1"/>
  <c r="M3583" i="1"/>
  <c r="AB3583" i="1" s="1"/>
  <c r="S3585" i="1"/>
  <c r="AB3585" i="1" s="1"/>
  <c r="P3590" i="1"/>
  <c r="V3592" i="1"/>
  <c r="AB3592" i="1" s="1"/>
  <c r="Z3596" i="1"/>
  <c r="AB3596" i="1" s="1"/>
  <c r="M3599" i="1"/>
  <c r="AB3599" i="1" s="1"/>
  <c r="S3601" i="1"/>
  <c r="AB3601" i="1" s="1"/>
  <c r="P3606" i="1"/>
  <c r="V3608" i="1"/>
  <c r="AB3608" i="1" s="1"/>
  <c r="Z3612" i="1"/>
  <c r="AB3612" i="1" s="1"/>
  <c r="M3615" i="1"/>
  <c r="AB3615" i="1" s="1"/>
  <c r="P3618" i="1"/>
  <c r="AB3618" i="1" s="1"/>
  <c r="V3620" i="1"/>
  <c r="AB3620" i="1" s="1"/>
  <c r="P3626" i="1"/>
  <c r="AB3626" i="1" s="1"/>
  <c r="V3628" i="1"/>
  <c r="AB3628" i="1" s="1"/>
  <c r="P3634" i="1"/>
  <c r="AB3634" i="1" s="1"/>
  <c r="V3636" i="1"/>
  <c r="AB3636" i="1" s="1"/>
  <c r="P3642" i="1"/>
  <c r="AB3642" i="1" s="1"/>
  <c r="V3644" i="1"/>
  <c r="AB3644" i="1" s="1"/>
  <c r="P3650" i="1"/>
  <c r="AB3650" i="1" s="1"/>
  <c r="V3652" i="1"/>
  <c r="AB3652" i="1" s="1"/>
  <c r="P3658" i="1"/>
  <c r="AB3658" i="1" s="1"/>
  <c r="V3660" i="1"/>
  <c r="AB3660" i="1" s="1"/>
  <c r="P3666" i="1"/>
  <c r="AB3666" i="1" s="1"/>
  <c r="V3668" i="1"/>
  <c r="AB3668" i="1" s="1"/>
  <c r="P3674" i="1"/>
  <c r="AB3674" i="1" s="1"/>
  <c r="V3676" i="1"/>
  <c r="AB3676" i="1" s="1"/>
  <c r="P3682" i="1"/>
  <c r="AB3682" i="1" s="1"/>
  <c r="V3684" i="1"/>
  <c r="AB3684" i="1" s="1"/>
  <c r="P3690" i="1"/>
  <c r="AB3690" i="1" s="1"/>
  <c r="V3692" i="1"/>
  <c r="AB3692" i="1" s="1"/>
  <c r="P3698" i="1"/>
  <c r="AB3698" i="1" s="1"/>
  <c r="V3700" i="1"/>
  <c r="AB3700" i="1" s="1"/>
  <c r="P3706" i="1"/>
  <c r="AB3706" i="1" s="1"/>
  <c r="V3718" i="1"/>
  <c r="M3722" i="1"/>
  <c r="M3725" i="1"/>
  <c r="AB3725" i="1" s="1"/>
  <c r="P3732" i="1"/>
  <c r="P3733" i="1"/>
  <c r="Z3738" i="1"/>
  <c r="S3743" i="1"/>
  <c r="AB3743" i="1" s="1"/>
  <c r="V3751" i="1"/>
  <c r="S3756" i="1"/>
  <c r="AB3763" i="1"/>
  <c r="Z3767" i="1"/>
  <c r="V3782" i="1"/>
  <c r="AB3827" i="1"/>
  <c r="AB3958" i="1"/>
  <c r="AB3554" i="1"/>
  <c r="AB3570" i="1"/>
  <c r="AB3586" i="1"/>
  <c r="AB3602" i="1"/>
  <c r="AB3621" i="1"/>
  <c r="AB3629" i="1"/>
  <c r="AB3637" i="1"/>
  <c r="AB3645" i="1"/>
  <c r="AB3653" i="1"/>
  <c r="AB3661" i="1"/>
  <c r="AB3669" i="1"/>
  <c r="AB3677" i="1"/>
  <c r="AB3685" i="1"/>
  <c r="AB3693" i="1"/>
  <c r="AB3701" i="1"/>
  <c r="AB3715" i="1"/>
  <c r="AB3722" i="1"/>
  <c r="AB3759" i="1"/>
  <c r="AB3779" i="1"/>
  <c r="AB3786" i="1"/>
  <c r="AB3823" i="1"/>
  <c r="AB3843" i="1"/>
  <c r="AB3850" i="1"/>
  <c r="AB3869" i="1"/>
  <c r="AB3871" i="1"/>
  <c r="AB3877" i="1"/>
  <c r="AB3879" i="1"/>
  <c r="AB3885" i="1"/>
  <c r="AB3887" i="1"/>
  <c r="AB3893" i="1"/>
  <c r="AB3895" i="1"/>
  <c r="AB3901" i="1"/>
  <c r="AB3903" i="1"/>
  <c r="AB3909" i="1"/>
  <c r="AB3911" i="1"/>
  <c r="AB3917" i="1"/>
  <c r="AB3919" i="1"/>
  <c r="AB3925" i="1"/>
  <c r="AB3927" i="1"/>
  <c r="AB3933" i="1"/>
  <c r="AB3935" i="1"/>
  <c r="AB3945" i="1"/>
  <c r="S3545" i="1"/>
  <c r="AB3545" i="1" s="1"/>
  <c r="P3550" i="1"/>
  <c r="AB3550" i="1" s="1"/>
  <c r="V3552" i="1"/>
  <c r="AB3552" i="1" s="1"/>
  <c r="Z3556" i="1"/>
  <c r="AB3558" i="1"/>
  <c r="M3559" i="1"/>
  <c r="AB3559" i="1" s="1"/>
  <c r="S3561" i="1"/>
  <c r="AB3561" i="1" s="1"/>
  <c r="P3566" i="1"/>
  <c r="AB3566" i="1" s="1"/>
  <c r="V3568" i="1"/>
  <c r="AB3568" i="1" s="1"/>
  <c r="Z3572" i="1"/>
  <c r="AB3572" i="1" s="1"/>
  <c r="AB3574" i="1"/>
  <c r="M3575" i="1"/>
  <c r="AB3575" i="1" s="1"/>
  <c r="S3577" i="1"/>
  <c r="AB3577" i="1" s="1"/>
  <c r="P3582" i="1"/>
  <c r="AB3582" i="1" s="1"/>
  <c r="V3584" i="1"/>
  <c r="AB3584" i="1" s="1"/>
  <c r="Z3588" i="1"/>
  <c r="AB3588" i="1" s="1"/>
  <c r="AB3590" i="1"/>
  <c r="M3591" i="1"/>
  <c r="AB3591" i="1" s="1"/>
  <c r="S3593" i="1"/>
  <c r="AB3593" i="1" s="1"/>
  <c r="P3598" i="1"/>
  <c r="AB3598" i="1" s="1"/>
  <c r="V3600" i="1"/>
  <c r="AB3600" i="1" s="1"/>
  <c r="Z3604" i="1"/>
  <c r="AB3604" i="1" s="1"/>
  <c r="AB3606" i="1"/>
  <c r="M3607" i="1"/>
  <c r="AB3607" i="1" s="1"/>
  <c r="S3609" i="1"/>
  <c r="AB3609" i="1" s="1"/>
  <c r="P3614" i="1"/>
  <c r="AB3614" i="1" s="1"/>
  <c r="V3616" i="1"/>
  <c r="AB3616" i="1" s="1"/>
  <c r="P3622" i="1"/>
  <c r="AB3622" i="1" s="1"/>
  <c r="V3624" i="1"/>
  <c r="AB3624" i="1" s="1"/>
  <c r="P3630" i="1"/>
  <c r="AB3630" i="1" s="1"/>
  <c r="V3632" i="1"/>
  <c r="AB3632" i="1" s="1"/>
  <c r="P3638" i="1"/>
  <c r="AB3638" i="1" s="1"/>
  <c r="V3640" i="1"/>
  <c r="AB3640" i="1" s="1"/>
  <c r="P3646" i="1"/>
  <c r="AB3646" i="1" s="1"/>
  <c r="V3648" i="1"/>
  <c r="AB3648" i="1" s="1"/>
  <c r="P3654" i="1"/>
  <c r="AB3654" i="1" s="1"/>
  <c r="V3656" i="1"/>
  <c r="AB3656" i="1" s="1"/>
  <c r="P3662" i="1"/>
  <c r="AB3662" i="1" s="1"/>
  <c r="V3664" i="1"/>
  <c r="AB3664" i="1" s="1"/>
  <c r="P3670" i="1"/>
  <c r="AB3670" i="1" s="1"/>
  <c r="V3672" i="1"/>
  <c r="AB3672" i="1" s="1"/>
  <c r="P3678" i="1"/>
  <c r="AB3678" i="1" s="1"/>
  <c r="V3680" i="1"/>
  <c r="AB3680" i="1" s="1"/>
  <c r="P3686" i="1"/>
  <c r="AB3686" i="1" s="1"/>
  <c r="V3688" i="1"/>
  <c r="AB3688" i="1" s="1"/>
  <c r="P3694" i="1"/>
  <c r="AB3694" i="1" s="1"/>
  <c r="V3696" i="1"/>
  <c r="AB3696" i="1" s="1"/>
  <c r="P3702" i="1"/>
  <c r="AB3702" i="1" s="1"/>
  <c r="V3704" i="1"/>
  <c r="AB3704" i="1" s="1"/>
  <c r="S3711" i="1"/>
  <c r="AB3711" i="1" s="1"/>
  <c r="V3719" i="1"/>
  <c r="S3724" i="1"/>
  <c r="AB3731" i="1"/>
  <c r="Z3735" i="1"/>
  <c r="AB3738" i="1"/>
  <c r="V3750" i="1"/>
  <c r="AB3750" i="1" s="1"/>
  <c r="M3754" i="1"/>
  <c r="AB3754" i="1" s="1"/>
  <c r="M3757" i="1"/>
  <c r="AB3757" i="1" s="1"/>
  <c r="P3764" i="1"/>
  <c r="P3765" i="1"/>
  <c r="Z3770" i="1"/>
  <c r="AB3770" i="1" s="1"/>
  <c r="S3775" i="1"/>
  <c r="AB3775" i="1" s="1"/>
  <c r="V3783" i="1"/>
  <c r="S3788" i="1"/>
  <c r="AB3795" i="1"/>
  <c r="Z3799" i="1"/>
  <c r="AB3802" i="1"/>
  <c r="V3814" i="1"/>
  <c r="AB3814" i="1" s="1"/>
  <c r="M3818" i="1"/>
  <c r="AB3818" i="1" s="1"/>
  <c r="M3821" i="1"/>
  <c r="AB3821" i="1" s="1"/>
  <c r="P3828" i="1"/>
  <c r="P3829" i="1"/>
  <c r="Z3834" i="1"/>
  <c r="AB3834" i="1" s="1"/>
  <c r="S3839" i="1"/>
  <c r="AB3839" i="1" s="1"/>
  <c r="V3847" i="1"/>
  <c r="S3852" i="1"/>
  <c r="AB3859" i="1"/>
  <c r="Z3863" i="1"/>
  <c r="AB3866" i="1"/>
  <c r="AB3951" i="1"/>
  <c r="P3708" i="1"/>
  <c r="AB3708" i="1" s="1"/>
  <c r="V3710" i="1"/>
  <c r="AB3710" i="1" s="1"/>
  <c r="Z3714" i="1"/>
  <c r="AB3716" i="1"/>
  <c r="M3717" i="1"/>
  <c r="AB3717" i="1" s="1"/>
  <c r="S3719" i="1"/>
  <c r="AB3719" i="1" s="1"/>
  <c r="P3724" i="1"/>
  <c r="AB3724" i="1" s="1"/>
  <c r="V3726" i="1"/>
  <c r="AB3726" i="1" s="1"/>
  <c r="Z3730" i="1"/>
  <c r="AB3732" i="1"/>
  <c r="M3733" i="1"/>
  <c r="AB3733" i="1" s="1"/>
  <c r="S3735" i="1"/>
  <c r="AB3735" i="1" s="1"/>
  <c r="P3740" i="1"/>
  <c r="AB3740" i="1" s="1"/>
  <c r="V3742" i="1"/>
  <c r="AB3742" i="1" s="1"/>
  <c r="Z3746" i="1"/>
  <c r="AB3748" i="1"/>
  <c r="M3749" i="1"/>
  <c r="AB3749" i="1" s="1"/>
  <c r="S3751" i="1"/>
  <c r="AB3751" i="1" s="1"/>
  <c r="P3756" i="1"/>
  <c r="AB3756" i="1" s="1"/>
  <c r="V3758" i="1"/>
  <c r="AB3758" i="1" s="1"/>
  <c r="Z3762" i="1"/>
  <c r="AB3764" i="1"/>
  <c r="M3765" i="1"/>
  <c r="AB3765" i="1" s="1"/>
  <c r="S3767" i="1"/>
  <c r="AB3767" i="1" s="1"/>
  <c r="P3772" i="1"/>
  <c r="AB3772" i="1" s="1"/>
  <c r="V3774" i="1"/>
  <c r="AB3774" i="1" s="1"/>
  <c r="Z3778" i="1"/>
  <c r="AB3780" i="1"/>
  <c r="M3781" i="1"/>
  <c r="AB3781" i="1" s="1"/>
  <c r="S3783" i="1"/>
  <c r="AB3783" i="1" s="1"/>
  <c r="P3788" i="1"/>
  <c r="AB3788" i="1" s="1"/>
  <c r="V3790" i="1"/>
  <c r="AB3790" i="1" s="1"/>
  <c r="Z3794" i="1"/>
  <c r="AB3796" i="1"/>
  <c r="M3797" i="1"/>
  <c r="AB3797" i="1" s="1"/>
  <c r="S3799" i="1"/>
  <c r="AB3799" i="1" s="1"/>
  <c r="P3804" i="1"/>
  <c r="AB3804" i="1" s="1"/>
  <c r="V3806" i="1"/>
  <c r="AB3806" i="1" s="1"/>
  <c r="Z3810" i="1"/>
  <c r="AB3812" i="1"/>
  <c r="M3813" i="1"/>
  <c r="AB3813" i="1" s="1"/>
  <c r="S3815" i="1"/>
  <c r="AB3815" i="1" s="1"/>
  <c r="P3820" i="1"/>
  <c r="AB3820" i="1" s="1"/>
  <c r="V3822" i="1"/>
  <c r="AB3822" i="1" s="1"/>
  <c r="Z3826" i="1"/>
  <c r="AB3828" i="1"/>
  <c r="M3829" i="1"/>
  <c r="AB3829" i="1" s="1"/>
  <c r="S3831" i="1"/>
  <c r="AB3831" i="1" s="1"/>
  <c r="P3836" i="1"/>
  <c r="AB3836" i="1" s="1"/>
  <c r="V3838" i="1"/>
  <c r="AB3838" i="1" s="1"/>
  <c r="Z3842" i="1"/>
  <c r="AB3844" i="1"/>
  <c r="M3845" i="1"/>
  <c r="AB3845" i="1" s="1"/>
  <c r="S3847" i="1"/>
  <c r="AB3847" i="1" s="1"/>
  <c r="P3852" i="1"/>
  <c r="AB3852" i="1" s="1"/>
  <c r="V3854" i="1"/>
  <c r="AB3854" i="1" s="1"/>
  <c r="Z3858" i="1"/>
  <c r="AB3860" i="1"/>
  <c r="M3861" i="1"/>
  <c r="AB3861" i="1" s="1"/>
  <c r="S3863" i="1"/>
  <c r="AB3863" i="1" s="1"/>
  <c r="S3867" i="1"/>
  <c r="AB3867" i="1" s="1"/>
  <c r="AB3868" i="1"/>
  <c r="P3872" i="1"/>
  <c r="AB3872" i="1" s="1"/>
  <c r="M3873" i="1"/>
  <c r="AB3873" i="1" s="1"/>
  <c r="V3874" i="1"/>
  <c r="S3875" i="1"/>
  <c r="AB3875" i="1" s="1"/>
  <c r="AB3876" i="1"/>
  <c r="P3880" i="1"/>
  <c r="AB3880" i="1" s="1"/>
  <c r="M3881" i="1"/>
  <c r="AB3881" i="1" s="1"/>
  <c r="V3882" i="1"/>
  <c r="S3883" i="1"/>
  <c r="AB3883" i="1" s="1"/>
  <c r="AB3884" i="1"/>
  <c r="P3888" i="1"/>
  <c r="AB3888" i="1" s="1"/>
  <c r="M3889" i="1"/>
  <c r="AB3889" i="1" s="1"/>
  <c r="V3890" i="1"/>
  <c r="S3891" i="1"/>
  <c r="AB3891" i="1" s="1"/>
  <c r="AB3892" i="1"/>
  <c r="P3896" i="1"/>
  <c r="AB3896" i="1" s="1"/>
  <c r="M3897" i="1"/>
  <c r="AB3897" i="1" s="1"/>
  <c r="V3898" i="1"/>
  <c r="AB3898" i="1" s="1"/>
  <c r="S3899" i="1"/>
  <c r="AB3899" i="1" s="1"/>
  <c r="AB3900" i="1"/>
  <c r="P3904" i="1"/>
  <c r="AB3904" i="1" s="1"/>
  <c r="M3905" i="1"/>
  <c r="AB3905" i="1" s="1"/>
  <c r="V3906" i="1"/>
  <c r="S3907" i="1"/>
  <c r="AB3907" i="1" s="1"/>
  <c r="AB3908" i="1"/>
  <c r="P3912" i="1"/>
  <c r="AB3912" i="1" s="1"/>
  <c r="M3913" i="1"/>
  <c r="AB3913" i="1" s="1"/>
  <c r="V3914" i="1"/>
  <c r="S3915" i="1"/>
  <c r="AB3915" i="1" s="1"/>
  <c r="AB3916" i="1"/>
  <c r="P3920" i="1"/>
  <c r="AB3920" i="1" s="1"/>
  <c r="M3921" i="1"/>
  <c r="AB3921" i="1" s="1"/>
  <c r="V3922" i="1"/>
  <c r="S3923" i="1"/>
  <c r="AB3923" i="1" s="1"/>
  <c r="AB3924" i="1"/>
  <c r="P3928" i="1"/>
  <c r="AB3928" i="1" s="1"/>
  <c r="M3929" i="1"/>
  <c r="AB3929" i="1" s="1"/>
  <c r="V3930" i="1"/>
  <c r="S3931" i="1"/>
  <c r="AB3931" i="1" s="1"/>
  <c r="AB3932" i="1"/>
  <c r="P3936" i="1"/>
  <c r="AB3936" i="1" s="1"/>
  <c r="M3937" i="1"/>
  <c r="AB3937" i="1" s="1"/>
  <c r="V3938" i="1"/>
  <c r="S3939" i="1"/>
  <c r="AB3939" i="1" s="1"/>
  <c r="AB3940" i="1"/>
  <c r="Z3941" i="1"/>
  <c r="S3962" i="1"/>
  <c r="AB3965" i="1"/>
  <c r="AB4168" i="1"/>
  <c r="P3712" i="1"/>
  <c r="AB3712" i="1" s="1"/>
  <c r="V3714" i="1"/>
  <c r="AB3714" i="1" s="1"/>
  <c r="Z3718" i="1"/>
  <c r="AB3718" i="1" s="1"/>
  <c r="AB3720" i="1"/>
  <c r="M3721" i="1"/>
  <c r="AB3721" i="1" s="1"/>
  <c r="S3723" i="1"/>
  <c r="AB3723" i="1" s="1"/>
  <c r="P3728" i="1"/>
  <c r="AB3728" i="1" s="1"/>
  <c r="V3730" i="1"/>
  <c r="AB3730" i="1" s="1"/>
  <c r="Z3734" i="1"/>
  <c r="AB3734" i="1" s="1"/>
  <c r="AB3736" i="1"/>
  <c r="M3737" i="1"/>
  <c r="AB3737" i="1" s="1"/>
  <c r="S3739" i="1"/>
  <c r="AB3739" i="1" s="1"/>
  <c r="P3744" i="1"/>
  <c r="AB3744" i="1" s="1"/>
  <c r="V3746" i="1"/>
  <c r="AB3746" i="1" s="1"/>
  <c r="Z3750" i="1"/>
  <c r="AB3752" i="1"/>
  <c r="M3753" i="1"/>
  <c r="AB3753" i="1" s="1"/>
  <c r="S3755" i="1"/>
  <c r="AB3755" i="1" s="1"/>
  <c r="P3760" i="1"/>
  <c r="AB3760" i="1" s="1"/>
  <c r="V3762" i="1"/>
  <c r="AB3762" i="1" s="1"/>
  <c r="Z3766" i="1"/>
  <c r="AB3766" i="1" s="1"/>
  <c r="AB3768" i="1"/>
  <c r="M3769" i="1"/>
  <c r="AB3769" i="1" s="1"/>
  <c r="S3771" i="1"/>
  <c r="AB3771" i="1" s="1"/>
  <c r="P3776" i="1"/>
  <c r="AB3776" i="1" s="1"/>
  <c r="V3778" i="1"/>
  <c r="AB3778" i="1" s="1"/>
  <c r="Z3782" i="1"/>
  <c r="AB3782" i="1" s="1"/>
  <c r="AB3784" i="1"/>
  <c r="M3785" i="1"/>
  <c r="AB3785" i="1" s="1"/>
  <c r="S3787" i="1"/>
  <c r="AB3787" i="1" s="1"/>
  <c r="P3792" i="1"/>
  <c r="AB3792" i="1" s="1"/>
  <c r="V3794" i="1"/>
  <c r="AB3794" i="1" s="1"/>
  <c r="Z3798" i="1"/>
  <c r="AB3798" i="1" s="1"/>
  <c r="AB3800" i="1"/>
  <c r="M3801" i="1"/>
  <c r="AB3801" i="1" s="1"/>
  <c r="S3803" i="1"/>
  <c r="AB3803" i="1" s="1"/>
  <c r="P3808" i="1"/>
  <c r="AB3808" i="1" s="1"/>
  <c r="V3810" i="1"/>
  <c r="AB3810" i="1" s="1"/>
  <c r="Z3814" i="1"/>
  <c r="AB3816" i="1"/>
  <c r="M3817" i="1"/>
  <c r="AB3817" i="1" s="1"/>
  <c r="S3819" i="1"/>
  <c r="AB3819" i="1" s="1"/>
  <c r="P3824" i="1"/>
  <c r="AB3824" i="1" s="1"/>
  <c r="V3826" i="1"/>
  <c r="AB3826" i="1" s="1"/>
  <c r="Z3830" i="1"/>
  <c r="AB3830" i="1" s="1"/>
  <c r="AB3832" i="1"/>
  <c r="M3833" i="1"/>
  <c r="AB3833" i="1" s="1"/>
  <c r="S3835" i="1"/>
  <c r="AB3835" i="1" s="1"/>
  <c r="P3840" i="1"/>
  <c r="AB3840" i="1" s="1"/>
  <c r="V3842" i="1"/>
  <c r="AB3842" i="1" s="1"/>
  <c r="Z3846" i="1"/>
  <c r="AB3846" i="1" s="1"/>
  <c r="AB3848" i="1"/>
  <c r="M3849" i="1"/>
  <c r="AB3849" i="1" s="1"/>
  <c r="S3851" i="1"/>
  <c r="AB3851" i="1" s="1"/>
  <c r="P3856" i="1"/>
  <c r="AB3856" i="1" s="1"/>
  <c r="V3858" i="1"/>
  <c r="AB3858" i="1" s="1"/>
  <c r="Z3862" i="1"/>
  <c r="AB3862" i="1" s="1"/>
  <c r="AB3864" i="1"/>
  <c r="M3865" i="1"/>
  <c r="AB3865" i="1" s="1"/>
  <c r="Z3870" i="1"/>
  <c r="AB3870" i="1" s="1"/>
  <c r="AB3874" i="1"/>
  <c r="Z3878" i="1"/>
  <c r="AB3878" i="1" s="1"/>
  <c r="AB3882" i="1"/>
  <c r="Z3886" i="1"/>
  <c r="AB3886" i="1" s="1"/>
  <c r="AB3890" i="1"/>
  <c r="Z3894" i="1"/>
  <c r="AB3894" i="1" s="1"/>
  <c r="Z3902" i="1"/>
  <c r="AB3902" i="1" s="1"/>
  <c r="AB3906" i="1"/>
  <c r="Z3910" i="1"/>
  <c r="AB3910" i="1" s="1"/>
  <c r="AB3914" i="1"/>
  <c r="Z3918" i="1"/>
  <c r="AB3918" i="1" s="1"/>
  <c r="AB3922" i="1"/>
  <c r="Z3926" i="1"/>
  <c r="AB3926" i="1" s="1"/>
  <c r="AB3930" i="1"/>
  <c r="Z3934" i="1"/>
  <c r="AB3934" i="1" s="1"/>
  <c r="AB3938" i="1"/>
  <c r="V3941" i="1"/>
  <c r="AB3942" i="1"/>
  <c r="AB3950" i="1"/>
  <c r="Z3957" i="1"/>
  <c r="AB3996" i="1"/>
  <c r="AB4004" i="1"/>
  <c r="AB4012" i="1"/>
  <c r="AB4020" i="1"/>
  <c r="AB4028" i="1"/>
  <c r="AB4036" i="1"/>
  <c r="AB4044" i="1"/>
  <c r="AB4052" i="1"/>
  <c r="AB4060" i="1"/>
  <c r="AB4068" i="1"/>
  <c r="AB4076" i="1"/>
  <c r="AB4084" i="1"/>
  <c r="AB4092" i="1"/>
  <c r="AB4100" i="1"/>
  <c r="AB4108" i="1"/>
  <c r="AB4116" i="1"/>
  <c r="AB4124" i="1"/>
  <c r="AB4132" i="1"/>
  <c r="AB4140" i="1"/>
  <c r="AB4148" i="1"/>
  <c r="AB4156" i="1"/>
  <c r="AB4164" i="1"/>
  <c r="AB4183" i="1"/>
  <c r="AB4205" i="1"/>
  <c r="S3941" i="1"/>
  <c r="AB3941" i="1" s="1"/>
  <c r="P3946" i="1"/>
  <c r="AB3946" i="1" s="1"/>
  <c r="V3948" i="1"/>
  <c r="AB3948" i="1" s="1"/>
  <c r="Z3952" i="1"/>
  <c r="AB3952" i="1" s="1"/>
  <c r="M3955" i="1"/>
  <c r="AB3955" i="1" s="1"/>
  <c r="S3957" i="1"/>
  <c r="AB3957" i="1" s="1"/>
  <c r="P3962" i="1"/>
  <c r="V3964" i="1"/>
  <c r="AB3964" i="1" s="1"/>
  <c r="Z3968" i="1"/>
  <c r="AB3968" i="1" s="1"/>
  <c r="P3970" i="1"/>
  <c r="M3971" i="1"/>
  <c r="AB3971" i="1" s="1"/>
  <c r="V3972" i="1"/>
  <c r="AB3972" i="1" s="1"/>
  <c r="S3973" i="1"/>
  <c r="AB3973" i="1" s="1"/>
  <c r="P3978" i="1"/>
  <c r="M3979" i="1"/>
  <c r="AB3979" i="1" s="1"/>
  <c r="V3980" i="1"/>
  <c r="AB3980" i="1" s="1"/>
  <c r="S3981" i="1"/>
  <c r="AB3981" i="1" s="1"/>
  <c r="P3986" i="1"/>
  <c r="M3987" i="1"/>
  <c r="AB3987" i="1" s="1"/>
  <c r="V3988" i="1"/>
  <c r="AB3988" i="1" s="1"/>
  <c r="S3989" i="1"/>
  <c r="AB3989" i="1" s="1"/>
  <c r="P3994" i="1"/>
  <c r="AB3994" i="1" s="1"/>
  <c r="M3995" i="1"/>
  <c r="AB3995" i="1" s="1"/>
  <c r="V3996" i="1"/>
  <c r="S3997" i="1"/>
  <c r="AB3997" i="1" s="1"/>
  <c r="P3998" i="1"/>
  <c r="AB3998" i="1" s="1"/>
  <c r="M3999" i="1"/>
  <c r="AB3999" i="1" s="1"/>
  <c r="Z4000" i="1"/>
  <c r="AB4000" i="1" s="1"/>
  <c r="S4001" i="1"/>
  <c r="AB4001" i="1" s="1"/>
  <c r="P4002" i="1"/>
  <c r="AB4002" i="1" s="1"/>
  <c r="M4003" i="1"/>
  <c r="AB4003" i="1" s="1"/>
  <c r="Z4004" i="1"/>
  <c r="S4005" i="1"/>
  <c r="AB4005" i="1" s="1"/>
  <c r="P4006" i="1"/>
  <c r="AB4006" i="1" s="1"/>
  <c r="M4007" i="1"/>
  <c r="AB4007" i="1" s="1"/>
  <c r="Z4008" i="1"/>
  <c r="AB4008" i="1" s="1"/>
  <c r="S4009" i="1"/>
  <c r="AB4009" i="1" s="1"/>
  <c r="P4010" i="1"/>
  <c r="AB4010" i="1" s="1"/>
  <c r="M4011" i="1"/>
  <c r="AB4011" i="1" s="1"/>
  <c r="Z4012" i="1"/>
  <c r="S4013" i="1"/>
  <c r="AB4013" i="1" s="1"/>
  <c r="P4014" i="1"/>
  <c r="AB4014" i="1" s="1"/>
  <c r="M4015" i="1"/>
  <c r="AB4015" i="1" s="1"/>
  <c r="Z4016" i="1"/>
  <c r="AB4016" i="1" s="1"/>
  <c r="S4017" i="1"/>
  <c r="AB4017" i="1" s="1"/>
  <c r="P4018" i="1"/>
  <c r="AB4018" i="1" s="1"/>
  <c r="M4019" i="1"/>
  <c r="AB4019" i="1" s="1"/>
  <c r="Z4020" i="1"/>
  <c r="S4021" i="1"/>
  <c r="AB4021" i="1" s="1"/>
  <c r="P4022" i="1"/>
  <c r="AB4022" i="1" s="1"/>
  <c r="M4023" i="1"/>
  <c r="AB4023" i="1" s="1"/>
  <c r="Z4024" i="1"/>
  <c r="AB4024" i="1" s="1"/>
  <c r="S4025" i="1"/>
  <c r="AB4025" i="1" s="1"/>
  <c r="P4026" i="1"/>
  <c r="AB4026" i="1" s="1"/>
  <c r="M4027" i="1"/>
  <c r="AB4027" i="1" s="1"/>
  <c r="Z4028" i="1"/>
  <c r="S4029" i="1"/>
  <c r="AB4029" i="1" s="1"/>
  <c r="P4030" i="1"/>
  <c r="AB4030" i="1" s="1"/>
  <c r="M4031" i="1"/>
  <c r="AB4031" i="1" s="1"/>
  <c r="Z4032" i="1"/>
  <c r="AB4032" i="1" s="1"/>
  <c r="S4033" i="1"/>
  <c r="AB4033" i="1" s="1"/>
  <c r="P4034" i="1"/>
  <c r="AB4034" i="1" s="1"/>
  <c r="M4035" i="1"/>
  <c r="AB4035" i="1" s="1"/>
  <c r="Z4036" i="1"/>
  <c r="S4037" i="1"/>
  <c r="AB4037" i="1" s="1"/>
  <c r="P4038" i="1"/>
  <c r="AB4038" i="1" s="1"/>
  <c r="M4039" i="1"/>
  <c r="AB4039" i="1" s="1"/>
  <c r="Z4040" i="1"/>
  <c r="AB4040" i="1" s="1"/>
  <c r="S4041" i="1"/>
  <c r="AB4041" i="1" s="1"/>
  <c r="P4042" i="1"/>
  <c r="AB4042" i="1" s="1"/>
  <c r="M4043" i="1"/>
  <c r="AB4043" i="1" s="1"/>
  <c r="Z4044" i="1"/>
  <c r="S4045" i="1"/>
  <c r="AB4045" i="1" s="1"/>
  <c r="P4046" i="1"/>
  <c r="AB4046" i="1" s="1"/>
  <c r="M4047" i="1"/>
  <c r="AB4047" i="1" s="1"/>
  <c r="Z4048" i="1"/>
  <c r="AB4048" i="1" s="1"/>
  <c r="S4049" i="1"/>
  <c r="AB4049" i="1" s="1"/>
  <c r="P4050" i="1"/>
  <c r="AB4050" i="1" s="1"/>
  <c r="M4051" i="1"/>
  <c r="AB4051" i="1" s="1"/>
  <c r="Z4052" i="1"/>
  <c r="S4053" i="1"/>
  <c r="AB4053" i="1" s="1"/>
  <c r="P4054" i="1"/>
  <c r="AB4054" i="1" s="1"/>
  <c r="M4055" i="1"/>
  <c r="AB4055" i="1" s="1"/>
  <c r="Z4056" i="1"/>
  <c r="AB4056" i="1" s="1"/>
  <c r="S4057" i="1"/>
  <c r="AB4057" i="1" s="1"/>
  <c r="P4058" i="1"/>
  <c r="AB4058" i="1" s="1"/>
  <c r="M4059" i="1"/>
  <c r="AB4059" i="1" s="1"/>
  <c r="Z4060" i="1"/>
  <c r="S4061" i="1"/>
  <c r="AB4061" i="1" s="1"/>
  <c r="P4062" i="1"/>
  <c r="AB4062" i="1" s="1"/>
  <c r="M4063" i="1"/>
  <c r="AB4063" i="1" s="1"/>
  <c r="Z4064" i="1"/>
  <c r="AB4064" i="1" s="1"/>
  <c r="S4065" i="1"/>
  <c r="AB4065" i="1" s="1"/>
  <c r="P4066" i="1"/>
  <c r="AB4066" i="1" s="1"/>
  <c r="M4067" i="1"/>
  <c r="AB4067" i="1" s="1"/>
  <c r="Z4068" i="1"/>
  <c r="S4069" i="1"/>
  <c r="AB4069" i="1" s="1"/>
  <c r="P4070" i="1"/>
  <c r="AB4070" i="1" s="1"/>
  <c r="M4071" i="1"/>
  <c r="AB4071" i="1" s="1"/>
  <c r="Z4072" i="1"/>
  <c r="AB4072" i="1" s="1"/>
  <c r="S4073" i="1"/>
  <c r="AB4073" i="1" s="1"/>
  <c r="P4074" i="1"/>
  <c r="AB4074" i="1" s="1"/>
  <c r="M4075" i="1"/>
  <c r="AB4075" i="1" s="1"/>
  <c r="Z4076" i="1"/>
  <c r="S4077" i="1"/>
  <c r="AB4077" i="1" s="1"/>
  <c r="P4078" i="1"/>
  <c r="AB4078" i="1" s="1"/>
  <c r="M4079" i="1"/>
  <c r="AB4079" i="1" s="1"/>
  <c r="Z4080" i="1"/>
  <c r="AB4080" i="1" s="1"/>
  <c r="S4081" i="1"/>
  <c r="AB4081" i="1" s="1"/>
  <c r="P4082" i="1"/>
  <c r="AB4082" i="1" s="1"/>
  <c r="M4083" i="1"/>
  <c r="AB4083" i="1" s="1"/>
  <c r="Z4084" i="1"/>
  <c r="S4085" i="1"/>
  <c r="AB4085" i="1" s="1"/>
  <c r="P4086" i="1"/>
  <c r="AB4086" i="1" s="1"/>
  <c r="M4087" i="1"/>
  <c r="AB4087" i="1" s="1"/>
  <c r="Z4088" i="1"/>
  <c r="AB4088" i="1" s="1"/>
  <c r="S4089" i="1"/>
  <c r="AB4089" i="1" s="1"/>
  <c r="P4090" i="1"/>
  <c r="AB4090" i="1" s="1"/>
  <c r="M4091" i="1"/>
  <c r="AB4091" i="1" s="1"/>
  <c r="Z4092" i="1"/>
  <c r="S4093" i="1"/>
  <c r="AB4093" i="1" s="1"/>
  <c r="P4094" i="1"/>
  <c r="AB4094" i="1" s="1"/>
  <c r="M4095" i="1"/>
  <c r="AB4095" i="1" s="1"/>
  <c r="Z4096" i="1"/>
  <c r="AB4096" i="1" s="1"/>
  <c r="S4097" i="1"/>
  <c r="AB4097" i="1" s="1"/>
  <c r="P4098" i="1"/>
  <c r="AB4098" i="1" s="1"/>
  <c r="M4099" i="1"/>
  <c r="AB4099" i="1" s="1"/>
  <c r="Z4100" i="1"/>
  <c r="S4101" i="1"/>
  <c r="AB4101" i="1" s="1"/>
  <c r="P4102" i="1"/>
  <c r="AB4102" i="1" s="1"/>
  <c r="M4103" i="1"/>
  <c r="AB4103" i="1" s="1"/>
  <c r="Z4104" i="1"/>
  <c r="AB4104" i="1" s="1"/>
  <c r="S4105" i="1"/>
  <c r="AB4105" i="1" s="1"/>
  <c r="P4106" i="1"/>
  <c r="AB4106" i="1" s="1"/>
  <c r="M4107" i="1"/>
  <c r="AB4107" i="1" s="1"/>
  <c r="Z4108" i="1"/>
  <c r="S4109" i="1"/>
  <c r="AB4109" i="1" s="1"/>
  <c r="P4110" i="1"/>
  <c r="AB4110" i="1" s="1"/>
  <c r="M4111" i="1"/>
  <c r="AB4111" i="1" s="1"/>
  <c r="Z4112" i="1"/>
  <c r="AB4112" i="1" s="1"/>
  <c r="S4113" i="1"/>
  <c r="AB4113" i="1" s="1"/>
  <c r="P4114" i="1"/>
  <c r="AB4114" i="1" s="1"/>
  <c r="M4115" i="1"/>
  <c r="AB4115" i="1" s="1"/>
  <c r="Z4116" i="1"/>
  <c r="S4117" i="1"/>
  <c r="AB4117" i="1" s="1"/>
  <c r="P4118" i="1"/>
  <c r="AB4118" i="1" s="1"/>
  <c r="M4119" i="1"/>
  <c r="AB4119" i="1" s="1"/>
  <c r="Z4120" i="1"/>
  <c r="AB4120" i="1" s="1"/>
  <c r="S4121" i="1"/>
  <c r="AB4121" i="1" s="1"/>
  <c r="P4122" i="1"/>
  <c r="AB4122" i="1" s="1"/>
  <c r="M4123" i="1"/>
  <c r="AB4123" i="1" s="1"/>
  <c r="Z4124" i="1"/>
  <c r="S4125" i="1"/>
  <c r="AB4125" i="1" s="1"/>
  <c r="P4126" i="1"/>
  <c r="AB4126" i="1" s="1"/>
  <c r="M4127" i="1"/>
  <c r="AB4127" i="1" s="1"/>
  <c r="Z4128" i="1"/>
  <c r="AB4128" i="1" s="1"/>
  <c r="S4129" i="1"/>
  <c r="AB4129" i="1" s="1"/>
  <c r="P4130" i="1"/>
  <c r="AB4130" i="1" s="1"/>
  <c r="M4131" i="1"/>
  <c r="AB4131" i="1" s="1"/>
  <c r="Z4132" i="1"/>
  <c r="S4133" i="1"/>
  <c r="AB4133" i="1" s="1"/>
  <c r="P4134" i="1"/>
  <c r="AB4134" i="1" s="1"/>
  <c r="M4135" i="1"/>
  <c r="AB4135" i="1" s="1"/>
  <c r="Z4136" i="1"/>
  <c r="AB4136" i="1" s="1"/>
  <c r="S4137" i="1"/>
  <c r="AB4137" i="1" s="1"/>
  <c r="P4138" i="1"/>
  <c r="AB4138" i="1" s="1"/>
  <c r="M4139" i="1"/>
  <c r="AB4139" i="1" s="1"/>
  <c r="Z4140" i="1"/>
  <c r="S4141" i="1"/>
  <c r="AB4141" i="1" s="1"/>
  <c r="P4142" i="1"/>
  <c r="AB4142" i="1" s="1"/>
  <c r="M4143" i="1"/>
  <c r="AB4143" i="1" s="1"/>
  <c r="Z4144" i="1"/>
  <c r="AB4144" i="1" s="1"/>
  <c r="S4145" i="1"/>
  <c r="AB4145" i="1" s="1"/>
  <c r="P4146" i="1"/>
  <c r="AB4146" i="1" s="1"/>
  <c r="M4147" i="1"/>
  <c r="AB4147" i="1" s="1"/>
  <c r="Z4148" i="1"/>
  <c r="S4149" i="1"/>
  <c r="AB4149" i="1" s="1"/>
  <c r="P4150" i="1"/>
  <c r="AB4150" i="1" s="1"/>
  <c r="M4151" i="1"/>
  <c r="AB4151" i="1" s="1"/>
  <c r="Z4152" i="1"/>
  <c r="AB4152" i="1" s="1"/>
  <c r="S4153" i="1"/>
  <c r="AB4153" i="1" s="1"/>
  <c r="P4154" i="1"/>
  <c r="AB4154" i="1" s="1"/>
  <c r="M4155" i="1"/>
  <c r="AB4155" i="1" s="1"/>
  <c r="Z4156" i="1"/>
  <c r="S4157" i="1"/>
  <c r="AB4157" i="1" s="1"/>
  <c r="P4158" i="1"/>
  <c r="AB4158" i="1" s="1"/>
  <c r="M4159" i="1"/>
  <c r="AB4159" i="1" s="1"/>
  <c r="Z4160" i="1"/>
  <c r="AB4160" i="1" s="1"/>
  <c r="S4161" i="1"/>
  <c r="AB4161" i="1" s="1"/>
  <c r="P4162" i="1"/>
  <c r="AB4162" i="1" s="1"/>
  <c r="M4163" i="1"/>
  <c r="AB4163" i="1" s="1"/>
  <c r="Z4164" i="1"/>
  <c r="S4165" i="1"/>
  <c r="AB4165" i="1" s="1"/>
  <c r="P4166" i="1"/>
  <c r="AB4166" i="1" s="1"/>
  <c r="M4167" i="1"/>
  <c r="AB4167" i="1" s="1"/>
  <c r="Z4168" i="1"/>
  <c r="S4169" i="1"/>
  <c r="AB4169" i="1" s="1"/>
  <c r="Z4173" i="1"/>
  <c r="M4176" i="1"/>
  <c r="AB4257" i="1"/>
  <c r="AB4273" i="1"/>
  <c r="AB4378" i="1"/>
  <c r="AB4224" i="1"/>
  <c r="AB4247" i="1"/>
  <c r="Z3944" i="1"/>
  <c r="AB3944" i="1" s="1"/>
  <c r="M3947" i="1"/>
  <c r="AB3947" i="1" s="1"/>
  <c r="S3949" i="1"/>
  <c r="AB3949" i="1" s="1"/>
  <c r="P3954" i="1"/>
  <c r="AB3954" i="1" s="1"/>
  <c r="V3956" i="1"/>
  <c r="AB3956" i="1" s="1"/>
  <c r="Z3960" i="1"/>
  <c r="AB3960" i="1" s="1"/>
  <c r="AB3962" i="1"/>
  <c r="M3963" i="1"/>
  <c r="AB3963" i="1" s="1"/>
  <c r="S3965" i="1"/>
  <c r="S3969" i="1"/>
  <c r="AB3969" i="1" s="1"/>
  <c r="AB3970" i="1"/>
  <c r="P3974" i="1"/>
  <c r="AB3974" i="1" s="1"/>
  <c r="M3975" i="1"/>
  <c r="AB3975" i="1" s="1"/>
  <c r="V3976" i="1"/>
  <c r="AB3976" i="1" s="1"/>
  <c r="S3977" i="1"/>
  <c r="AB3977" i="1" s="1"/>
  <c r="AB3978" i="1"/>
  <c r="P3982" i="1"/>
  <c r="AB3982" i="1" s="1"/>
  <c r="M3983" i="1"/>
  <c r="AB3983" i="1" s="1"/>
  <c r="V3984" i="1"/>
  <c r="AB3984" i="1" s="1"/>
  <c r="S3985" i="1"/>
  <c r="AB3985" i="1" s="1"/>
  <c r="AB3986" i="1"/>
  <c r="P3990" i="1"/>
  <c r="AB3990" i="1" s="1"/>
  <c r="M3991" i="1"/>
  <c r="AB3991" i="1" s="1"/>
  <c r="V3992" i="1"/>
  <c r="AB3992" i="1" s="1"/>
  <c r="S3993" i="1"/>
  <c r="AB3993" i="1" s="1"/>
  <c r="AB4175" i="1"/>
  <c r="S4178" i="1"/>
  <c r="AB4182" i="1"/>
  <c r="AB4265" i="1"/>
  <c r="AB4281" i="1"/>
  <c r="AB4174" i="1"/>
  <c r="AB4194" i="1"/>
  <c r="AB4195" i="1"/>
  <c r="AB4210" i="1"/>
  <c r="AB4226" i="1"/>
  <c r="AB4227" i="1"/>
  <c r="AB4242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M4321" i="1"/>
  <c r="AB4321" i="1" s="1"/>
  <c r="V4322" i="1"/>
  <c r="AB4322" i="1" s="1"/>
  <c r="S4323" i="1"/>
  <c r="AB4323" i="1" s="1"/>
  <c r="P4324" i="1"/>
  <c r="Z4326" i="1"/>
  <c r="AB4334" i="1"/>
  <c r="AB4344" i="1"/>
  <c r="AB4364" i="1"/>
  <c r="AB4404" i="1"/>
  <c r="P4170" i="1"/>
  <c r="V4172" i="1"/>
  <c r="AB4172" i="1" s="1"/>
  <c r="Z4176" i="1"/>
  <c r="AB4176" i="1" s="1"/>
  <c r="M4179" i="1"/>
  <c r="AB4179" i="1" s="1"/>
  <c r="S4181" i="1"/>
  <c r="AB4181" i="1" s="1"/>
  <c r="AB4190" i="1"/>
  <c r="S4190" i="1"/>
  <c r="AB4191" i="1"/>
  <c r="P4195" i="1"/>
  <c r="Z4197" i="1"/>
  <c r="AB4197" i="1" s="1"/>
  <c r="M4200" i="1"/>
  <c r="AB4200" i="1" s="1"/>
  <c r="V4201" i="1"/>
  <c r="AB4201" i="1" s="1"/>
  <c r="S4206" i="1"/>
  <c r="AB4206" i="1" s="1"/>
  <c r="AB4207" i="1"/>
  <c r="P4211" i="1"/>
  <c r="AB4211" i="1" s="1"/>
  <c r="Z4213" i="1"/>
  <c r="AB4213" i="1" s="1"/>
  <c r="M4216" i="1"/>
  <c r="AB4216" i="1" s="1"/>
  <c r="V4217" i="1"/>
  <c r="AB4217" i="1" s="1"/>
  <c r="AB4222" i="1"/>
  <c r="S4222" i="1"/>
  <c r="AB4223" i="1"/>
  <c r="P4227" i="1"/>
  <c r="Z4229" i="1"/>
  <c r="AB4229" i="1" s="1"/>
  <c r="M4232" i="1"/>
  <c r="AB4232" i="1" s="1"/>
  <c r="V4233" i="1"/>
  <c r="AB4233" i="1" s="1"/>
  <c r="S4238" i="1"/>
  <c r="AB4238" i="1" s="1"/>
  <c r="AB4239" i="1"/>
  <c r="P4243" i="1"/>
  <c r="AB4243" i="1" s="1"/>
  <c r="V4245" i="1"/>
  <c r="AB4245" i="1" s="1"/>
  <c r="M4325" i="1"/>
  <c r="AB4325" i="1" s="1"/>
  <c r="V4326" i="1"/>
  <c r="AB4326" i="1" s="1"/>
  <c r="S4327" i="1"/>
  <c r="AB4327" i="1" s="1"/>
  <c r="P4328" i="1"/>
  <c r="AB4328" i="1" s="1"/>
  <c r="Z4330" i="1"/>
  <c r="AB4330" i="1" s="1"/>
  <c r="AB4332" i="1"/>
  <c r="AB4356" i="1"/>
  <c r="AB4388" i="1"/>
  <c r="AB4383" i="1"/>
  <c r="AB4170" i="1"/>
  <c r="M4171" i="1"/>
  <c r="AB4171" i="1" s="1"/>
  <c r="S4173" i="1"/>
  <c r="AB4173" i="1" s="1"/>
  <c r="P4178" i="1"/>
  <c r="AB4178" i="1" s="1"/>
  <c r="V4180" i="1"/>
  <c r="AB4180" i="1" s="1"/>
  <c r="Z4184" i="1"/>
  <c r="AB4184" i="1" s="1"/>
  <c r="P4187" i="1"/>
  <c r="AB4187" i="1" s="1"/>
  <c r="Z4189" i="1"/>
  <c r="AB4189" i="1" s="1"/>
  <c r="M4192" i="1"/>
  <c r="AB4192" i="1" s="1"/>
  <c r="V4193" i="1"/>
  <c r="AB4193" i="1" s="1"/>
  <c r="S4198" i="1"/>
  <c r="AB4198" i="1" s="1"/>
  <c r="AB4199" i="1"/>
  <c r="P4203" i="1"/>
  <c r="AB4203" i="1" s="1"/>
  <c r="Z4205" i="1"/>
  <c r="M4208" i="1"/>
  <c r="AB4208" i="1" s="1"/>
  <c r="V4209" i="1"/>
  <c r="AB4209" i="1" s="1"/>
  <c r="AB4214" i="1"/>
  <c r="S4214" i="1"/>
  <c r="AB4215" i="1"/>
  <c r="P4219" i="1"/>
  <c r="AB4219" i="1" s="1"/>
  <c r="Z4221" i="1"/>
  <c r="AB4221" i="1" s="1"/>
  <c r="M4224" i="1"/>
  <c r="V4225" i="1"/>
  <c r="AB4225" i="1" s="1"/>
  <c r="S4230" i="1"/>
  <c r="AB4230" i="1" s="1"/>
  <c r="AB4231" i="1"/>
  <c r="P4235" i="1"/>
  <c r="AB4235" i="1" s="1"/>
  <c r="Z4237" i="1"/>
  <c r="AB4237" i="1" s="1"/>
  <c r="M4240" i="1"/>
  <c r="AB4240" i="1" s="1"/>
  <c r="V4241" i="1"/>
  <c r="AB4241" i="1" s="1"/>
  <c r="P4247" i="1"/>
  <c r="V4249" i="1"/>
  <c r="AB4249" i="1" s="1"/>
  <c r="AB4324" i="1"/>
  <c r="AB4340" i="1"/>
  <c r="AB4372" i="1"/>
  <c r="AB4341" i="1"/>
  <c r="AB4357" i="1"/>
  <c r="AB4373" i="1"/>
  <c r="AB4389" i="1"/>
  <c r="AB4423" i="1"/>
  <c r="AB4453" i="1"/>
  <c r="AB4467" i="1"/>
  <c r="AB4479" i="1"/>
  <c r="AB4481" i="1"/>
  <c r="P4335" i="1"/>
  <c r="AB4335" i="1" s="1"/>
  <c r="M4336" i="1"/>
  <c r="AB4336" i="1" s="1"/>
  <c r="V4337" i="1"/>
  <c r="S4338" i="1"/>
  <c r="AB4338" i="1" s="1"/>
  <c r="AB4339" i="1"/>
  <c r="P4343" i="1"/>
  <c r="AB4343" i="1" s="1"/>
  <c r="M4344" i="1"/>
  <c r="V4345" i="1"/>
  <c r="S4346" i="1"/>
  <c r="AB4346" i="1" s="1"/>
  <c r="AB4347" i="1"/>
  <c r="P4351" i="1"/>
  <c r="AB4351" i="1" s="1"/>
  <c r="M4352" i="1"/>
  <c r="AB4352" i="1" s="1"/>
  <c r="V4353" i="1"/>
  <c r="S4354" i="1"/>
  <c r="AB4354" i="1" s="1"/>
  <c r="AB4355" i="1"/>
  <c r="P4359" i="1"/>
  <c r="AB4359" i="1" s="1"/>
  <c r="M4360" i="1"/>
  <c r="AB4360" i="1" s="1"/>
  <c r="V4361" i="1"/>
  <c r="S4362" i="1"/>
  <c r="AB4362" i="1" s="1"/>
  <c r="AB4363" i="1"/>
  <c r="P4367" i="1"/>
  <c r="AB4367" i="1" s="1"/>
  <c r="M4368" i="1"/>
  <c r="AB4368" i="1" s="1"/>
  <c r="V4369" i="1"/>
  <c r="S4370" i="1"/>
  <c r="AB4370" i="1" s="1"/>
  <c r="AB4371" i="1"/>
  <c r="P4375" i="1"/>
  <c r="AB4375" i="1" s="1"/>
  <c r="M4376" i="1"/>
  <c r="AB4376" i="1" s="1"/>
  <c r="V4377" i="1"/>
  <c r="S4378" i="1"/>
  <c r="AB4379" i="1"/>
  <c r="P4383" i="1"/>
  <c r="M4384" i="1"/>
  <c r="AB4384" i="1" s="1"/>
  <c r="V4385" i="1"/>
  <c r="S4386" i="1"/>
  <c r="AB4386" i="1" s="1"/>
  <c r="AB4387" i="1"/>
  <c r="P4391" i="1"/>
  <c r="AB4391" i="1" s="1"/>
  <c r="Z4393" i="1"/>
  <c r="M4396" i="1"/>
  <c r="Z4409" i="1"/>
  <c r="AB4409" i="1" s="1"/>
  <c r="M4412" i="1"/>
  <c r="AB4416" i="1"/>
  <c r="AB4454" i="1"/>
  <c r="AB4487" i="1"/>
  <c r="AB4337" i="1"/>
  <c r="Z4341" i="1"/>
  <c r="AB4345" i="1"/>
  <c r="Z4349" i="1"/>
  <c r="AB4349" i="1" s="1"/>
  <c r="AB4353" i="1"/>
  <c r="Z4357" i="1"/>
  <c r="AB4361" i="1"/>
  <c r="Z4365" i="1"/>
  <c r="AB4365" i="1" s="1"/>
  <c r="AB4369" i="1"/>
  <c r="Z4373" i="1"/>
  <c r="AB4377" i="1"/>
  <c r="Z4381" i="1"/>
  <c r="AB4381" i="1" s="1"/>
  <c r="AB4385" i="1"/>
  <c r="Z4389" i="1"/>
  <c r="V4393" i="1"/>
  <c r="AB4396" i="1"/>
  <c r="AB4408" i="1"/>
  <c r="V4409" i="1"/>
  <c r="AB4412" i="1"/>
  <c r="AB4431" i="1"/>
  <c r="AB4437" i="1"/>
  <c r="AB4442" i="1"/>
  <c r="AB4455" i="1"/>
  <c r="AB4463" i="1"/>
  <c r="AB4469" i="1"/>
  <c r="V4392" i="1"/>
  <c r="AB4392" i="1" s="1"/>
  <c r="Z4396" i="1"/>
  <c r="M4399" i="1"/>
  <c r="AB4399" i="1" s="1"/>
  <c r="S4401" i="1"/>
  <c r="AB4401" i="1" s="1"/>
  <c r="P4406" i="1"/>
  <c r="V4408" i="1"/>
  <c r="Z4412" i="1"/>
  <c r="AB4414" i="1"/>
  <c r="M4415" i="1"/>
  <c r="AB4415" i="1" s="1"/>
  <c r="S4417" i="1"/>
  <c r="AB4417" i="1" s="1"/>
  <c r="P4422" i="1"/>
  <c r="Z4424" i="1"/>
  <c r="AB4424" i="1" s="1"/>
  <c r="V4428" i="1"/>
  <c r="P4434" i="1"/>
  <c r="AB4434" i="1" s="1"/>
  <c r="M4435" i="1"/>
  <c r="AB4435" i="1" s="1"/>
  <c r="Z4440" i="1"/>
  <c r="V4444" i="1"/>
  <c r="AB4444" i="1" s="1"/>
  <c r="P4450" i="1"/>
  <c r="M4451" i="1"/>
  <c r="AB4451" i="1" s="1"/>
  <c r="Z4456" i="1"/>
  <c r="AB4456" i="1" s="1"/>
  <c r="V4460" i="1"/>
  <c r="P4466" i="1"/>
  <c r="AB4466" i="1" s="1"/>
  <c r="M4467" i="1"/>
  <c r="Z4472" i="1"/>
  <c r="V4476" i="1"/>
  <c r="AB4476" i="1" s="1"/>
  <c r="P4482" i="1"/>
  <c r="M4483" i="1"/>
  <c r="AB4483" i="1" s="1"/>
  <c r="Z4488" i="1"/>
  <c r="AB4488" i="1" s="1"/>
  <c r="AB4610" i="1"/>
  <c r="AB4486" i="1"/>
  <c r="S4393" i="1"/>
  <c r="AB4393" i="1" s="1"/>
  <c r="P4398" i="1"/>
  <c r="AB4398" i="1" s="1"/>
  <c r="V4400" i="1"/>
  <c r="AB4400" i="1" s="1"/>
  <c r="Z4404" i="1"/>
  <c r="AB4406" i="1"/>
  <c r="M4407" i="1"/>
  <c r="AB4407" i="1" s="1"/>
  <c r="S4409" i="1"/>
  <c r="P4414" i="1"/>
  <c r="V4416" i="1"/>
  <c r="Z4420" i="1"/>
  <c r="AB4420" i="1" s="1"/>
  <c r="AB4422" i="1"/>
  <c r="P4426" i="1"/>
  <c r="AB4426" i="1" s="1"/>
  <c r="M4427" i="1"/>
  <c r="AB4428" i="1"/>
  <c r="Z4432" i="1"/>
  <c r="V4436" i="1"/>
  <c r="P4442" i="1"/>
  <c r="M4443" i="1"/>
  <c r="AB4443" i="1" s="1"/>
  <c r="Z4448" i="1"/>
  <c r="AB4448" i="1" s="1"/>
  <c r="V4452" i="1"/>
  <c r="AB4452" i="1" s="1"/>
  <c r="P4458" i="1"/>
  <c r="AB4458" i="1" s="1"/>
  <c r="M4459" i="1"/>
  <c r="Z4464" i="1"/>
  <c r="V4468" i="1"/>
  <c r="AB4468" i="1" s="1"/>
  <c r="P4474" i="1"/>
  <c r="AB4474" i="1" s="1"/>
  <c r="M4475" i="1"/>
  <c r="Z4480" i="1"/>
  <c r="AB4480" i="1" s="1"/>
  <c r="V4484" i="1"/>
  <c r="AB4484" i="1" s="1"/>
  <c r="P4490" i="1"/>
  <c r="AB4490" i="1" s="1"/>
  <c r="M4491" i="1"/>
  <c r="AB4495" i="1"/>
  <c r="AB4509" i="1"/>
  <c r="AB4525" i="1"/>
  <c r="AB4541" i="1"/>
  <c r="AB4557" i="1"/>
  <c r="AB4573" i="1"/>
  <c r="AB4598" i="1"/>
  <c r="AB4394" i="1"/>
  <c r="AB4410" i="1"/>
  <c r="AB4427" i="1"/>
  <c r="AB4430" i="1"/>
  <c r="AB4446" i="1"/>
  <c r="AB4450" i="1"/>
  <c r="AB4459" i="1"/>
  <c r="AB4462" i="1"/>
  <c r="AB4475" i="1"/>
  <c r="AB4478" i="1"/>
  <c r="AB4482" i="1"/>
  <c r="AB4491" i="1"/>
  <c r="AB4505" i="1"/>
  <c r="AB4521" i="1"/>
  <c r="AB4537" i="1"/>
  <c r="AB4553" i="1"/>
  <c r="AB4569" i="1"/>
  <c r="Z4428" i="1"/>
  <c r="AB4432" i="1"/>
  <c r="Z4436" i="1"/>
  <c r="AB4436" i="1" s="1"/>
  <c r="AB4440" i="1"/>
  <c r="Z4444" i="1"/>
  <c r="Z4452" i="1"/>
  <c r="Z4460" i="1"/>
  <c r="AB4460" i="1" s="1"/>
  <c r="AB4464" i="1"/>
  <c r="Z4468" i="1"/>
  <c r="AB4472" i="1"/>
  <c r="Z4476" i="1"/>
  <c r="Z4484" i="1"/>
  <c r="Z4492" i="1"/>
  <c r="AB4579" i="1"/>
  <c r="AB4592" i="1"/>
  <c r="AB4595" i="1"/>
  <c r="AB4617" i="1"/>
  <c r="AB4639" i="1"/>
  <c r="AB4671" i="1"/>
  <c r="V4492" i="1"/>
  <c r="AB4492" i="1" s="1"/>
  <c r="S4493" i="1"/>
  <c r="AB4493" i="1" s="1"/>
  <c r="AB4494" i="1"/>
  <c r="AB4499" i="1"/>
  <c r="AB4503" i="1"/>
  <c r="AB4507" i="1"/>
  <c r="AB4511" i="1"/>
  <c r="AB4515" i="1"/>
  <c r="AB4519" i="1"/>
  <c r="AB4523" i="1"/>
  <c r="AB4527" i="1"/>
  <c r="AB4531" i="1"/>
  <c r="AB4535" i="1"/>
  <c r="AB4539" i="1"/>
  <c r="AB4543" i="1"/>
  <c r="AB4547" i="1"/>
  <c r="AB4551" i="1"/>
  <c r="AB4555" i="1"/>
  <c r="AB4559" i="1"/>
  <c r="AB4563" i="1"/>
  <c r="AB4567" i="1"/>
  <c r="AB4571" i="1"/>
  <c r="AB4575" i="1"/>
  <c r="AB4586" i="1"/>
  <c r="AB4597" i="1"/>
  <c r="Z4496" i="1"/>
  <c r="AB4496" i="1" s="1"/>
  <c r="AB4585" i="1"/>
  <c r="AB4589" i="1"/>
  <c r="AB4607" i="1"/>
  <c r="AB4618" i="1"/>
  <c r="AB4626" i="1"/>
  <c r="AB4651" i="1"/>
  <c r="AB4659" i="1"/>
  <c r="AB4633" i="1"/>
  <c r="AB4636" i="1"/>
  <c r="AB4665" i="1"/>
  <c r="AB4668" i="1"/>
  <c r="AB4751" i="1"/>
  <c r="Z4578" i="1"/>
  <c r="AB4578" i="1" s="1"/>
  <c r="AB4580" i="1"/>
  <c r="M4581" i="1"/>
  <c r="AB4581" i="1" s="1"/>
  <c r="S4583" i="1"/>
  <c r="AB4583" i="1" s="1"/>
  <c r="P4588" i="1"/>
  <c r="V4590" i="1"/>
  <c r="AB4590" i="1" s="1"/>
  <c r="Z4594" i="1"/>
  <c r="AB4594" i="1" s="1"/>
  <c r="AB4596" i="1"/>
  <c r="M4597" i="1"/>
  <c r="AB4599" i="1"/>
  <c r="P4604" i="1"/>
  <c r="P4605" i="1"/>
  <c r="V4607" i="1"/>
  <c r="M4609" i="1"/>
  <c r="AB4609" i="1" s="1"/>
  <c r="M4610" i="1"/>
  <c r="M4613" i="1"/>
  <c r="AB4613" i="1" s="1"/>
  <c r="AB4615" i="1"/>
  <c r="P4620" i="1"/>
  <c r="P4621" i="1"/>
  <c r="V4623" i="1"/>
  <c r="M4625" i="1"/>
  <c r="AB4625" i="1" s="1"/>
  <c r="M4626" i="1"/>
  <c r="AB4637" i="1"/>
  <c r="AB4641" i="1"/>
  <c r="AB4644" i="1"/>
  <c r="AB4656" i="1"/>
  <c r="AB4669" i="1"/>
  <c r="AB4673" i="1"/>
  <c r="AB4676" i="1"/>
  <c r="AB4692" i="1"/>
  <c r="AB4693" i="1"/>
  <c r="AB4779" i="1"/>
  <c r="AB4584" i="1"/>
  <c r="AB4608" i="1"/>
  <c r="AB4612" i="1"/>
  <c r="AB4624" i="1"/>
  <c r="AB4629" i="1"/>
  <c r="AB4632" i="1"/>
  <c r="AB4645" i="1"/>
  <c r="AB4649" i="1"/>
  <c r="AB4652" i="1"/>
  <c r="AB4664" i="1"/>
  <c r="AB4677" i="1"/>
  <c r="AB4684" i="1"/>
  <c r="AB4685" i="1"/>
  <c r="AB4697" i="1"/>
  <c r="AB4699" i="1"/>
  <c r="P4580" i="1"/>
  <c r="V4582" i="1"/>
  <c r="AB4582" i="1" s="1"/>
  <c r="Z4586" i="1"/>
  <c r="AB4588" i="1"/>
  <c r="M4589" i="1"/>
  <c r="S4591" i="1"/>
  <c r="AB4591" i="1" s="1"/>
  <c r="P4596" i="1"/>
  <c r="P4600" i="1"/>
  <c r="AB4600" i="1" s="1"/>
  <c r="V4606" i="1"/>
  <c r="AB4606" i="1" s="1"/>
  <c r="P4616" i="1"/>
  <c r="AB4616" i="1" s="1"/>
  <c r="AB4622" i="1"/>
  <c r="V4622" i="1"/>
  <c r="AB4640" i="1"/>
  <c r="AB4653" i="1"/>
  <c r="AB4657" i="1"/>
  <c r="AB4660" i="1"/>
  <c r="AB4672" i="1"/>
  <c r="AB4689" i="1"/>
  <c r="AB4691" i="1"/>
  <c r="Z4626" i="1"/>
  <c r="AB4628" i="1"/>
  <c r="M4629" i="1"/>
  <c r="Z4630" i="1"/>
  <c r="Z4638" i="1"/>
  <c r="Z4646" i="1"/>
  <c r="Z4654" i="1"/>
  <c r="Z4662" i="1"/>
  <c r="Z4670" i="1"/>
  <c r="Z4678" i="1"/>
  <c r="Z4686" i="1"/>
  <c r="Z4694" i="1"/>
  <c r="AB4752" i="1"/>
  <c r="AB4755" i="1"/>
  <c r="AB4759" i="1"/>
  <c r="AB4798" i="1"/>
  <c r="AB4680" i="1"/>
  <c r="AB4688" i="1"/>
  <c r="AB4696" i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724" i="1"/>
  <c r="AB4726" i="1"/>
  <c r="AB4728" i="1"/>
  <c r="AB4730" i="1"/>
  <c r="AB4732" i="1"/>
  <c r="AB4734" i="1"/>
  <c r="AB4736" i="1"/>
  <c r="AB4738" i="1"/>
  <c r="AB4740" i="1"/>
  <c r="AB4742" i="1"/>
  <c r="AB4744" i="1"/>
  <c r="AB4746" i="1"/>
  <c r="AB4766" i="1"/>
  <c r="AB4872" i="1"/>
  <c r="V4598" i="1"/>
  <c r="Z4602" i="1"/>
  <c r="AB4602" i="1" s="1"/>
  <c r="AB4604" i="1"/>
  <c r="M4605" i="1"/>
  <c r="AB4605" i="1" s="1"/>
  <c r="S4607" i="1"/>
  <c r="P4612" i="1"/>
  <c r="V4614" i="1"/>
  <c r="AB4614" i="1" s="1"/>
  <c r="Z4618" i="1"/>
  <c r="AB4620" i="1"/>
  <c r="M4621" i="1"/>
  <c r="AB4621" i="1" s="1"/>
  <c r="S4623" i="1"/>
  <c r="AB4623" i="1" s="1"/>
  <c r="P4628" i="1"/>
  <c r="AB4630" i="1"/>
  <c r="Z4634" i="1"/>
  <c r="AB4634" i="1" s="1"/>
  <c r="AB4638" i="1"/>
  <c r="Z4642" i="1"/>
  <c r="AB4642" i="1" s="1"/>
  <c r="AB4646" i="1"/>
  <c r="Z4650" i="1"/>
  <c r="AB4650" i="1" s="1"/>
  <c r="AB4654" i="1"/>
  <c r="Z4658" i="1"/>
  <c r="AB4658" i="1" s="1"/>
  <c r="AB4662" i="1"/>
  <c r="Z4666" i="1"/>
  <c r="AB4666" i="1" s="1"/>
  <c r="AB4670" i="1"/>
  <c r="Z4674" i="1"/>
  <c r="AB4674" i="1" s="1"/>
  <c r="AB4678" i="1"/>
  <c r="Z4682" i="1"/>
  <c r="AB4682" i="1" s="1"/>
  <c r="AB4686" i="1"/>
  <c r="Z4690" i="1"/>
  <c r="AB4690" i="1" s="1"/>
  <c r="AB4694" i="1"/>
  <c r="Z4698" i="1"/>
  <c r="AB4698" i="1" s="1"/>
  <c r="AB4701" i="1"/>
  <c r="AB4761" i="1"/>
  <c r="AB4771" i="1"/>
  <c r="AB4793" i="1"/>
  <c r="AB4799" i="1"/>
  <c r="AB4807" i="1"/>
  <c r="AB4803" i="1"/>
  <c r="P4748" i="1"/>
  <c r="V4750" i="1"/>
  <c r="AB4750" i="1" s="1"/>
  <c r="Z4754" i="1"/>
  <c r="AB4754" i="1" s="1"/>
  <c r="M4757" i="1"/>
  <c r="AB4757" i="1" s="1"/>
  <c r="S4759" i="1"/>
  <c r="P4764" i="1"/>
  <c r="V4766" i="1"/>
  <c r="V4767" i="1"/>
  <c r="AB4767" i="1" s="1"/>
  <c r="S4772" i="1"/>
  <c r="AB4772" i="1" s="1"/>
  <c r="AB4773" i="1"/>
  <c r="P4777" i="1"/>
  <c r="AB4777" i="1" s="1"/>
  <c r="Z4779" i="1"/>
  <c r="M4782" i="1"/>
  <c r="AB4782" i="1" s="1"/>
  <c r="V4783" i="1"/>
  <c r="AB4783" i="1" s="1"/>
  <c r="AB4788" i="1"/>
  <c r="S4788" i="1"/>
  <c r="AB4789" i="1"/>
  <c r="AB4804" i="1"/>
  <c r="AB4805" i="1"/>
  <c r="AB4822" i="1"/>
  <c r="AB4842" i="1"/>
  <c r="AB4844" i="1"/>
  <c r="AB4860" i="1"/>
  <c r="AB4882" i="1"/>
  <c r="AB4898" i="1"/>
  <c r="AB4914" i="1"/>
  <c r="AB4930" i="1"/>
  <c r="AB4760" i="1"/>
  <c r="AB4768" i="1"/>
  <c r="AB4784" i="1"/>
  <c r="AB4785" i="1"/>
  <c r="AB4800" i="1"/>
  <c r="AB4801" i="1"/>
  <c r="AB4813" i="1"/>
  <c r="AB4821" i="1"/>
  <c r="AB4823" i="1"/>
  <c r="AB4829" i="1"/>
  <c r="AB4831" i="1"/>
  <c r="AB4833" i="1"/>
  <c r="AB4840" i="1"/>
  <c r="AB4849" i="1"/>
  <c r="AB4856" i="1"/>
  <c r="AB4865" i="1"/>
  <c r="AB4880" i="1"/>
  <c r="Z4746" i="1"/>
  <c r="AB4748" i="1"/>
  <c r="M4749" i="1"/>
  <c r="AB4749" i="1" s="1"/>
  <c r="S4751" i="1"/>
  <c r="P4756" i="1"/>
  <c r="AB4756" i="1" s="1"/>
  <c r="V4758" i="1"/>
  <c r="AB4758" i="1" s="1"/>
  <c r="Z4762" i="1"/>
  <c r="AB4762" i="1" s="1"/>
  <c r="AB4764" i="1"/>
  <c r="M4765" i="1"/>
  <c r="AB4765" i="1" s="1"/>
  <c r="P4769" i="1"/>
  <c r="AB4769" i="1" s="1"/>
  <c r="Z4771" i="1"/>
  <c r="M4774" i="1"/>
  <c r="AB4774" i="1" s="1"/>
  <c r="V4775" i="1"/>
  <c r="AB4775" i="1" s="1"/>
  <c r="AB4780" i="1"/>
  <c r="S4780" i="1"/>
  <c r="AB4781" i="1"/>
  <c r="P4785" i="1"/>
  <c r="Z4787" i="1"/>
  <c r="AB4787" i="1" s="1"/>
  <c r="M4790" i="1"/>
  <c r="AB4790" i="1" s="1"/>
  <c r="V4791" i="1"/>
  <c r="AB4791" i="1" s="1"/>
  <c r="S4796" i="1"/>
  <c r="AB4796" i="1" s="1"/>
  <c r="AB4797" i="1"/>
  <c r="P4801" i="1"/>
  <c r="Z4803" i="1"/>
  <c r="M4806" i="1"/>
  <c r="AB4806" i="1" s="1"/>
  <c r="V4807" i="1"/>
  <c r="AB4836" i="1"/>
  <c r="AB4845" i="1"/>
  <c r="AB4852" i="1"/>
  <c r="AB4861" i="1"/>
  <c r="AB4866" i="1"/>
  <c r="AB4868" i="1"/>
  <c r="AB4812" i="1"/>
  <c r="AB4820" i="1"/>
  <c r="AB4828" i="1"/>
  <c r="AB4874" i="1"/>
  <c r="AB4877" i="1"/>
  <c r="AB4910" i="1"/>
  <c r="AB4926" i="1"/>
  <c r="AB4810" i="1"/>
  <c r="P4814" i="1"/>
  <c r="AB4814" i="1" s="1"/>
  <c r="M4815" i="1"/>
  <c r="AB4815" i="1" s="1"/>
  <c r="V4816" i="1"/>
  <c r="AB4816" i="1" s="1"/>
  <c r="AB4818" i="1"/>
  <c r="Z4822" i="1"/>
  <c r="AB4826" i="1"/>
  <c r="Z4830" i="1"/>
  <c r="AB4830" i="1" s="1"/>
  <c r="V4834" i="1"/>
  <c r="AB4834" i="1" s="1"/>
  <c r="AB4835" i="1"/>
  <c r="V4838" i="1"/>
  <c r="AB4838" i="1" s="1"/>
  <c r="AB4839" i="1"/>
  <c r="V4842" i="1"/>
  <c r="AB4843" i="1"/>
  <c r="V4846" i="1"/>
  <c r="AB4846" i="1" s="1"/>
  <c r="AB4847" i="1"/>
  <c r="V4850" i="1"/>
  <c r="AB4850" i="1" s="1"/>
  <c r="AB4851" i="1"/>
  <c r="V4854" i="1"/>
  <c r="AB4854" i="1" s="1"/>
  <c r="AB4855" i="1"/>
  <c r="V4858" i="1"/>
  <c r="AB4858" i="1" s="1"/>
  <c r="AB4859" i="1"/>
  <c r="V4862" i="1"/>
  <c r="AB4862" i="1" s="1"/>
  <c r="AB4863" i="1"/>
  <c r="V4866" i="1"/>
  <c r="AB4867" i="1"/>
  <c r="AB4869" i="1"/>
  <c r="AB4878" i="1"/>
  <c r="AB4906" i="1"/>
  <c r="AB4922" i="1"/>
  <c r="P4871" i="1"/>
  <c r="Z4871" i="1"/>
  <c r="M4872" i="1"/>
  <c r="V4873" i="1"/>
  <c r="P4879" i="1"/>
  <c r="M4880" i="1"/>
  <c r="AB4883" i="1"/>
  <c r="Z4887" i="1"/>
  <c r="M4888" i="1"/>
  <c r="AB4888" i="1" s="1"/>
  <c r="V4895" i="1"/>
  <c r="AB4895" i="1" s="1"/>
  <c r="AB4896" i="1"/>
  <c r="V4899" i="1"/>
  <c r="AB4899" i="1" s="1"/>
  <c r="AB4900" i="1"/>
  <c r="V4903" i="1"/>
  <c r="AB4903" i="1" s="1"/>
  <c r="AB4904" i="1"/>
  <c r="V4907" i="1"/>
  <c r="AB4907" i="1" s="1"/>
  <c r="AB4908" i="1"/>
  <c r="V4911" i="1"/>
  <c r="AB4911" i="1" s="1"/>
  <c r="AB4912" i="1"/>
  <c r="V4915" i="1"/>
  <c r="AB4915" i="1" s="1"/>
  <c r="AB4916" i="1"/>
  <c r="V4919" i="1"/>
  <c r="AB4919" i="1" s="1"/>
  <c r="AB4920" i="1"/>
  <c r="V4923" i="1"/>
  <c r="AB4923" i="1" s="1"/>
  <c r="AB4924" i="1"/>
  <c r="V4927" i="1"/>
  <c r="AB4927" i="1" s="1"/>
  <c r="AB4928" i="1"/>
  <c r="V4931" i="1"/>
  <c r="AB4931" i="1" s="1"/>
  <c r="AB4932" i="1"/>
  <c r="AB4939" i="1"/>
  <c r="AB4942" i="1"/>
  <c r="AB4873" i="1"/>
  <c r="AB4881" i="1"/>
  <c r="AB4889" i="1"/>
  <c r="AB4871" i="1"/>
  <c r="P4875" i="1"/>
  <c r="AB4875" i="1" s="1"/>
  <c r="Z4875" i="1"/>
  <c r="M4876" i="1"/>
  <c r="AB4876" i="1" s="1"/>
  <c r="AB4879" i="1"/>
  <c r="P4883" i="1"/>
  <c r="M4884" i="1"/>
  <c r="AB4884" i="1" s="1"/>
  <c r="V4885" i="1"/>
  <c r="AB4885" i="1" s="1"/>
  <c r="AB4887" i="1"/>
  <c r="P4891" i="1"/>
  <c r="AB4891" i="1" s="1"/>
  <c r="M4892" i="1"/>
  <c r="AB4892" i="1" s="1"/>
  <c r="AB4897" i="1"/>
  <c r="AB4901" i="1"/>
  <c r="AB4905" i="1"/>
  <c r="AB4909" i="1"/>
  <c r="AB4913" i="1"/>
  <c r="AB4917" i="1"/>
  <c r="AB4921" i="1"/>
  <c r="AB4925" i="1"/>
  <c r="AB4929" i="1"/>
  <c r="AB4935" i="1"/>
  <c r="AB4964" i="1"/>
  <c r="P4934" i="1"/>
  <c r="Z4936" i="1"/>
  <c r="Z4944" i="1"/>
  <c r="AB4944" i="1" s="1"/>
  <c r="Z4952" i="1"/>
  <c r="AB4963" i="1"/>
  <c r="AB4967" i="1"/>
  <c r="AB4938" i="1"/>
  <c r="AB4946" i="1"/>
  <c r="AB4981" i="1"/>
  <c r="AB4996" i="1"/>
  <c r="AB4934" i="1"/>
  <c r="AB4936" i="1"/>
  <c r="Z4940" i="1"/>
  <c r="AB4940" i="1" s="1"/>
  <c r="Z4948" i="1"/>
  <c r="AB4948" i="1" s="1"/>
  <c r="AB4952" i="1"/>
  <c r="AB4957" i="1"/>
  <c r="AB4970" i="1"/>
  <c r="AB4973" i="1"/>
  <c r="Z4956" i="1"/>
  <c r="AB4956" i="1" s="1"/>
  <c r="AB4958" i="1"/>
  <c r="M4959" i="1"/>
  <c r="AB4959" i="1" s="1"/>
  <c r="S4961" i="1"/>
  <c r="AB4961" i="1" s="1"/>
  <c r="P4966" i="1"/>
  <c r="V4968" i="1"/>
  <c r="AB4968" i="1" s="1"/>
  <c r="Z4972" i="1"/>
  <c r="AB4972" i="1" s="1"/>
  <c r="AB4974" i="1"/>
  <c r="S4978" i="1"/>
  <c r="AB4978" i="1" s="1"/>
  <c r="AB4979" i="1"/>
  <c r="P4983" i="1"/>
  <c r="AB4983" i="1" s="1"/>
  <c r="Z4985" i="1"/>
  <c r="AB4985" i="1" s="1"/>
  <c r="M4988" i="1"/>
  <c r="AB4988" i="1" s="1"/>
  <c r="V4989" i="1"/>
  <c r="AB4989" i="1" s="1"/>
  <c r="AB4994" i="1"/>
  <c r="S4994" i="1"/>
  <c r="AB4995" i="1"/>
  <c r="P4999" i="1"/>
  <c r="AB4999" i="1" s="1"/>
  <c r="V5001" i="1"/>
  <c r="AB5001" i="1" s="1"/>
  <c r="AB4962" i="1"/>
  <c r="AB4990" i="1"/>
  <c r="AB4991" i="1"/>
  <c r="AB5002" i="1"/>
  <c r="AB4954" i="1"/>
  <c r="P4958" i="1"/>
  <c r="V4960" i="1"/>
  <c r="AB4960" i="1" s="1"/>
  <c r="Z4964" i="1"/>
  <c r="AB4966" i="1"/>
  <c r="M4967" i="1"/>
  <c r="S4969" i="1"/>
  <c r="AB4969" i="1" s="1"/>
  <c r="P4974" i="1"/>
  <c r="P4975" i="1"/>
  <c r="AB4975" i="1" s="1"/>
  <c r="Z4977" i="1"/>
  <c r="AB4977" i="1" s="1"/>
  <c r="M4980" i="1"/>
  <c r="AB4980" i="1" s="1"/>
  <c r="V4981" i="1"/>
  <c r="AB4986" i="1"/>
  <c r="S4986" i="1"/>
  <c r="AB4987" i="1"/>
  <c r="P4991" i="1"/>
  <c r="Z4993" i="1"/>
  <c r="AB4993" i="1" s="1"/>
  <c r="M4996" i="1"/>
  <c r="V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<sst xmlns="http://schemas.openxmlformats.org/spreadsheetml/2006/main" count="33" uniqueCount="20">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</sst>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Financeiro\Financeiro%20PUBLICO\PCF%202022\PCF%202024\PCF%2001%202024\13.2%2016.02.24.xlsx" TargetMode="External"/><Relationship Id="rId1" Type="http://schemas.openxmlformats.org/officeDocument/2006/relationships/externalLinkPath" Target="file:///S:\Financeiro\Financeiro%20PUBLICO\PCF%202022\PCF%202024\PCF%2001%202024\13.2%2016.02.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TORRÕES - CG Nº 009/2022</v>
          </cell>
          <cell r="E12" t="str">
            <v>ANNA JULIA MOURA MACHADO</v>
          </cell>
          <cell r="F12" t="str">
            <v>3 - Administrativo</v>
          </cell>
          <cell r="G12" t="str">
            <v>4110-05</v>
          </cell>
          <cell r="H12">
            <v>45292</v>
          </cell>
          <cell r="I12">
            <v>0</v>
          </cell>
          <cell r="J12">
            <v>13.27</v>
          </cell>
          <cell r="K12">
            <v>0</v>
          </cell>
          <cell r="L12">
            <v>267.78339999999997</v>
          </cell>
          <cell r="M12">
            <v>7.06</v>
          </cell>
          <cell r="O12">
            <v>2.15</v>
          </cell>
          <cell r="P12">
            <v>0</v>
          </cell>
          <cell r="R12">
            <v>367.03</v>
          </cell>
          <cell r="S12">
            <v>39.799999999999997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TORRÕES - CG Nº 009/2022</v>
          </cell>
          <cell r="E13" t="str">
            <v>ESTER HEVELLYN GONZAGA DE SOUZA</v>
          </cell>
          <cell r="F13" t="str">
            <v>3 - Administrativo</v>
          </cell>
          <cell r="G13" t="str">
            <v>4110-05</v>
          </cell>
          <cell r="H13">
            <v>45292</v>
          </cell>
          <cell r="I13">
            <v>0</v>
          </cell>
          <cell r="J13">
            <v>13.26</v>
          </cell>
          <cell r="K13">
            <v>0</v>
          </cell>
          <cell r="L13">
            <v>267.78339999999997</v>
          </cell>
          <cell r="M13">
            <v>7.06</v>
          </cell>
          <cell r="O13">
            <v>2.15</v>
          </cell>
          <cell r="P13">
            <v>0</v>
          </cell>
          <cell r="R13">
            <v>367.03</v>
          </cell>
          <cell r="S13">
            <v>39.799999999999997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TORRÕES - CG Nº 009/2022</v>
          </cell>
          <cell r="E14" t="str">
            <v>LAYSA DA SILVA SANTOS</v>
          </cell>
          <cell r="F14" t="str">
            <v>3 - Administrativo</v>
          </cell>
          <cell r="G14" t="str">
            <v>4110-05</v>
          </cell>
          <cell r="H14">
            <v>45292</v>
          </cell>
          <cell r="I14">
            <v>0</v>
          </cell>
          <cell r="J14">
            <v>13.27</v>
          </cell>
          <cell r="K14">
            <v>0</v>
          </cell>
          <cell r="L14">
            <v>267.78339999999997</v>
          </cell>
          <cell r="M14">
            <v>7.06</v>
          </cell>
          <cell r="O14">
            <v>2.15</v>
          </cell>
          <cell r="P14">
            <v>0</v>
          </cell>
          <cell r="R14">
            <v>367.04</v>
          </cell>
          <cell r="S14">
            <v>39.799999999999997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TORRÕES - CG Nº 009/2022</v>
          </cell>
          <cell r="E15" t="str">
            <v>ALEX FERREIRA DA SILVA</v>
          </cell>
          <cell r="F15" t="str">
            <v>3 - Administrativo</v>
          </cell>
          <cell r="G15" t="str">
            <v>4141-05</v>
          </cell>
          <cell r="H15">
            <v>45292</v>
          </cell>
          <cell r="I15">
            <v>0</v>
          </cell>
          <cell r="J15">
            <v>111.94</v>
          </cell>
          <cell r="K15">
            <v>0</v>
          </cell>
          <cell r="L15">
            <v>267.78339999999997</v>
          </cell>
          <cell r="M15">
            <v>7.06</v>
          </cell>
          <cell r="O15">
            <v>2.15</v>
          </cell>
          <cell r="P15">
            <v>0</v>
          </cell>
          <cell r="R15">
            <v>301.43</v>
          </cell>
          <cell r="S15">
            <v>104.94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TORRÕES - CG Nº 009/2022</v>
          </cell>
          <cell r="E16" t="str">
            <v>ANA CAROLINA CYSNEIROS DE BORBA MARANHAO</v>
          </cell>
          <cell r="F16" t="str">
            <v>3 - Administrativo</v>
          </cell>
          <cell r="G16" t="str">
            <v>4221-05</v>
          </cell>
          <cell r="H16">
            <v>45292</v>
          </cell>
          <cell r="I16">
            <v>0</v>
          </cell>
          <cell r="J16">
            <v>135.56</v>
          </cell>
          <cell r="K16">
            <v>0</v>
          </cell>
          <cell r="L16">
            <v>267.78339999999997</v>
          </cell>
          <cell r="M16">
            <v>7.06</v>
          </cell>
          <cell r="O16">
            <v>2.15</v>
          </cell>
          <cell r="P16">
            <v>0</v>
          </cell>
          <cell r="R16">
            <v>297.23</v>
          </cell>
          <cell r="S16">
            <v>84.72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TORRÕES - CG Nº 009/2022</v>
          </cell>
          <cell r="E17" t="str">
            <v>ANA KARLA DE SOUZA SILVA</v>
          </cell>
          <cell r="F17" t="str">
            <v>3 - Administrativo</v>
          </cell>
          <cell r="G17" t="str">
            <v>4110-05</v>
          </cell>
          <cell r="H17">
            <v>45292</v>
          </cell>
          <cell r="I17">
            <v>0</v>
          </cell>
          <cell r="J17">
            <v>238.2</v>
          </cell>
          <cell r="K17">
            <v>0</v>
          </cell>
          <cell r="L17">
            <v>267.78339999999997</v>
          </cell>
          <cell r="M17">
            <v>7.06</v>
          </cell>
          <cell r="O17">
            <v>2.15</v>
          </cell>
          <cell r="P17">
            <v>0</v>
          </cell>
          <cell r="R17">
            <v>276.83</v>
          </cell>
          <cell r="S17">
            <v>162.41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TORRÕES - CG Nº 009/2022</v>
          </cell>
          <cell r="E18" t="str">
            <v>ANDRE CRISTIANO GODE DA SILVA</v>
          </cell>
          <cell r="F18" t="str">
            <v>3 - Administrativo</v>
          </cell>
          <cell r="G18" t="str">
            <v>3132-20</v>
          </cell>
          <cell r="H18">
            <v>45292</v>
          </cell>
          <cell r="I18">
            <v>0</v>
          </cell>
          <cell r="J18">
            <v>177.23</v>
          </cell>
          <cell r="K18">
            <v>0</v>
          </cell>
          <cell r="L18">
            <v>267.78339999999997</v>
          </cell>
          <cell r="M18">
            <v>7.06</v>
          </cell>
          <cell r="O18">
            <v>2.15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TORRÕES - CG Nº 009/2022</v>
          </cell>
          <cell r="E19" t="str">
            <v>AUXILIADORA MENDES DE AGUIAR</v>
          </cell>
          <cell r="F19" t="str">
            <v>3 - Administrativo</v>
          </cell>
          <cell r="G19" t="str">
            <v>5163-45</v>
          </cell>
          <cell r="H19">
            <v>45292</v>
          </cell>
          <cell r="I19">
            <v>0</v>
          </cell>
          <cell r="J19">
            <v>158.13999999999999</v>
          </cell>
          <cell r="K19">
            <v>0</v>
          </cell>
          <cell r="L19">
            <v>267.78339999999997</v>
          </cell>
          <cell r="M19">
            <v>7.06</v>
          </cell>
          <cell r="O19">
            <v>2.15</v>
          </cell>
          <cell r="P19">
            <v>0</v>
          </cell>
          <cell r="R19">
            <v>268.63</v>
          </cell>
          <cell r="S19">
            <v>84.72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TORRÕES - CG Nº 009/2022</v>
          </cell>
          <cell r="E20" t="str">
            <v>CALINE CARLA DA SILVA</v>
          </cell>
          <cell r="F20" t="str">
            <v>3 - Administrativo</v>
          </cell>
          <cell r="G20" t="str">
            <v>4110-05</v>
          </cell>
          <cell r="H20">
            <v>45292</v>
          </cell>
          <cell r="I20">
            <v>0</v>
          </cell>
          <cell r="J20">
            <v>139.91999999999999</v>
          </cell>
          <cell r="K20">
            <v>0</v>
          </cell>
          <cell r="L20">
            <v>267.78339999999997</v>
          </cell>
          <cell r="M20">
            <v>7.06</v>
          </cell>
          <cell r="O20">
            <v>2.15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TORRÕES - CG Nº 009/2022</v>
          </cell>
          <cell r="E21" t="str">
            <v>CICERO FLAVIO DA SILVA</v>
          </cell>
          <cell r="F21" t="str">
            <v>3 - Administrativo</v>
          </cell>
          <cell r="G21" t="str">
            <v>7823-20</v>
          </cell>
          <cell r="H21">
            <v>45292</v>
          </cell>
          <cell r="I21">
            <v>0</v>
          </cell>
          <cell r="J21">
            <v>143.49</v>
          </cell>
          <cell r="K21">
            <v>0</v>
          </cell>
          <cell r="L21">
            <v>267.78339999999997</v>
          </cell>
          <cell r="M21">
            <v>7.06</v>
          </cell>
          <cell r="O21">
            <v>2.15</v>
          </cell>
          <cell r="P21">
            <v>0</v>
          </cell>
          <cell r="R21">
            <v>268.63</v>
          </cell>
          <cell r="S21">
            <v>90.67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TORRÕES - CG Nº 009/2022</v>
          </cell>
          <cell r="E22" t="str">
            <v>ELISANGELA LOPES DA SILVA</v>
          </cell>
          <cell r="F22" t="str">
            <v>3 - Administrativo</v>
          </cell>
          <cell r="G22" t="str">
            <v>4221-05</v>
          </cell>
          <cell r="H22">
            <v>45292</v>
          </cell>
          <cell r="I22">
            <v>0</v>
          </cell>
          <cell r="J22">
            <v>162.66</v>
          </cell>
          <cell r="K22">
            <v>0</v>
          </cell>
          <cell r="L22">
            <v>267.78339999999997</v>
          </cell>
          <cell r="M22">
            <v>7.06</v>
          </cell>
          <cell r="O22">
            <v>2.15</v>
          </cell>
          <cell r="P22">
            <v>0</v>
          </cell>
          <cell r="R22">
            <v>252.23</v>
          </cell>
          <cell r="S22">
            <v>84.72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TORRÕES - CG Nº 009/2022</v>
          </cell>
          <cell r="E23" t="str">
            <v>ELVSON ROBERTO DE OLIVEIRA JUNIOR</v>
          </cell>
          <cell r="F23" t="str">
            <v>3 - Administrativo</v>
          </cell>
          <cell r="G23" t="str">
            <v>4110-05</v>
          </cell>
          <cell r="H23">
            <v>45292</v>
          </cell>
          <cell r="I23">
            <v>0</v>
          </cell>
          <cell r="J23">
            <v>139.91999999999999</v>
          </cell>
          <cell r="K23">
            <v>0</v>
          </cell>
          <cell r="L23">
            <v>267.78339999999997</v>
          </cell>
          <cell r="M23">
            <v>7.06</v>
          </cell>
          <cell r="O23">
            <v>2.15</v>
          </cell>
          <cell r="P23">
            <v>0</v>
          </cell>
          <cell r="R23">
            <v>186.63</v>
          </cell>
          <cell r="S23">
            <v>104.94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TORRÕES - CG Nº 009/2022</v>
          </cell>
          <cell r="E24" t="str">
            <v>ERONILDA DE LIMA FERREIRA</v>
          </cell>
          <cell r="F24" t="str">
            <v>3 - Administrativo</v>
          </cell>
          <cell r="G24" t="str">
            <v>5163-45</v>
          </cell>
          <cell r="H24">
            <v>45292</v>
          </cell>
          <cell r="I24">
            <v>0</v>
          </cell>
          <cell r="J24">
            <v>158.15</v>
          </cell>
          <cell r="K24">
            <v>0</v>
          </cell>
          <cell r="L24">
            <v>267.78339999999997</v>
          </cell>
          <cell r="M24">
            <v>7.06</v>
          </cell>
          <cell r="O24">
            <v>2.15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TORRÕES - CG Nº 009/2022</v>
          </cell>
          <cell r="E25" t="str">
            <v>ESTACIO PESSOA DE MELO JUNIOR</v>
          </cell>
          <cell r="F25" t="str">
            <v>3 - Administrativo</v>
          </cell>
          <cell r="G25" t="str">
            <v>7823-20</v>
          </cell>
          <cell r="H25">
            <v>45292</v>
          </cell>
          <cell r="I25">
            <v>0</v>
          </cell>
          <cell r="J25">
            <v>172.18</v>
          </cell>
          <cell r="K25">
            <v>0</v>
          </cell>
          <cell r="L25">
            <v>267.78339999999997</v>
          </cell>
          <cell r="M25">
            <v>7.06</v>
          </cell>
          <cell r="O25">
            <v>2.15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TORRÕES - CG Nº 009/2022</v>
          </cell>
          <cell r="E26" t="str">
            <v>FELIPE SILVA FRAGOSO</v>
          </cell>
          <cell r="F26" t="str">
            <v>3 - Administrativo</v>
          </cell>
          <cell r="G26" t="str">
            <v>2251-25</v>
          </cell>
          <cell r="H26">
            <v>45292</v>
          </cell>
          <cell r="I26">
            <v>0</v>
          </cell>
          <cell r="J26">
            <v>924.7</v>
          </cell>
          <cell r="K26">
            <v>0</v>
          </cell>
          <cell r="L26">
            <v>0</v>
          </cell>
          <cell r="M26">
            <v>0</v>
          </cell>
          <cell r="O26">
            <v>15.69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TORRÕES - CG Nº 009/2022</v>
          </cell>
          <cell r="E27" t="str">
            <v>GABRIEL FRANCA DA SILVA</v>
          </cell>
          <cell r="F27" t="str">
            <v>3 - Administrativo</v>
          </cell>
          <cell r="G27" t="str">
            <v>4221-05</v>
          </cell>
          <cell r="H27">
            <v>45292</v>
          </cell>
          <cell r="I27">
            <v>0</v>
          </cell>
          <cell r="J27">
            <v>135.55000000000001</v>
          </cell>
          <cell r="K27">
            <v>0</v>
          </cell>
          <cell r="L27">
            <v>267.78339999999997</v>
          </cell>
          <cell r="M27">
            <v>7.06</v>
          </cell>
          <cell r="O27">
            <v>2.15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TORRÕES - CG Nº 009/2022</v>
          </cell>
          <cell r="E28" t="str">
            <v>GEORGIA DE ASSUNCAO MOURA</v>
          </cell>
          <cell r="F28" t="str">
            <v>3 - Administrativo</v>
          </cell>
          <cell r="G28" t="str">
            <v>4101-05</v>
          </cell>
          <cell r="H28">
            <v>45292</v>
          </cell>
          <cell r="I28">
            <v>0</v>
          </cell>
          <cell r="J28">
            <v>2354.2600000000002</v>
          </cell>
          <cell r="K28">
            <v>0</v>
          </cell>
          <cell r="L28">
            <v>267.78339999999997</v>
          </cell>
          <cell r="M28">
            <v>7.06</v>
          </cell>
          <cell r="O28">
            <v>2.15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TORRÕES - CG Nº 009/2022</v>
          </cell>
          <cell r="E29" t="str">
            <v>GLEBSON ELTON DA SILVA ARAUJO</v>
          </cell>
          <cell r="F29" t="str">
            <v>3 - Administrativo</v>
          </cell>
          <cell r="G29" t="str">
            <v>3132-20</v>
          </cell>
          <cell r="H29">
            <v>45292</v>
          </cell>
          <cell r="I29">
            <v>0</v>
          </cell>
          <cell r="J29">
            <v>177.23</v>
          </cell>
          <cell r="K29">
            <v>0</v>
          </cell>
          <cell r="L29">
            <v>267.78339999999997</v>
          </cell>
          <cell r="M29">
            <v>7.06</v>
          </cell>
          <cell r="O29">
            <v>2.15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TORRÕES - CG Nº 009/2022</v>
          </cell>
          <cell r="E30" t="str">
            <v>GUMERCINDO SOLANO CARNEIRO DA CUNHA</v>
          </cell>
          <cell r="F30" t="str">
            <v>3 - Administrativo</v>
          </cell>
          <cell r="G30" t="str">
            <v>7823-20</v>
          </cell>
          <cell r="H30">
            <v>45292</v>
          </cell>
          <cell r="I30">
            <v>0</v>
          </cell>
          <cell r="J30">
            <v>143.49</v>
          </cell>
          <cell r="K30">
            <v>0</v>
          </cell>
          <cell r="L30">
            <v>267.78339999999997</v>
          </cell>
          <cell r="M30">
            <v>7.06</v>
          </cell>
          <cell r="O30">
            <v>2.15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TORRÕES - CG Nº 009/2022</v>
          </cell>
          <cell r="E31" t="str">
            <v>HAMILTON DUARTE DOS SANTOS</v>
          </cell>
          <cell r="F31" t="str">
            <v>3 - Administrativo</v>
          </cell>
          <cell r="G31" t="str">
            <v>3132-20</v>
          </cell>
          <cell r="H31">
            <v>45292</v>
          </cell>
          <cell r="I31">
            <v>0</v>
          </cell>
          <cell r="J31">
            <v>212.68</v>
          </cell>
          <cell r="K31">
            <v>0</v>
          </cell>
          <cell r="L31">
            <v>267.78339999999997</v>
          </cell>
          <cell r="M31">
            <v>7.06</v>
          </cell>
          <cell r="O31">
            <v>2.15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TORRÕES - CG Nº 009/2022</v>
          </cell>
          <cell r="E32" t="str">
            <v>HELENO ANTONIO DA SILVA JUNIOR</v>
          </cell>
          <cell r="F32" t="str">
            <v>3 - Administrativo</v>
          </cell>
          <cell r="G32" t="str">
            <v>5143-10</v>
          </cell>
          <cell r="H32">
            <v>45292</v>
          </cell>
          <cell r="I32">
            <v>0</v>
          </cell>
          <cell r="J32">
            <v>173.44</v>
          </cell>
          <cell r="K32">
            <v>0</v>
          </cell>
          <cell r="L32">
            <v>267.78339999999997</v>
          </cell>
          <cell r="M32">
            <v>7.06</v>
          </cell>
          <cell r="O32">
            <v>2.15</v>
          </cell>
          <cell r="P32">
            <v>0</v>
          </cell>
          <cell r="R32">
            <v>129.22999999999999</v>
          </cell>
          <cell r="S32">
            <v>96.2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TORRÕES - CG Nº 009/2022</v>
          </cell>
          <cell r="E33" t="str">
            <v>IRAN MENDES DOS SANTOS</v>
          </cell>
          <cell r="F33" t="str">
            <v>3 - Administrativo</v>
          </cell>
          <cell r="G33" t="str">
            <v>7823-20</v>
          </cell>
          <cell r="H33">
            <v>45292</v>
          </cell>
          <cell r="I33">
            <v>0</v>
          </cell>
          <cell r="J33">
            <v>172.18</v>
          </cell>
          <cell r="K33">
            <v>0</v>
          </cell>
          <cell r="L33">
            <v>267.78339999999997</v>
          </cell>
          <cell r="M33">
            <v>7.06</v>
          </cell>
          <cell r="O33">
            <v>2.15</v>
          </cell>
          <cell r="P33">
            <v>0</v>
          </cell>
          <cell r="R33">
            <v>203.13</v>
          </cell>
          <cell r="S33">
            <v>90.67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TORRÕES - CG Nº 009/2022</v>
          </cell>
          <cell r="E34" t="str">
            <v>ITALO HENRIQUE NOGUEIRA</v>
          </cell>
          <cell r="F34" t="str">
            <v>3 - Administrativo</v>
          </cell>
          <cell r="G34" t="str">
            <v>3132-20</v>
          </cell>
          <cell r="H34">
            <v>45292</v>
          </cell>
          <cell r="I34">
            <v>0</v>
          </cell>
          <cell r="J34">
            <v>212.69</v>
          </cell>
          <cell r="K34">
            <v>0</v>
          </cell>
          <cell r="L34">
            <v>267.78339999999997</v>
          </cell>
          <cell r="M34">
            <v>7.06</v>
          </cell>
          <cell r="O34">
            <v>2.15</v>
          </cell>
          <cell r="P34">
            <v>0</v>
          </cell>
          <cell r="R34">
            <v>268.63</v>
          </cell>
          <cell r="S34">
            <v>132.93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TORRÕES - CG Nº 009/2022</v>
          </cell>
          <cell r="E35" t="str">
            <v>JACYANNE STHER FLORENCIA PAZ</v>
          </cell>
          <cell r="F35" t="str">
            <v>3 - Administrativo</v>
          </cell>
          <cell r="G35" t="str">
            <v>4110-05</v>
          </cell>
          <cell r="H35">
            <v>45292</v>
          </cell>
          <cell r="I35">
            <v>0</v>
          </cell>
          <cell r="J35">
            <v>155.63</v>
          </cell>
          <cell r="K35">
            <v>0</v>
          </cell>
          <cell r="L35">
            <v>0</v>
          </cell>
          <cell r="M35">
            <v>0</v>
          </cell>
          <cell r="O35">
            <v>2.15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TORRÕES - CG Nº 009/2022</v>
          </cell>
          <cell r="E36" t="str">
            <v>JESSICA FERREIRA FRANKLIN</v>
          </cell>
          <cell r="F36" t="str">
            <v>3 - Administrativo</v>
          </cell>
          <cell r="G36" t="str">
            <v>2237-10</v>
          </cell>
          <cell r="H36">
            <v>45292</v>
          </cell>
          <cell r="I36">
            <v>0</v>
          </cell>
          <cell r="J36">
            <v>286.02999999999997</v>
          </cell>
          <cell r="K36">
            <v>0</v>
          </cell>
          <cell r="L36">
            <v>267.78339999999997</v>
          </cell>
          <cell r="M36">
            <v>7.06</v>
          </cell>
          <cell r="O36">
            <v>2.15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TORRÕES - CG Nº 009/2022</v>
          </cell>
          <cell r="E37" t="str">
            <v>JOSE FLORENCIO PASSAVANTE</v>
          </cell>
          <cell r="F37" t="str">
            <v>3 - Administrativo</v>
          </cell>
          <cell r="G37" t="str">
            <v>1231-05</v>
          </cell>
          <cell r="H37">
            <v>45292</v>
          </cell>
          <cell r="I37">
            <v>0</v>
          </cell>
          <cell r="J37">
            <v>1609.1</v>
          </cell>
          <cell r="K37">
            <v>0</v>
          </cell>
          <cell r="L37">
            <v>267.78339999999997</v>
          </cell>
          <cell r="M37">
            <v>7.06</v>
          </cell>
          <cell r="O37">
            <v>15.69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TORRÕES - CG Nº 009/2022</v>
          </cell>
          <cell r="E38" t="str">
            <v>JOSE MARCELO PAES FERREIRA</v>
          </cell>
          <cell r="F38" t="str">
            <v>3 - Administrativo</v>
          </cell>
          <cell r="G38" t="str">
            <v>7823-20</v>
          </cell>
          <cell r="H38">
            <v>45292</v>
          </cell>
          <cell r="I38">
            <v>0</v>
          </cell>
          <cell r="J38">
            <v>143.47999999999999</v>
          </cell>
          <cell r="K38">
            <v>0</v>
          </cell>
          <cell r="L38">
            <v>267.78339999999997</v>
          </cell>
          <cell r="M38">
            <v>7.06</v>
          </cell>
          <cell r="O38">
            <v>2.15</v>
          </cell>
          <cell r="P38">
            <v>0</v>
          </cell>
          <cell r="R38">
            <v>129.22999999999999</v>
          </cell>
          <cell r="S38">
            <v>90.67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TORRÕES - CG Nº 009/2022</v>
          </cell>
          <cell r="E39" t="str">
            <v>JULIANA SANTANA BUARQUE CAVALCANTI</v>
          </cell>
          <cell r="F39" t="str">
            <v>3 - Administrativo</v>
          </cell>
          <cell r="G39" t="str">
            <v>2237-10</v>
          </cell>
          <cell r="H39">
            <v>45292</v>
          </cell>
          <cell r="I39">
            <v>0</v>
          </cell>
          <cell r="J39">
            <v>299.20999999999998</v>
          </cell>
          <cell r="K39">
            <v>0</v>
          </cell>
          <cell r="L39">
            <v>267.78339999999997</v>
          </cell>
          <cell r="M39">
            <v>7.06</v>
          </cell>
          <cell r="O39">
            <v>2.15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TORRÕES - CG Nº 009/2022</v>
          </cell>
          <cell r="E40" t="str">
            <v>KAYNA NAISY SILVA PONTES</v>
          </cell>
          <cell r="F40" t="str">
            <v>3 - Administrativo</v>
          </cell>
          <cell r="G40" t="str">
            <v>4110-05</v>
          </cell>
          <cell r="H40">
            <v>45292</v>
          </cell>
          <cell r="I40">
            <v>0</v>
          </cell>
          <cell r="J40">
            <v>139.91999999999999</v>
          </cell>
          <cell r="K40">
            <v>0</v>
          </cell>
          <cell r="L40">
            <v>267.78339999999997</v>
          </cell>
          <cell r="M40">
            <v>7.06</v>
          </cell>
          <cell r="O40">
            <v>2.15</v>
          </cell>
          <cell r="P40">
            <v>0</v>
          </cell>
          <cell r="R40">
            <v>433.03</v>
          </cell>
          <cell r="S40">
            <v>104.94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TORRÕES - CG Nº 009/2022</v>
          </cell>
          <cell r="E41" t="str">
            <v>LUCAS PERGENTINO SANTOS DA ROCHA</v>
          </cell>
          <cell r="F41" t="str">
            <v>3 - Administrativo</v>
          </cell>
          <cell r="G41" t="str">
            <v>4221-05</v>
          </cell>
          <cell r="H41">
            <v>45292</v>
          </cell>
          <cell r="I41">
            <v>0</v>
          </cell>
          <cell r="J41">
            <v>162.66</v>
          </cell>
          <cell r="K41">
            <v>0</v>
          </cell>
          <cell r="L41">
            <v>267.78339999999997</v>
          </cell>
          <cell r="M41">
            <v>7.06</v>
          </cell>
          <cell r="O41">
            <v>2.15</v>
          </cell>
          <cell r="P41">
            <v>0</v>
          </cell>
          <cell r="R41">
            <v>316.63</v>
          </cell>
          <cell r="S41">
            <v>84.72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TORRÕES - CG Nº 009/2022</v>
          </cell>
          <cell r="E42" t="str">
            <v>MANUELLA MAIMONE DE ALMEIDA</v>
          </cell>
          <cell r="F42" t="str">
            <v>3 - Administrativo</v>
          </cell>
          <cell r="G42" t="str">
            <v>4221-05</v>
          </cell>
          <cell r="H42">
            <v>45292</v>
          </cell>
          <cell r="I42">
            <v>0</v>
          </cell>
          <cell r="J42">
            <v>135.56</v>
          </cell>
          <cell r="K42">
            <v>0</v>
          </cell>
          <cell r="L42">
            <v>267.78339999999997</v>
          </cell>
          <cell r="M42">
            <v>7.06</v>
          </cell>
          <cell r="O42">
            <v>2.15</v>
          </cell>
          <cell r="P42">
            <v>0</v>
          </cell>
          <cell r="R42">
            <v>104.63</v>
          </cell>
          <cell r="S42">
            <v>84.72</v>
          </cell>
          <cell r="U42">
            <v>80.95</v>
          </cell>
          <cell r="V42">
            <v>0</v>
          </cell>
          <cell r="X42" t="str">
            <v>AUXILIO CRECHE</v>
          </cell>
          <cell r="Y42">
            <v>0</v>
          </cell>
          <cell r="Z42">
            <v>0</v>
          </cell>
        </row>
        <row r="43">
          <cell r="C43" t="str">
            <v>UPA TORRÕES - CG Nº 009/2022</v>
          </cell>
          <cell r="E43" t="str">
            <v>MARIA EDUARDA DOS SANTOS DE ALMEIDA</v>
          </cell>
          <cell r="F43" t="str">
            <v>3 - Administrativo</v>
          </cell>
          <cell r="G43" t="str">
            <v>4221-05</v>
          </cell>
          <cell r="H43">
            <v>45292</v>
          </cell>
          <cell r="I43">
            <v>0</v>
          </cell>
          <cell r="J43">
            <v>135.55000000000001</v>
          </cell>
          <cell r="K43">
            <v>0</v>
          </cell>
          <cell r="L43">
            <v>267.78339999999997</v>
          </cell>
          <cell r="M43">
            <v>7.06</v>
          </cell>
          <cell r="O43">
            <v>2.15</v>
          </cell>
          <cell r="P43">
            <v>0</v>
          </cell>
          <cell r="R43">
            <v>203.03</v>
          </cell>
          <cell r="S43">
            <v>84.72</v>
          </cell>
          <cell r="U43">
            <v>80.95</v>
          </cell>
          <cell r="V43">
            <v>0</v>
          </cell>
          <cell r="X43" t="str">
            <v>AUXILIO CRECHE</v>
          </cell>
          <cell r="Y43">
            <v>0</v>
          </cell>
          <cell r="Z43">
            <v>0</v>
          </cell>
        </row>
        <row r="44">
          <cell r="C44" t="str">
            <v>UPA TORRÕES - CG Nº 009/2022</v>
          </cell>
          <cell r="E44" t="str">
            <v>MARIA LAYS SOUSA GOMES DA SILVA</v>
          </cell>
          <cell r="F44" t="str">
            <v>3 - Administrativo</v>
          </cell>
          <cell r="G44" t="str">
            <v>4221-05</v>
          </cell>
          <cell r="H44">
            <v>45292</v>
          </cell>
          <cell r="I44">
            <v>0</v>
          </cell>
          <cell r="J44">
            <v>162.66</v>
          </cell>
          <cell r="K44">
            <v>0</v>
          </cell>
          <cell r="L44">
            <v>267.78339999999997</v>
          </cell>
          <cell r="M44">
            <v>7.06</v>
          </cell>
          <cell r="O44">
            <v>2.15</v>
          </cell>
          <cell r="P44">
            <v>0</v>
          </cell>
          <cell r="R44">
            <v>252.23</v>
          </cell>
          <cell r="S44">
            <v>84.72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TORRÕES - CG Nº 009/2022</v>
          </cell>
          <cell r="E45" t="str">
            <v>MARIA PAULA SOARES DA SILVA</v>
          </cell>
          <cell r="F45" t="str">
            <v>3 - Administrativo</v>
          </cell>
          <cell r="G45" t="str">
            <v>3542-10</v>
          </cell>
          <cell r="H45">
            <v>45292</v>
          </cell>
          <cell r="I45">
            <v>0</v>
          </cell>
          <cell r="J45">
            <v>186.56</v>
          </cell>
          <cell r="K45">
            <v>0</v>
          </cell>
          <cell r="L45">
            <v>267.78339999999997</v>
          </cell>
          <cell r="M45">
            <v>7.06</v>
          </cell>
          <cell r="O45">
            <v>2.15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TORRÕES - CG Nº 009/2022</v>
          </cell>
          <cell r="E46" t="str">
            <v>MARLY DOS SANTOS FIGUEIREDO DA SILVA</v>
          </cell>
          <cell r="F46" t="str">
            <v>3 - Administrativo</v>
          </cell>
          <cell r="G46" t="str">
            <v>4221-05</v>
          </cell>
          <cell r="H46">
            <v>45292</v>
          </cell>
          <cell r="I46">
            <v>0</v>
          </cell>
          <cell r="J46">
            <v>162.66</v>
          </cell>
          <cell r="K46">
            <v>0</v>
          </cell>
          <cell r="L46">
            <v>267.78339999999997</v>
          </cell>
          <cell r="M46">
            <v>7.06</v>
          </cell>
          <cell r="O46">
            <v>2.15</v>
          </cell>
          <cell r="P46">
            <v>0</v>
          </cell>
          <cell r="R46">
            <v>268.63</v>
          </cell>
          <cell r="S46">
            <v>84.72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TORRÕES - CG Nº 009/2022</v>
          </cell>
          <cell r="E47" t="str">
            <v>PATRICIA FERREIRA DA SILVA FEIJO</v>
          </cell>
          <cell r="F47" t="str">
            <v>3 - Administrativo</v>
          </cell>
          <cell r="G47" t="str">
            <v>4101-05</v>
          </cell>
          <cell r="H47">
            <v>45292</v>
          </cell>
          <cell r="I47">
            <v>0</v>
          </cell>
          <cell r="J47">
            <v>323.10000000000002</v>
          </cell>
          <cell r="K47">
            <v>0</v>
          </cell>
          <cell r="L47">
            <v>267.78339999999997</v>
          </cell>
          <cell r="M47">
            <v>7.06</v>
          </cell>
          <cell r="O47">
            <v>2.15</v>
          </cell>
          <cell r="P47">
            <v>0</v>
          </cell>
          <cell r="R47">
            <v>0</v>
          </cell>
          <cell r="S47">
            <v>0</v>
          </cell>
          <cell r="U47">
            <v>80.95</v>
          </cell>
          <cell r="V47">
            <v>0</v>
          </cell>
          <cell r="X47" t="str">
            <v>AUXILIO CRECHE</v>
          </cell>
          <cell r="Y47">
            <v>0</v>
          </cell>
          <cell r="Z47">
            <v>0</v>
          </cell>
        </row>
        <row r="48">
          <cell r="C48" t="str">
            <v>UPA TORRÕES - CG Nº 009/2022</v>
          </cell>
          <cell r="E48" t="str">
            <v>PAULO ROBSON DE ALBUQUERQUE RAMOS</v>
          </cell>
          <cell r="F48" t="str">
            <v>3 - Administrativo</v>
          </cell>
          <cell r="G48" t="str">
            <v>4221-05</v>
          </cell>
          <cell r="H48">
            <v>45292</v>
          </cell>
          <cell r="I48">
            <v>0</v>
          </cell>
          <cell r="J48">
            <v>135.55000000000001</v>
          </cell>
          <cell r="K48">
            <v>0</v>
          </cell>
          <cell r="L48">
            <v>267.78339999999997</v>
          </cell>
          <cell r="M48">
            <v>7.06</v>
          </cell>
          <cell r="O48">
            <v>2.15</v>
          </cell>
          <cell r="P48">
            <v>0</v>
          </cell>
          <cell r="R48">
            <v>367.03</v>
          </cell>
          <cell r="S48">
            <v>84.72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TORRÕES - CG Nº 009/2022</v>
          </cell>
          <cell r="E49" t="str">
            <v>POLIANA MAURICIO DOS SANTOS SA</v>
          </cell>
          <cell r="F49" t="str">
            <v>3 - Administrativo</v>
          </cell>
          <cell r="G49" t="str">
            <v>4110-10</v>
          </cell>
          <cell r="H49">
            <v>45292</v>
          </cell>
          <cell r="I49">
            <v>0</v>
          </cell>
          <cell r="J49">
            <v>205.21</v>
          </cell>
          <cell r="K49">
            <v>0</v>
          </cell>
          <cell r="L49">
            <v>267.78339999999997</v>
          </cell>
          <cell r="M49">
            <v>7.06</v>
          </cell>
          <cell r="O49">
            <v>2.15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TORRÕES - CG Nº 009/2022</v>
          </cell>
          <cell r="E50" t="str">
            <v>PRISCYLLA GONZAGA GOMES</v>
          </cell>
          <cell r="F50" t="str">
            <v>3 - Administrativo</v>
          </cell>
          <cell r="G50" t="str">
            <v>2522-10</v>
          </cell>
          <cell r="H50">
            <v>45292</v>
          </cell>
          <cell r="I50">
            <v>0</v>
          </cell>
          <cell r="J50">
            <v>261.20999999999998</v>
          </cell>
          <cell r="K50">
            <v>0</v>
          </cell>
          <cell r="L50">
            <v>267.78339999999997</v>
          </cell>
          <cell r="M50">
            <v>7.06</v>
          </cell>
          <cell r="O50">
            <v>2.15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TORRÕES - CG Nº 009/2022</v>
          </cell>
          <cell r="E51" t="str">
            <v>RAFAEL AUGUSTO CARVALHO OLIVEIRA</v>
          </cell>
          <cell r="F51" t="str">
            <v>3 - Administrativo</v>
          </cell>
          <cell r="G51" t="str">
            <v>5143-20</v>
          </cell>
          <cell r="H51">
            <v>45292</v>
          </cell>
          <cell r="I51">
            <v>0</v>
          </cell>
          <cell r="J51">
            <v>135.56</v>
          </cell>
          <cell r="K51">
            <v>0</v>
          </cell>
          <cell r="L51">
            <v>267.78339999999997</v>
          </cell>
          <cell r="M51">
            <v>7.06</v>
          </cell>
          <cell r="O51">
            <v>2.15</v>
          </cell>
          <cell r="P51">
            <v>0</v>
          </cell>
          <cell r="R51">
            <v>137.43</v>
          </cell>
          <cell r="S51">
            <v>84.72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TORRÕES - CG Nº 009/2022</v>
          </cell>
          <cell r="E52" t="str">
            <v>ROBERTO ELISIO DE FRANÇA</v>
          </cell>
          <cell r="F52" t="str">
            <v>3 - Administrativo</v>
          </cell>
          <cell r="G52" t="str">
            <v>5143-10</v>
          </cell>
          <cell r="H52">
            <v>45292</v>
          </cell>
          <cell r="I52">
            <v>0</v>
          </cell>
          <cell r="J52">
            <v>173.45</v>
          </cell>
          <cell r="K52">
            <v>0</v>
          </cell>
          <cell r="L52">
            <v>267.78339999999997</v>
          </cell>
          <cell r="M52">
            <v>7.06</v>
          </cell>
          <cell r="O52">
            <v>2.15</v>
          </cell>
          <cell r="P52">
            <v>0</v>
          </cell>
          <cell r="R52">
            <v>268.63</v>
          </cell>
          <cell r="S52">
            <v>96.2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TORRÕES - CG Nº 009/2022</v>
          </cell>
          <cell r="E53" t="str">
            <v>RODRIGO HENRIQUE DE LIMA NASCIMENTO</v>
          </cell>
          <cell r="F53" t="str">
            <v>3 - Administrativo</v>
          </cell>
          <cell r="G53" t="str">
            <v>3516-05</v>
          </cell>
          <cell r="H53">
            <v>45292</v>
          </cell>
          <cell r="I53">
            <v>0</v>
          </cell>
          <cell r="J53">
            <v>44.78</v>
          </cell>
          <cell r="K53">
            <v>0</v>
          </cell>
          <cell r="L53">
            <v>267.78339999999997</v>
          </cell>
          <cell r="M53">
            <v>7.06</v>
          </cell>
          <cell r="O53">
            <v>2.15</v>
          </cell>
          <cell r="P53">
            <v>0</v>
          </cell>
          <cell r="R53">
            <v>80.03</v>
          </cell>
          <cell r="S53">
            <v>33.58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TORRÕES - CG Nº 009/2022</v>
          </cell>
          <cell r="E54" t="str">
            <v>SANDRA SILVA DOS SANTOS FREIRE</v>
          </cell>
          <cell r="F54" t="str">
            <v>3 - Administrativo</v>
          </cell>
          <cell r="G54" t="str">
            <v>2237-05</v>
          </cell>
          <cell r="H54">
            <v>45292</v>
          </cell>
          <cell r="I54">
            <v>0</v>
          </cell>
          <cell r="J54">
            <v>135.56</v>
          </cell>
          <cell r="K54">
            <v>0</v>
          </cell>
          <cell r="L54">
            <v>267.78339999999997</v>
          </cell>
          <cell r="M54">
            <v>7.06</v>
          </cell>
          <cell r="O54">
            <v>2.15</v>
          </cell>
          <cell r="P54">
            <v>0</v>
          </cell>
          <cell r="R54">
            <v>252.23</v>
          </cell>
          <cell r="S54">
            <v>84.72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TORRÕES - CG Nº 009/2022</v>
          </cell>
          <cell r="E55" t="str">
            <v>SAVIO LINIKER GOMES DA SILVA</v>
          </cell>
          <cell r="F55" t="str">
            <v>3 - Administrativo</v>
          </cell>
          <cell r="G55" t="str">
            <v>7823-20</v>
          </cell>
          <cell r="H55">
            <v>45292</v>
          </cell>
          <cell r="I55">
            <v>0</v>
          </cell>
          <cell r="J55">
            <v>143.47999999999999</v>
          </cell>
          <cell r="K55">
            <v>0</v>
          </cell>
          <cell r="L55">
            <v>267.78339999999997</v>
          </cell>
          <cell r="M55">
            <v>7.06</v>
          </cell>
          <cell r="O55">
            <v>2.15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TORRÕES - CG Nº 009/2022</v>
          </cell>
          <cell r="E56" t="str">
            <v>TWANNY FERREIRA DA SILVA</v>
          </cell>
          <cell r="F56" t="str">
            <v>3 - Administrativo</v>
          </cell>
          <cell r="G56" t="str">
            <v>2237-05</v>
          </cell>
          <cell r="H56">
            <v>45292</v>
          </cell>
          <cell r="I56">
            <v>0</v>
          </cell>
          <cell r="J56">
            <v>135.55000000000001</v>
          </cell>
          <cell r="K56">
            <v>0</v>
          </cell>
          <cell r="L56">
            <v>267.78339999999997</v>
          </cell>
          <cell r="M56">
            <v>7.06</v>
          </cell>
          <cell r="O56">
            <v>2.15</v>
          </cell>
          <cell r="P56">
            <v>0</v>
          </cell>
          <cell r="R56">
            <v>268.63</v>
          </cell>
          <cell r="S56">
            <v>84.72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TORRÕES - CG Nº 009/2022</v>
          </cell>
          <cell r="E57" t="str">
            <v>VIRLANIA LAURENTINO DA SILVA LOPES</v>
          </cell>
          <cell r="F57" t="str">
            <v>3 - Administrativo</v>
          </cell>
          <cell r="G57" t="str">
            <v>4221-05</v>
          </cell>
          <cell r="H57">
            <v>45292</v>
          </cell>
          <cell r="I57">
            <v>0</v>
          </cell>
          <cell r="J57">
            <v>135.55000000000001</v>
          </cell>
          <cell r="K57">
            <v>0</v>
          </cell>
          <cell r="L57">
            <v>267.78339999999997</v>
          </cell>
          <cell r="M57">
            <v>7.06</v>
          </cell>
          <cell r="O57">
            <v>2.15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TORRÕES - CG Nº 009/2022</v>
          </cell>
          <cell r="E58" t="str">
            <v>ADRIANA LUCAS DA SILVA</v>
          </cell>
          <cell r="F58" t="str">
            <v>2 - Outros Profissionais da Saúde</v>
          </cell>
          <cell r="G58" t="str">
            <v>3222-05</v>
          </cell>
          <cell r="H58">
            <v>45292</v>
          </cell>
          <cell r="I58">
            <v>0</v>
          </cell>
          <cell r="J58">
            <v>139.55000000000001</v>
          </cell>
          <cell r="K58">
            <v>0</v>
          </cell>
          <cell r="L58">
            <v>267.78339999999997</v>
          </cell>
          <cell r="M58">
            <v>7.06</v>
          </cell>
          <cell r="O58">
            <v>2.15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TORRÕES - CG Nº 009/2022</v>
          </cell>
          <cell r="E59" t="str">
            <v>ADRIANO BATISTA DA SILVA</v>
          </cell>
          <cell r="F59" t="str">
            <v>2 - Outros Profissionais da Saúde</v>
          </cell>
          <cell r="G59" t="str">
            <v>3222-05</v>
          </cell>
          <cell r="H59">
            <v>45292</v>
          </cell>
          <cell r="I59">
            <v>0</v>
          </cell>
          <cell r="J59">
            <v>187.53</v>
          </cell>
          <cell r="K59">
            <v>0</v>
          </cell>
          <cell r="L59">
            <v>0</v>
          </cell>
          <cell r="M59">
            <v>0</v>
          </cell>
          <cell r="O59">
            <v>2.15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TORRÕES - CG Nº 009/2022</v>
          </cell>
          <cell r="E60" t="str">
            <v>ADRIELE CRISTINA DE SOUZA</v>
          </cell>
          <cell r="F60" t="str">
            <v>2 - Outros Profissionais da Saúde</v>
          </cell>
          <cell r="G60" t="str">
            <v>3222-05</v>
          </cell>
          <cell r="H60">
            <v>45292</v>
          </cell>
          <cell r="I60">
            <v>0</v>
          </cell>
          <cell r="J60">
            <v>139.41</v>
          </cell>
          <cell r="K60">
            <v>0</v>
          </cell>
          <cell r="L60">
            <v>0</v>
          </cell>
          <cell r="M60">
            <v>0</v>
          </cell>
          <cell r="O60">
            <v>2.15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TORRÕES - CG Nº 009/2022</v>
          </cell>
          <cell r="E61" t="str">
            <v>ALANA MARUSKA  DE CASTRO</v>
          </cell>
          <cell r="F61" t="str">
            <v>2 - Outros Profissionais da Saúde</v>
          </cell>
          <cell r="G61" t="str">
            <v>2235-05</v>
          </cell>
          <cell r="H61">
            <v>45292</v>
          </cell>
          <cell r="I61">
            <v>0</v>
          </cell>
          <cell r="J61">
            <v>187.32</v>
          </cell>
          <cell r="K61">
            <v>0</v>
          </cell>
          <cell r="L61">
            <v>267.78339999999997</v>
          </cell>
          <cell r="M61">
            <v>2.79</v>
          </cell>
          <cell r="O61">
            <v>3.65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TORRÕES - CG Nº 009/2022</v>
          </cell>
          <cell r="E62" t="str">
            <v>ALEXSANDRA DE OLIVEIRA SANTOS</v>
          </cell>
          <cell r="F62" t="str">
            <v>2 - Outros Profissionais da Saúde</v>
          </cell>
          <cell r="G62" t="str">
            <v>3222-05</v>
          </cell>
          <cell r="H62">
            <v>45292</v>
          </cell>
          <cell r="I62">
            <v>0</v>
          </cell>
          <cell r="J62">
            <v>143.56</v>
          </cell>
          <cell r="K62">
            <v>0</v>
          </cell>
          <cell r="L62">
            <v>267.78339999999997</v>
          </cell>
          <cell r="M62">
            <v>7.06</v>
          </cell>
          <cell r="O62">
            <v>2.15</v>
          </cell>
          <cell r="P62">
            <v>0</v>
          </cell>
          <cell r="R62">
            <v>252.23</v>
          </cell>
          <cell r="S62">
            <v>84.72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TORRÕES - CG Nº 009/2022</v>
          </cell>
          <cell r="E63" t="str">
            <v>ANA BEATRIZ DA SILVA</v>
          </cell>
          <cell r="F63" t="str">
            <v>2 - Outros Profissionais da Saúde</v>
          </cell>
          <cell r="G63" t="str">
            <v>3222-05</v>
          </cell>
          <cell r="H63">
            <v>45292</v>
          </cell>
          <cell r="I63">
            <v>0</v>
          </cell>
          <cell r="J63">
            <v>227.98</v>
          </cell>
          <cell r="K63">
            <v>0</v>
          </cell>
          <cell r="L63">
            <v>0</v>
          </cell>
          <cell r="M63">
            <v>0</v>
          </cell>
          <cell r="O63">
            <v>2.15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TORRÕES - CG Nº 009/2022</v>
          </cell>
          <cell r="E64" t="str">
            <v>ANA CLAUDIA DA SILVA TAVARES</v>
          </cell>
          <cell r="F64" t="str">
            <v>2 - Outros Profissionais da Saúde</v>
          </cell>
          <cell r="G64" t="str">
            <v>2516-05</v>
          </cell>
          <cell r="H64">
            <v>45292</v>
          </cell>
          <cell r="I64">
            <v>0</v>
          </cell>
          <cell r="J64">
            <v>600.15</v>
          </cell>
          <cell r="K64">
            <v>0</v>
          </cell>
          <cell r="L64">
            <v>267.78339999999997</v>
          </cell>
          <cell r="M64">
            <v>7.06</v>
          </cell>
          <cell r="O64">
            <v>2.15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TORRÕES - CG Nº 009/2022</v>
          </cell>
          <cell r="E65" t="str">
            <v>ANA CLAUDIA GOMES FERREIRA</v>
          </cell>
          <cell r="F65" t="str">
            <v>2 - Outros Profissionais da Saúde</v>
          </cell>
          <cell r="G65" t="str">
            <v>3222-05</v>
          </cell>
          <cell r="H65">
            <v>45292</v>
          </cell>
          <cell r="I65">
            <v>0</v>
          </cell>
          <cell r="J65">
            <v>126</v>
          </cell>
          <cell r="K65">
            <v>0</v>
          </cell>
          <cell r="L65">
            <v>0</v>
          </cell>
          <cell r="M65">
            <v>0</v>
          </cell>
          <cell r="O65">
            <v>2.15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TORRÕES - CG Nº 009/2022</v>
          </cell>
          <cell r="E66" t="str">
            <v>ANA PAULA DE BARROS RODRIGUES</v>
          </cell>
          <cell r="F66" t="str">
            <v>2 - Outros Profissionais da Saúde</v>
          </cell>
          <cell r="G66" t="str">
            <v>3222-05</v>
          </cell>
          <cell r="H66">
            <v>45292</v>
          </cell>
          <cell r="I66">
            <v>0</v>
          </cell>
          <cell r="J66">
            <v>172.27</v>
          </cell>
          <cell r="K66">
            <v>0</v>
          </cell>
          <cell r="L66">
            <v>267.78339999999997</v>
          </cell>
          <cell r="M66">
            <v>7.06</v>
          </cell>
          <cell r="O66">
            <v>2.15</v>
          </cell>
          <cell r="P66">
            <v>0</v>
          </cell>
          <cell r="R66">
            <v>221.03</v>
          </cell>
          <cell r="S66">
            <v>84.72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TORRÕES - CG Nº 009/2022</v>
          </cell>
          <cell r="E67" t="str">
            <v>ANA PAULA LUCAS DA SILVA</v>
          </cell>
          <cell r="F67" t="str">
            <v>2 - Outros Profissionais da Saúde</v>
          </cell>
          <cell r="G67" t="str">
            <v>7664-20</v>
          </cell>
          <cell r="H67">
            <v>45292</v>
          </cell>
          <cell r="I67">
            <v>0</v>
          </cell>
          <cell r="J67">
            <v>221.16</v>
          </cell>
          <cell r="K67">
            <v>0</v>
          </cell>
          <cell r="L67">
            <v>267.78339999999997</v>
          </cell>
          <cell r="M67">
            <v>7.06</v>
          </cell>
          <cell r="O67">
            <v>2.15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TORRÕES - CG Nº 009/2022</v>
          </cell>
          <cell r="E68" t="str">
            <v>ANALIA KARLA SOUZA RODRIGUES</v>
          </cell>
          <cell r="F68" t="str">
            <v>2 - Outros Profissionais da Saúde</v>
          </cell>
          <cell r="G68" t="str">
            <v>2234-05</v>
          </cell>
          <cell r="H68">
            <v>45292</v>
          </cell>
          <cell r="I68">
            <v>0</v>
          </cell>
          <cell r="J68">
            <v>333.46</v>
          </cell>
          <cell r="K68">
            <v>0</v>
          </cell>
          <cell r="L68">
            <v>267.78339999999997</v>
          </cell>
          <cell r="M68">
            <v>7.06</v>
          </cell>
          <cell r="O68">
            <v>2.15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TORRÕES - CG Nº 009/2022</v>
          </cell>
          <cell r="E69" t="str">
            <v>ANDERSON OLIVIO DE ALMEIDA SILVA</v>
          </cell>
          <cell r="F69" t="str">
            <v>2 - Outros Profissionais da Saúde</v>
          </cell>
          <cell r="G69" t="str">
            <v>5211-30</v>
          </cell>
          <cell r="H69">
            <v>45292</v>
          </cell>
          <cell r="I69">
            <v>0</v>
          </cell>
          <cell r="J69">
            <v>135.55000000000001</v>
          </cell>
          <cell r="K69">
            <v>0</v>
          </cell>
          <cell r="L69">
            <v>267.78339999999997</v>
          </cell>
          <cell r="M69">
            <v>7.06</v>
          </cell>
          <cell r="O69">
            <v>2.15</v>
          </cell>
          <cell r="P69">
            <v>0</v>
          </cell>
          <cell r="R69">
            <v>394.23</v>
          </cell>
          <cell r="S69">
            <v>84.72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TORRÕES - CG Nº 009/2022</v>
          </cell>
          <cell r="E70" t="str">
            <v>ANDRE LUIZ DA SILVA MESQUITA DE MELO</v>
          </cell>
          <cell r="F70" t="str">
            <v>2 - Outros Profissionais da Saúde</v>
          </cell>
          <cell r="G70" t="str">
            <v>7664-20</v>
          </cell>
          <cell r="H70">
            <v>45292</v>
          </cell>
          <cell r="I70">
            <v>0</v>
          </cell>
          <cell r="J70">
            <v>211.68</v>
          </cell>
          <cell r="K70">
            <v>0</v>
          </cell>
          <cell r="L70">
            <v>267.78339999999997</v>
          </cell>
          <cell r="M70">
            <v>7.06</v>
          </cell>
          <cell r="O70">
            <v>2.15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TORRÕES - CG Nº 009/2022</v>
          </cell>
          <cell r="E71" t="str">
            <v>ANDREZA MARIA DA SILVA GUEDES</v>
          </cell>
          <cell r="F71" t="str">
            <v>2 - Outros Profissionais da Saúde</v>
          </cell>
          <cell r="G71" t="str">
            <v>2235-05</v>
          </cell>
          <cell r="H71">
            <v>45292</v>
          </cell>
          <cell r="I71">
            <v>0</v>
          </cell>
          <cell r="J71">
            <v>212.99</v>
          </cell>
          <cell r="K71">
            <v>0</v>
          </cell>
          <cell r="L71">
            <v>267.78339999999997</v>
          </cell>
          <cell r="M71">
            <v>2.79</v>
          </cell>
          <cell r="O71">
            <v>3.65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TORRÕES - CG Nº 009/2022</v>
          </cell>
          <cell r="E72" t="str">
            <v>ANGELA MARIA DO BOM PARTO DE FREITAS SILVA</v>
          </cell>
          <cell r="F72" t="str">
            <v>2 - Outros Profissionais da Saúde</v>
          </cell>
          <cell r="G72" t="str">
            <v>3222-05</v>
          </cell>
          <cell r="H72">
            <v>45292</v>
          </cell>
          <cell r="I72">
            <v>0</v>
          </cell>
          <cell r="J72">
            <v>172.27</v>
          </cell>
          <cell r="K72">
            <v>0</v>
          </cell>
          <cell r="L72">
            <v>267.78339999999997</v>
          </cell>
          <cell r="M72">
            <v>7.06</v>
          </cell>
          <cell r="O72">
            <v>2.15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TORRÕES - CG Nº 009/2022</v>
          </cell>
          <cell r="E73" t="str">
            <v>ANGELA PRASERES DA SILVA</v>
          </cell>
          <cell r="F73" t="str">
            <v>2 - Outros Profissionais da Saúde</v>
          </cell>
          <cell r="G73" t="str">
            <v>3222-05</v>
          </cell>
          <cell r="H73">
            <v>45292</v>
          </cell>
          <cell r="I73">
            <v>0</v>
          </cell>
          <cell r="J73">
            <v>160.94</v>
          </cell>
          <cell r="K73">
            <v>0</v>
          </cell>
          <cell r="L73">
            <v>267.78339999999997</v>
          </cell>
          <cell r="M73">
            <v>7.06</v>
          </cell>
          <cell r="O73">
            <v>2.15</v>
          </cell>
          <cell r="P73">
            <v>0</v>
          </cell>
          <cell r="R73">
            <v>268.63</v>
          </cell>
          <cell r="S73">
            <v>84.72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TORRÕES - CG Nº 009/2022</v>
          </cell>
          <cell r="E74" t="str">
            <v>ANGELICA SOUZA DE OLIVEIRA</v>
          </cell>
          <cell r="F74" t="str">
            <v>2 - Outros Profissionais da Saúde</v>
          </cell>
          <cell r="G74" t="str">
            <v>3222-05</v>
          </cell>
          <cell r="H74">
            <v>45292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O74">
            <v>2.15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TORRÕES - CG Nº 009/2022</v>
          </cell>
          <cell r="E75" t="str">
            <v>AUREA FREITAS DA SILVA</v>
          </cell>
          <cell r="F75" t="str">
            <v>2 - Outros Profissionais da Saúde</v>
          </cell>
          <cell r="G75" t="str">
            <v>3241-15</v>
          </cell>
          <cell r="H75">
            <v>45292</v>
          </cell>
          <cell r="I75">
            <v>0</v>
          </cell>
          <cell r="J75">
            <v>291.64999999999998</v>
          </cell>
          <cell r="K75">
            <v>0</v>
          </cell>
          <cell r="L75">
            <v>267.78339999999997</v>
          </cell>
          <cell r="M75">
            <v>7.06</v>
          </cell>
          <cell r="O75">
            <v>2.15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TORRÕES - CG Nº 009/2022</v>
          </cell>
          <cell r="E76" t="str">
            <v>BRUNA MAYARA PEREIRA DA SILVA</v>
          </cell>
          <cell r="F76" t="str">
            <v>2 - Outros Profissionais da Saúde</v>
          </cell>
          <cell r="G76" t="str">
            <v>2235-05</v>
          </cell>
          <cell r="H76">
            <v>45292</v>
          </cell>
          <cell r="I76">
            <v>0</v>
          </cell>
          <cell r="J76">
            <v>228</v>
          </cell>
          <cell r="K76">
            <v>0</v>
          </cell>
          <cell r="L76">
            <v>267.78339999999997</v>
          </cell>
          <cell r="M76">
            <v>3.05</v>
          </cell>
          <cell r="O76">
            <v>3.65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TORRÕES - CG Nº 009/2022</v>
          </cell>
          <cell r="E77" t="str">
            <v>CARLA RAFAELLA LIMA BARBOSA</v>
          </cell>
          <cell r="F77" t="str">
            <v>2 - Outros Profissionais da Saúde</v>
          </cell>
          <cell r="G77" t="str">
            <v>2516-05</v>
          </cell>
          <cell r="H77">
            <v>45292</v>
          </cell>
          <cell r="I77">
            <v>0</v>
          </cell>
          <cell r="J77">
            <v>346.91</v>
          </cell>
          <cell r="K77">
            <v>0</v>
          </cell>
          <cell r="L77">
            <v>0</v>
          </cell>
          <cell r="M77">
            <v>0</v>
          </cell>
          <cell r="O77">
            <v>2.15</v>
          </cell>
          <cell r="P77">
            <v>0</v>
          </cell>
          <cell r="R77">
            <v>0</v>
          </cell>
          <cell r="S77">
            <v>0</v>
          </cell>
          <cell r="U77">
            <v>161.9</v>
          </cell>
          <cell r="V77">
            <v>0</v>
          </cell>
          <cell r="X77" t="str">
            <v>AUXILIO CRECHE</v>
          </cell>
          <cell r="Y77">
            <v>0</v>
          </cell>
          <cell r="Z77">
            <v>0</v>
          </cell>
        </row>
        <row r="78">
          <cell r="C78" t="str">
            <v>UPA TORRÕES - CG Nº 009/2022</v>
          </cell>
          <cell r="E78" t="str">
            <v>CARLIANA FERREIRA DOS SANTOS</v>
          </cell>
          <cell r="F78" t="str">
            <v>2 - Outros Profissionais da Saúde</v>
          </cell>
          <cell r="G78" t="str">
            <v>3222-05</v>
          </cell>
          <cell r="H78">
            <v>45292</v>
          </cell>
          <cell r="I78">
            <v>0</v>
          </cell>
          <cell r="J78">
            <v>158.13999999999999</v>
          </cell>
          <cell r="K78">
            <v>0</v>
          </cell>
          <cell r="L78">
            <v>267.78339999999997</v>
          </cell>
          <cell r="M78">
            <v>7.06</v>
          </cell>
          <cell r="O78">
            <v>2.15</v>
          </cell>
          <cell r="P78">
            <v>0</v>
          </cell>
          <cell r="R78">
            <v>129.22999999999999</v>
          </cell>
          <cell r="S78">
            <v>84.72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TORRÕES - CG Nº 009/2022</v>
          </cell>
          <cell r="E79" t="str">
            <v>CARMEM LUCIA COSTA DOS SANTOS</v>
          </cell>
          <cell r="F79" t="str">
            <v>2 - Outros Profissionais da Saúde</v>
          </cell>
          <cell r="G79" t="str">
            <v>3222-05</v>
          </cell>
          <cell r="H79">
            <v>45292</v>
          </cell>
          <cell r="I79">
            <v>0</v>
          </cell>
          <cell r="J79">
            <v>166.54</v>
          </cell>
          <cell r="K79">
            <v>0</v>
          </cell>
          <cell r="L79">
            <v>267.78339999999997</v>
          </cell>
          <cell r="M79">
            <v>7.06</v>
          </cell>
          <cell r="O79">
            <v>2.15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 TORRÕES - CG Nº 009/2022</v>
          </cell>
          <cell r="E80" t="str">
            <v>CASSIO LUIZ DE ANDRADE SILVA</v>
          </cell>
          <cell r="F80" t="str">
            <v>2 - Outros Profissionais da Saúde</v>
          </cell>
          <cell r="G80" t="str">
            <v>2235-05</v>
          </cell>
          <cell r="H80">
            <v>45292</v>
          </cell>
          <cell r="I80">
            <v>0</v>
          </cell>
          <cell r="J80">
            <v>202.37</v>
          </cell>
          <cell r="K80">
            <v>0</v>
          </cell>
          <cell r="L80">
            <v>267.78339999999997</v>
          </cell>
          <cell r="M80">
            <v>3.05</v>
          </cell>
          <cell r="O80">
            <v>3.65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TORRÕES - CG Nº 009/2022</v>
          </cell>
          <cell r="E81" t="str">
            <v>CLAUDENIZE MARIA DE LIMA</v>
          </cell>
          <cell r="F81" t="str">
            <v>2 - Outros Profissionais da Saúde</v>
          </cell>
          <cell r="G81" t="str">
            <v>3222-05</v>
          </cell>
          <cell r="H81">
            <v>45292</v>
          </cell>
          <cell r="I81">
            <v>0</v>
          </cell>
          <cell r="J81">
            <v>143.56</v>
          </cell>
          <cell r="K81">
            <v>0</v>
          </cell>
          <cell r="L81">
            <v>267.78339999999997</v>
          </cell>
          <cell r="M81">
            <v>7.06</v>
          </cell>
          <cell r="O81">
            <v>2.15</v>
          </cell>
          <cell r="P81">
            <v>0</v>
          </cell>
          <cell r="R81">
            <v>292.63</v>
          </cell>
          <cell r="S81">
            <v>84.72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TORRÕES - CG Nº 009/2022</v>
          </cell>
          <cell r="E82" t="str">
            <v>CLAUDIANA MARIA DA SILVA</v>
          </cell>
          <cell r="F82" t="str">
            <v>2 - Outros Profissionais da Saúde</v>
          </cell>
          <cell r="G82" t="str">
            <v>3222-05</v>
          </cell>
          <cell r="H82">
            <v>45292</v>
          </cell>
          <cell r="I82">
            <v>0</v>
          </cell>
          <cell r="J82">
            <v>163.74</v>
          </cell>
          <cell r="K82">
            <v>0</v>
          </cell>
          <cell r="L82">
            <v>267.78339999999997</v>
          </cell>
          <cell r="M82">
            <v>7.06</v>
          </cell>
          <cell r="O82">
            <v>2.15</v>
          </cell>
          <cell r="P82">
            <v>0</v>
          </cell>
          <cell r="R82">
            <v>186.63</v>
          </cell>
          <cell r="S82">
            <v>84.72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TORRÕES - CG Nº 009/2022</v>
          </cell>
          <cell r="E83" t="str">
            <v>CLAUDIO LUIS DE MOURA</v>
          </cell>
          <cell r="F83" t="str">
            <v>2 - Outros Profissionais da Saúde</v>
          </cell>
          <cell r="G83" t="str">
            <v>7664-20</v>
          </cell>
          <cell r="H83">
            <v>45292</v>
          </cell>
          <cell r="I83">
            <v>0</v>
          </cell>
          <cell r="J83">
            <v>173.95</v>
          </cell>
          <cell r="K83">
            <v>0</v>
          </cell>
          <cell r="L83">
            <v>267.78339999999997</v>
          </cell>
          <cell r="M83">
            <v>7.06</v>
          </cell>
          <cell r="O83">
            <v>2.15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 TORRÕES - CG Nº 009/2022</v>
          </cell>
          <cell r="E84" t="str">
            <v>CLEYBSON SALUSTIANO FERRAZ</v>
          </cell>
          <cell r="F84" t="str">
            <v>2 - Outros Profissionais da Saúde</v>
          </cell>
          <cell r="G84" t="str">
            <v>3222-05</v>
          </cell>
          <cell r="H84">
            <v>45292</v>
          </cell>
          <cell r="I84">
            <v>0</v>
          </cell>
          <cell r="J84">
            <v>149.21</v>
          </cell>
          <cell r="K84">
            <v>0</v>
          </cell>
          <cell r="L84">
            <v>267.78339999999997</v>
          </cell>
          <cell r="M84">
            <v>7.06</v>
          </cell>
          <cell r="O84">
            <v>2.15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TORRÕES - CG Nº 009/2022</v>
          </cell>
          <cell r="E85" t="str">
            <v>CREUZA MARIA DA SILVA</v>
          </cell>
          <cell r="F85" t="str">
            <v>2 - Outros Profissionais da Saúde</v>
          </cell>
          <cell r="G85" t="str">
            <v>3222-05</v>
          </cell>
          <cell r="H85">
            <v>45292</v>
          </cell>
          <cell r="I85">
            <v>0</v>
          </cell>
          <cell r="J85">
            <v>172.26</v>
          </cell>
          <cell r="K85">
            <v>0</v>
          </cell>
          <cell r="L85">
            <v>267.78339999999997</v>
          </cell>
          <cell r="M85">
            <v>7.06</v>
          </cell>
          <cell r="O85">
            <v>2.15</v>
          </cell>
          <cell r="P85">
            <v>0</v>
          </cell>
          <cell r="R85">
            <v>121.03</v>
          </cell>
          <cell r="S85">
            <v>84.72</v>
          </cell>
          <cell r="U85">
            <v>77.55</v>
          </cell>
          <cell r="V85">
            <v>0</v>
          </cell>
          <cell r="X85" t="str">
            <v>AUXILIO CRECHE</v>
          </cell>
          <cell r="Y85">
            <v>0</v>
          </cell>
          <cell r="Z85">
            <v>0</v>
          </cell>
        </row>
        <row r="86">
          <cell r="C86" t="str">
            <v>UPA TORRÕES - CG Nº 009/2022</v>
          </cell>
          <cell r="E86" t="str">
            <v>CRISLAYNE FIGUEIREDO DA SILVA</v>
          </cell>
          <cell r="F86" t="str">
            <v>2 - Outros Profissionais da Saúde</v>
          </cell>
          <cell r="G86" t="str">
            <v>3222-05</v>
          </cell>
          <cell r="H86">
            <v>45292</v>
          </cell>
          <cell r="I86">
            <v>0</v>
          </cell>
          <cell r="J86">
            <v>172.26</v>
          </cell>
          <cell r="K86">
            <v>0</v>
          </cell>
          <cell r="L86">
            <v>267.78339999999997</v>
          </cell>
          <cell r="M86">
            <v>7.06</v>
          </cell>
          <cell r="O86">
            <v>2.15</v>
          </cell>
          <cell r="P86">
            <v>0</v>
          </cell>
          <cell r="R86">
            <v>252.23</v>
          </cell>
          <cell r="S86">
            <v>84.72</v>
          </cell>
          <cell r="U86">
            <v>77.55</v>
          </cell>
          <cell r="V86">
            <v>0</v>
          </cell>
          <cell r="X86" t="str">
            <v>AUXILIO CRECHE</v>
          </cell>
          <cell r="Y86">
            <v>0</v>
          </cell>
          <cell r="Z86">
            <v>0</v>
          </cell>
        </row>
        <row r="87">
          <cell r="C87" t="str">
            <v>UPA TORRÕES - CG Nº 009/2022</v>
          </cell>
          <cell r="E87" t="str">
            <v>DANIELE WALTRUDES DOS SANTOS</v>
          </cell>
          <cell r="F87" t="str">
            <v>2 - Outros Profissionais da Saúde</v>
          </cell>
          <cell r="G87" t="str">
            <v>3222-05</v>
          </cell>
          <cell r="H87">
            <v>45292</v>
          </cell>
          <cell r="I87">
            <v>0</v>
          </cell>
          <cell r="J87">
            <v>160.85</v>
          </cell>
          <cell r="K87">
            <v>0</v>
          </cell>
          <cell r="L87">
            <v>267.78339999999997</v>
          </cell>
          <cell r="M87">
            <v>7.06</v>
          </cell>
          <cell r="O87">
            <v>2.15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 TORRÕES - CG Nº 009/2022</v>
          </cell>
          <cell r="E88" t="str">
            <v>DENISE DA SILVA SOUZA</v>
          </cell>
          <cell r="F88" t="str">
            <v>2 - Outros Profissionais da Saúde</v>
          </cell>
          <cell r="G88" t="str">
            <v>3222-05</v>
          </cell>
          <cell r="H88">
            <v>45292</v>
          </cell>
          <cell r="I88">
            <v>0</v>
          </cell>
          <cell r="J88">
            <v>191.75</v>
          </cell>
          <cell r="K88">
            <v>0</v>
          </cell>
          <cell r="L88">
            <v>0</v>
          </cell>
          <cell r="M88">
            <v>0</v>
          </cell>
          <cell r="O88">
            <v>2.15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TORRÕES - CG Nº 009/2022</v>
          </cell>
          <cell r="E89" t="str">
            <v>DOUGLAS MAGNO OLIVEIRA DO NASCIMENTO</v>
          </cell>
          <cell r="F89" t="str">
            <v>2 - Outros Profissionais da Saúde</v>
          </cell>
          <cell r="G89" t="str">
            <v>3222-05</v>
          </cell>
          <cell r="H89">
            <v>45292</v>
          </cell>
          <cell r="I89">
            <v>0</v>
          </cell>
          <cell r="J89">
            <v>139.56</v>
          </cell>
          <cell r="K89">
            <v>0</v>
          </cell>
          <cell r="L89">
            <v>267.78339999999997</v>
          </cell>
          <cell r="M89">
            <v>7.06</v>
          </cell>
          <cell r="O89">
            <v>2.15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TORRÕES - CG Nº 009/2022</v>
          </cell>
          <cell r="E90" t="str">
            <v>EDINEIDE HELENA SOARES DA SILVA</v>
          </cell>
          <cell r="F90" t="str">
            <v>2 - Outros Profissionais da Saúde</v>
          </cell>
          <cell r="G90" t="str">
            <v>3222-05</v>
          </cell>
          <cell r="H90">
            <v>45292</v>
          </cell>
          <cell r="I90">
            <v>0</v>
          </cell>
          <cell r="J90">
            <v>143.55000000000001</v>
          </cell>
          <cell r="K90">
            <v>0</v>
          </cell>
          <cell r="L90">
            <v>267.78339999999997</v>
          </cell>
          <cell r="M90">
            <v>7.06</v>
          </cell>
          <cell r="O90">
            <v>2.15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TORRÕES - CG Nº 009/2022</v>
          </cell>
          <cell r="E91" t="str">
            <v>EDNA LUCIA AGUIAR SARAIVA</v>
          </cell>
          <cell r="F91" t="str">
            <v>2 - Outros Profissionais da Saúde</v>
          </cell>
          <cell r="G91" t="str">
            <v>3222-05</v>
          </cell>
          <cell r="H91">
            <v>45292</v>
          </cell>
          <cell r="I91">
            <v>0</v>
          </cell>
          <cell r="J91">
            <v>160.85</v>
          </cell>
          <cell r="K91">
            <v>0</v>
          </cell>
          <cell r="L91">
            <v>267.78339999999997</v>
          </cell>
          <cell r="M91">
            <v>7.06</v>
          </cell>
          <cell r="O91">
            <v>2.15</v>
          </cell>
          <cell r="P91">
            <v>0</v>
          </cell>
          <cell r="R91">
            <v>129.22999999999999</v>
          </cell>
          <cell r="S91">
            <v>84.72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TORRÕES - CG Nº 009/2022</v>
          </cell>
          <cell r="E92" t="str">
            <v>ELAINE FERREIRA DO MONTE</v>
          </cell>
          <cell r="F92" t="str">
            <v>2 - Outros Profissionais da Saúde</v>
          </cell>
          <cell r="G92" t="str">
            <v>3222-05</v>
          </cell>
          <cell r="H92">
            <v>45292</v>
          </cell>
          <cell r="I92">
            <v>0</v>
          </cell>
          <cell r="J92">
            <v>188.87</v>
          </cell>
          <cell r="K92">
            <v>0</v>
          </cell>
          <cell r="L92">
            <v>0</v>
          </cell>
          <cell r="M92">
            <v>0</v>
          </cell>
          <cell r="O92">
            <v>2.15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TORRÕES - CG Nº 009/2022</v>
          </cell>
          <cell r="E93" t="str">
            <v>ELBA NATHALIA FRAZAO DE OLIVEIRA</v>
          </cell>
          <cell r="F93" t="str">
            <v>2 - Outros Profissionais da Saúde</v>
          </cell>
          <cell r="G93" t="str">
            <v>2235-05</v>
          </cell>
          <cell r="H93">
            <v>45292</v>
          </cell>
          <cell r="I93">
            <v>0</v>
          </cell>
          <cell r="J93">
            <v>202.37</v>
          </cell>
          <cell r="K93">
            <v>0</v>
          </cell>
          <cell r="L93">
            <v>267.78339999999997</v>
          </cell>
          <cell r="M93">
            <v>3.05</v>
          </cell>
          <cell r="O93">
            <v>3.65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TORRÕES - CG Nº 009/2022</v>
          </cell>
          <cell r="E94" t="str">
            <v>ELIENE DUARTE DA SILVA RIBEIRO</v>
          </cell>
          <cell r="F94" t="str">
            <v>2 - Outros Profissionais da Saúde</v>
          </cell>
          <cell r="G94" t="str">
            <v>2234-05</v>
          </cell>
          <cell r="H94">
            <v>45292</v>
          </cell>
          <cell r="I94">
            <v>0</v>
          </cell>
          <cell r="J94">
            <v>333.46</v>
          </cell>
          <cell r="K94">
            <v>0</v>
          </cell>
          <cell r="L94">
            <v>267.78339999999997</v>
          </cell>
          <cell r="M94">
            <v>7.06</v>
          </cell>
          <cell r="O94">
            <v>2.15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TORRÕES - CG Nº 009/2022</v>
          </cell>
          <cell r="E95" t="str">
            <v>ERIKA NICOLY GOUVEIA BERNARDO</v>
          </cell>
          <cell r="F95" t="str">
            <v>2 - Outros Profissionais da Saúde</v>
          </cell>
          <cell r="G95" t="str">
            <v>3222-05</v>
          </cell>
          <cell r="H95">
            <v>45292</v>
          </cell>
          <cell r="I95">
            <v>0</v>
          </cell>
          <cell r="J95">
            <v>143.55000000000001</v>
          </cell>
          <cell r="K95">
            <v>0</v>
          </cell>
          <cell r="L95">
            <v>267.78339999999997</v>
          </cell>
          <cell r="M95">
            <v>7.06</v>
          </cell>
          <cell r="O95">
            <v>2.15</v>
          </cell>
          <cell r="P95">
            <v>0</v>
          </cell>
          <cell r="R95">
            <v>0</v>
          </cell>
          <cell r="S95">
            <v>0</v>
          </cell>
          <cell r="U95">
            <v>77.55</v>
          </cell>
          <cell r="V95">
            <v>0</v>
          </cell>
          <cell r="X95" t="str">
            <v>AUXILIO CRECHE</v>
          </cell>
          <cell r="Y95">
            <v>0</v>
          </cell>
          <cell r="Z95">
            <v>0</v>
          </cell>
        </row>
        <row r="96">
          <cell r="C96" t="str">
            <v>UPA TORRÕES - CG Nº 009/2022</v>
          </cell>
          <cell r="E96" t="str">
            <v>ESTER ANGELINA DOS SANTOS</v>
          </cell>
          <cell r="F96" t="str">
            <v>2 - Outros Profissionais da Saúde</v>
          </cell>
          <cell r="G96" t="str">
            <v>2234-05</v>
          </cell>
          <cell r="H96">
            <v>45292</v>
          </cell>
          <cell r="I96">
            <v>0</v>
          </cell>
          <cell r="J96">
            <v>422.86</v>
          </cell>
          <cell r="K96">
            <v>0</v>
          </cell>
          <cell r="L96">
            <v>267.78339999999997</v>
          </cell>
          <cell r="M96">
            <v>7.06</v>
          </cell>
          <cell r="O96">
            <v>2.15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TORRÕES - CG Nº 009/2022</v>
          </cell>
          <cell r="E97" t="str">
            <v>EVERTON BATISTA DO NASCIMENTO DOS SANTOS</v>
          </cell>
          <cell r="F97" t="str">
            <v>2 - Outros Profissionais da Saúde</v>
          </cell>
          <cell r="G97" t="str">
            <v>3222-05</v>
          </cell>
          <cell r="H97">
            <v>45292</v>
          </cell>
          <cell r="I97">
            <v>0</v>
          </cell>
          <cell r="J97">
            <v>143.56</v>
          </cell>
          <cell r="K97">
            <v>0</v>
          </cell>
          <cell r="L97">
            <v>267.78339999999997</v>
          </cell>
          <cell r="M97">
            <v>7.06</v>
          </cell>
          <cell r="O97">
            <v>2.15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TORRÕES - CG Nº 009/2022</v>
          </cell>
          <cell r="E98" t="str">
            <v>FABIANA MARIA DA SILVA</v>
          </cell>
          <cell r="F98" t="str">
            <v>2 - Outros Profissionais da Saúde</v>
          </cell>
          <cell r="G98" t="str">
            <v>3222-05</v>
          </cell>
          <cell r="H98">
            <v>45292</v>
          </cell>
          <cell r="I98">
            <v>0</v>
          </cell>
          <cell r="J98">
            <v>143.55000000000001</v>
          </cell>
          <cell r="K98">
            <v>0</v>
          </cell>
          <cell r="L98">
            <v>267.78339999999997</v>
          </cell>
          <cell r="M98">
            <v>7.06</v>
          </cell>
          <cell r="O98">
            <v>2.15</v>
          </cell>
          <cell r="P98">
            <v>0</v>
          </cell>
          <cell r="R98">
            <v>258.43</v>
          </cell>
          <cell r="S98">
            <v>84.72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TORRÕES - CG Nº 009/2022</v>
          </cell>
          <cell r="E99" t="str">
            <v>FABIANO FERREIRA LIMA</v>
          </cell>
          <cell r="F99" t="str">
            <v>2 - Outros Profissionais da Saúde</v>
          </cell>
          <cell r="G99" t="str">
            <v>3222-05</v>
          </cell>
          <cell r="H99">
            <v>45292</v>
          </cell>
          <cell r="I99">
            <v>0</v>
          </cell>
          <cell r="J99">
            <v>172.26</v>
          </cell>
          <cell r="K99">
            <v>0</v>
          </cell>
          <cell r="L99">
            <v>267.78339999999997</v>
          </cell>
          <cell r="M99">
            <v>7.06</v>
          </cell>
          <cell r="O99">
            <v>2.15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TORRÕES - CG Nº 009/2022</v>
          </cell>
          <cell r="E100" t="str">
            <v>FABIOLA MARIA DA SILVA</v>
          </cell>
          <cell r="F100" t="str">
            <v>2 - Outros Profissionais da Saúde</v>
          </cell>
          <cell r="G100" t="str">
            <v>2235-05</v>
          </cell>
          <cell r="H100">
            <v>45292</v>
          </cell>
          <cell r="I100">
            <v>0</v>
          </cell>
          <cell r="J100">
            <v>315.35000000000002</v>
          </cell>
          <cell r="K100">
            <v>0</v>
          </cell>
          <cell r="L100">
            <v>0</v>
          </cell>
          <cell r="M100">
            <v>0</v>
          </cell>
          <cell r="O100">
            <v>3.65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TORRÕES - CG Nº 009/2022</v>
          </cell>
          <cell r="E101" t="str">
            <v>FABIOLA MARINHO FALCAO</v>
          </cell>
          <cell r="F101" t="str">
            <v>2 - Outros Profissionais da Saúde</v>
          </cell>
          <cell r="G101" t="str">
            <v>3222-05</v>
          </cell>
          <cell r="H101">
            <v>45292</v>
          </cell>
          <cell r="I101">
            <v>0</v>
          </cell>
          <cell r="J101">
            <v>225.52</v>
          </cell>
          <cell r="K101">
            <v>0</v>
          </cell>
          <cell r="L101">
            <v>0</v>
          </cell>
          <cell r="M101">
            <v>0</v>
          </cell>
          <cell r="O101">
            <v>2.15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TORRÕES - CG Nº 009/2022</v>
          </cell>
          <cell r="E102" t="str">
            <v>FILIPE CASTELO BRANCO DA SILVA COUTO</v>
          </cell>
          <cell r="F102" t="str">
            <v>2 - Outros Profissionais da Saúde</v>
          </cell>
          <cell r="G102" t="str">
            <v>5152-05</v>
          </cell>
          <cell r="H102">
            <v>45292</v>
          </cell>
          <cell r="I102">
            <v>0</v>
          </cell>
          <cell r="J102">
            <v>135.55000000000001</v>
          </cell>
          <cell r="K102">
            <v>0</v>
          </cell>
          <cell r="L102">
            <v>267.78339999999997</v>
          </cell>
          <cell r="M102">
            <v>7.06</v>
          </cell>
          <cell r="O102">
            <v>2.15</v>
          </cell>
          <cell r="P102">
            <v>0</v>
          </cell>
          <cell r="R102">
            <v>252.23</v>
          </cell>
          <cell r="S102">
            <v>84.72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TORRÕES - CG Nº 009/2022</v>
          </cell>
          <cell r="E103" t="str">
            <v>GABRIELLE SANTOS DA SILVA</v>
          </cell>
          <cell r="F103" t="str">
            <v>2 - Outros Profissionais da Saúde</v>
          </cell>
          <cell r="G103" t="str">
            <v>2234-05</v>
          </cell>
          <cell r="H103">
            <v>45292</v>
          </cell>
          <cell r="I103">
            <v>0</v>
          </cell>
          <cell r="J103">
            <v>381.47</v>
          </cell>
          <cell r="K103">
            <v>0</v>
          </cell>
          <cell r="L103">
            <v>267.78339999999997</v>
          </cell>
          <cell r="M103">
            <v>7.06</v>
          </cell>
          <cell r="O103">
            <v>2.15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TORRÕES - CG Nº 009/2022</v>
          </cell>
          <cell r="E104" t="str">
            <v>GEANY CARLINY LIMEIRA BARATA</v>
          </cell>
          <cell r="F104" t="str">
            <v>2 - Outros Profissionais da Saúde</v>
          </cell>
          <cell r="G104" t="str">
            <v>3222-05</v>
          </cell>
          <cell r="H104">
            <v>45292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O104">
            <v>2.15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TORRÕES - CG Nº 009/2022</v>
          </cell>
          <cell r="E105" t="str">
            <v>GLENDA SHEILA DE MELO FALCAO OLIVEIRA</v>
          </cell>
          <cell r="F105" t="str">
            <v>2 - Outros Profissionais da Saúde</v>
          </cell>
          <cell r="G105" t="str">
            <v>2235-05</v>
          </cell>
          <cell r="H105">
            <v>45292</v>
          </cell>
          <cell r="I105">
            <v>0</v>
          </cell>
          <cell r="J105">
            <v>238.14</v>
          </cell>
          <cell r="K105">
            <v>0</v>
          </cell>
          <cell r="L105">
            <v>267.78339999999997</v>
          </cell>
          <cell r="M105">
            <v>3.05</v>
          </cell>
          <cell r="O105">
            <v>3.65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TORRÕES - CG Nº 009/2022</v>
          </cell>
          <cell r="E106" t="str">
            <v>GLORIA MARIA CORREIA TAVARES</v>
          </cell>
          <cell r="F106" t="str">
            <v>2 - Outros Profissionais da Saúde</v>
          </cell>
          <cell r="G106" t="str">
            <v>7664-20</v>
          </cell>
          <cell r="H106">
            <v>45292</v>
          </cell>
          <cell r="I106">
            <v>0</v>
          </cell>
          <cell r="J106">
            <v>170.8</v>
          </cell>
          <cell r="K106">
            <v>0</v>
          </cell>
          <cell r="L106">
            <v>267.78339999999997</v>
          </cell>
          <cell r="M106">
            <v>7.06</v>
          </cell>
          <cell r="O106">
            <v>2.15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TORRÕES - CG Nº 009/2022</v>
          </cell>
          <cell r="E107" t="str">
            <v>GRACIETE MARIA DA SILVA</v>
          </cell>
          <cell r="F107" t="str">
            <v>2 - Outros Profissionais da Saúde</v>
          </cell>
          <cell r="G107" t="str">
            <v>5152-05</v>
          </cell>
          <cell r="H107">
            <v>45292</v>
          </cell>
          <cell r="I107">
            <v>0</v>
          </cell>
          <cell r="J107">
            <v>162.66</v>
          </cell>
          <cell r="K107">
            <v>0</v>
          </cell>
          <cell r="L107">
            <v>267.78339999999997</v>
          </cell>
          <cell r="M107">
            <v>7.06</v>
          </cell>
          <cell r="O107">
            <v>2.15</v>
          </cell>
          <cell r="P107">
            <v>0</v>
          </cell>
          <cell r="R107">
            <v>268.63</v>
          </cell>
          <cell r="S107">
            <v>84.72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TORRÕES - CG Nº 009/2022</v>
          </cell>
          <cell r="E108" t="str">
            <v>HERMINIA DE SOUZA MACHADO</v>
          </cell>
          <cell r="F108" t="str">
            <v>2 - Outros Profissionais da Saúde</v>
          </cell>
          <cell r="G108" t="str">
            <v>2235-05</v>
          </cell>
          <cell r="H108">
            <v>45292</v>
          </cell>
          <cell r="I108">
            <v>0</v>
          </cell>
          <cell r="J108">
            <v>194.37</v>
          </cell>
          <cell r="K108">
            <v>0</v>
          </cell>
          <cell r="L108">
            <v>267.78339999999997</v>
          </cell>
          <cell r="M108">
            <v>3.05</v>
          </cell>
          <cell r="O108">
            <v>3.65</v>
          </cell>
          <cell r="P108">
            <v>0</v>
          </cell>
          <cell r="R108">
            <v>0</v>
          </cell>
          <cell r="S108">
            <v>0</v>
          </cell>
          <cell r="U108">
            <v>120.26</v>
          </cell>
          <cell r="V108">
            <v>0</v>
          </cell>
          <cell r="X108" t="str">
            <v>AUXILIO CRECHE</v>
          </cell>
          <cell r="Y108">
            <v>0</v>
          </cell>
          <cell r="Z108">
            <v>0</v>
          </cell>
        </row>
        <row r="109">
          <cell r="C109" t="str">
            <v>UPA TORRÕES - CG Nº 009/2022</v>
          </cell>
          <cell r="E109" t="str">
            <v>IONARA DO NASCIMENTO SILVA</v>
          </cell>
          <cell r="F109" t="str">
            <v>2 - Outros Profissionais da Saúde</v>
          </cell>
          <cell r="G109" t="str">
            <v>2516-05</v>
          </cell>
          <cell r="H109">
            <v>45292</v>
          </cell>
          <cell r="I109">
            <v>0</v>
          </cell>
          <cell r="J109">
            <v>315.91000000000003</v>
          </cell>
          <cell r="K109">
            <v>0</v>
          </cell>
          <cell r="L109">
            <v>267.78339999999997</v>
          </cell>
          <cell r="M109">
            <v>7.06</v>
          </cell>
          <cell r="O109">
            <v>2.15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TORRÕES - CG Nº 009/2022</v>
          </cell>
          <cell r="E110" t="str">
            <v>ISRAEL ROQUE DE ARAUJO</v>
          </cell>
          <cell r="F110" t="str">
            <v>2 - Outros Profissionais da Saúde</v>
          </cell>
          <cell r="G110" t="str">
            <v>7664-20</v>
          </cell>
          <cell r="H110">
            <v>45292</v>
          </cell>
          <cell r="I110">
            <v>0</v>
          </cell>
          <cell r="J110">
            <v>173.96</v>
          </cell>
          <cell r="K110">
            <v>0</v>
          </cell>
          <cell r="L110">
            <v>267.78339999999997</v>
          </cell>
          <cell r="M110">
            <v>7.06</v>
          </cell>
          <cell r="O110">
            <v>2.15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TORRÕES - CG Nº 009/2022</v>
          </cell>
          <cell r="E111" t="str">
            <v>IVAN HONORATO DA SILVA</v>
          </cell>
          <cell r="F111" t="str">
            <v>2 - Outros Profissionais da Saúde</v>
          </cell>
          <cell r="G111" t="str">
            <v>3222-05</v>
          </cell>
          <cell r="H111">
            <v>45292</v>
          </cell>
          <cell r="I111">
            <v>0</v>
          </cell>
          <cell r="J111">
            <v>135.56</v>
          </cell>
          <cell r="K111">
            <v>0</v>
          </cell>
          <cell r="L111">
            <v>267.78339999999997</v>
          </cell>
          <cell r="M111">
            <v>7.06</v>
          </cell>
          <cell r="O111">
            <v>2.15</v>
          </cell>
          <cell r="P111">
            <v>0</v>
          </cell>
          <cell r="R111">
            <v>129.22999999999999</v>
          </cell>
          <cell r="S111">
            <v>84.72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TORRÕES - CG Nº 009/2022</v>
          </cell>
          <cell r="E112" t="str">
            <v>IVANEIDE HENRIQUE MEDEIROS DE MELO</v>
          </cell>
          <cell r="F112" t="str">
            <v>2 - Outros Profissionais da Saúde</v>
          </cell>
          <cell r="G112" t="str">
            <v>3222-05</v>
          </cell>
          <cell r="H112">
            <v>45292</v>
          </cell>
          <cell r="I112">
            <v>0</v>
          </cell>
          <cell r="J112">
            <v>143.55000000000001</v>
          </cell>
          <cell r="K112">
            <v>0</v>
          </cell>
          <cell r="L112">
            <v>267.78339999999997</v>
          </cell>
          <cell r="M112">
            <v>7.06</v>
          </cell>
          <cell r="O112">
            <v>2.15</v>
          </cell>
          <cell r="P112">
            <v>0</v>
          </cell>
          <cell r="R112">
            <v>292.63</v>
          </cell>
          <cell r="S112">
            <v>84.72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TORRÕES - CG Nº 009/2022</v>
          </cell>
          <cell r="E113" t="str">
            <v>IVANILDO SANTOS NASCIMENTO</v>
          </cell>
          <cell r="F113" t="str">
            <v>2 - Outros Profissionais da Saúde</v>
          </cell>
          <cell r="G113" t="str">
            <v>5151-10</v>
          </cell>
          <cell r="H113">
            <v>45292</v>
          </cell>
          <cell r="I113">
            <v>0</v>
          </cell>
          <cell r="J113">
            <v>162.66999999999999</v>
          </cell>
          <cell r="K113">
            <v>0</v>
          </cell>
          <cell r="L113">
            <v>267.78339999999997</v>
          </cell>
          <cell r="M113">
            <v>7.06</v>
          </cell>
          <cell r="O113">
            <v>2.15</v>
          </cell>
          <cell r="P113">
            <v>0</v>
          </cell>
          <cell r="R113">
            <v>268.63</v>
          </cell>
          <cell r="S113">
            <v>84.72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TORRÕES - CG Nº 009/2022</v>
          </cell>
          <cell r="E114" t="str">
            <v>IVIRSON CHAVES MENDES DA SILVA</v>
          </cell>
          <cell r="F114" t="str">
            <v>2 - Outros Profissionais da Saúde</v>
          </cell>
          <cell r="G114" t="str">
            <v>3222-05</v>
          </cell>
          <cell r="H114">
            <v>45292</v>
          </cell>
          <cell r="I114">
            <v>0</v>
          </cell>
          <cell r="J114">
            <v>172.27</v>
          </cell>
          <cell r="K114">
            <v>0</v>
          </cell>
          <cell r="L114">
            <v>267.78339999999997</v>
          </cell>
          <cell r="M114">
            <v>7.06</v>
          </cell>
          <cell r="O114">
            <v>2.15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TORRÕES - CG Nº 009/2022</v>
          </cell>
          <cell r="E115" t="str">
            <v>JACQUELINE MARIA DA SILVA SOUZA</v>
          </cell>
          <cell r="F115" t="str">
            <v>2 - Outros Profissionais da Saúde</v>
          </cell>
          <cell r="G115" t="str">
            <v>3222-05</v>
          </cell>
          <cell r="H115">
            <v>45292</v>
          </cell>
          <cell r="I115">
            <v>0</v>
          </cell>
          <cell r="J115">
            <v>139.56</v>
          </cell>
          <cell r="K115">
            <v>0</v>
          </cell>
          <cell r="L115">
            <v>267.78339999999997</v>
          </cell>
          <cell r="M115">
            <v>7.06</v>
          </cell>
          <cell r="O115">
            <v>2.15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TORRÕES - CG Nº 009/2022</v>
          </cell>
          <cell r="E116" t="str">
            <v>JAILTON SIQUEIRA SIMOES FERREIRA</v>
          </cell>
          <cell r="F116" t="str">
            <v>2 - Outros Profissionais da Saúde</v>
          </cell>
          <cell r="G116" t="str">
            <v>2234-05</v>
          </cell>
          <cell r="H116">
            <v>45292</v>
          </cell>
          <cell r="I116">
            <v>0</v>
          </cell>
          <cell r="J116">
            <v>392.14</v>
          </cell>
          <cell r="K116">
            <v>0</v>
          </cell>
          <cell r="L116">
            <v>267.78339999999997</v>
          </cell>
          <cell r="M116">
            <v>7.06</v>
          </cell>
          <cell r="O116">
            <v>2.15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TORRÕES - CG Nº 009/2022</v>
          </cell>
          <cell r="E117" t="str">
            <v>JAQUELINE ALVES DE OLIVEIRA</v>
          </cell>
          <cell r="F117" t="str">
            <v>2 - Outros Profissionais da Saúde</v>
          </cell>
          <cell r="G117" t="str">
            <v>5152-05</v>
          </cell>
          <cell r="H117">
            <v>45292</v>
          </cell>
          <cell r="I117">
            <v>0</v>
          </cell>
          <cell r="J117">
            <v>135.56</v>
          </cell>
          <cell r="K117">
            <v>0</v>
          </cell>
          <cell r="L117">
            <v>267.78339999999997</v>
          </cell>
          <cell r="M117">
            <v>7.06</v>
          </cell>
          <cell r="O117">
            <v>2.15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TORRÕES - CG Nº 009/2022</v>
          </cell>
          <cell r="E118" t="str">
            <v>JEAN ALMEIDA FELIX DA SILVA</v>
          </cell>
          <cell r="F118" t="str">
            <v>2 - Outros Profissionais da Saúde</v>
          </cell>
          <cell r="G118" t="str">
            <v>3222-05</v>
          </cell>
          <cell r="H118">
            <v>45292</v>
          </cell>
          <cell r="I118">
            <v>0</v>
          </cell>
          <cell r="J118">
            <v>143.55000000000001</v>
          </cell>
          <cell r="K118">
            <v>0</v>
          </cell>
          <cell r="L118">
            <v>267.78339999999997</v>
          </cell>
          <cell r="M118">
            <v>7.06</v>
          </cell>
          <cell r="O118">
            <v>2.15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TORRÕES - CG Nº 009/2022</v>
          </cell>
          <cell r="E119" t="str">
            <v>JEAN VITOR FERREIRA DA SILVA</v>
          </cell>
          <cell r="F119" t="str">
            <v>2 - Outros Profissionais da Saúde</v>
          </cell>
          <cell r="G119" t="str">
            <v>5211-30</v>
          </cell>
          <cell r="H119">
            <v>45292</v>
          </cell>
          <cell r="I119">
            <v>0</v>
          </cell>
          <cell r="J119">
            <v>135.56</v>
          </cell>
          <cell r="K119">
            <v>0</v>
          </cell>
          <cell r="L119">
            <v>267.78339999999997</v>
          </cell>
          <cell r="M119">
            <v>7.06</v>
          </cell>
          <cell r="O119">
            <v>2.15</v>
          </cell>
          <cell r="P119">
            <v>0</v>
          </cell>
          <cell r="R119">
            <v>367.03</v>
          </cell>
          <cell r="S119">
            <v>84.72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TORRÕES - CG Nº 009/2022</v>
          </cell>
          <cell r="E120" t="str">
            <v>JEANNE CORREIA DA SILVA SOUZA</v>
          </cell>
          <cell r="F120" t="str">
            <v>2 - Outros Profissionais da Saúde</v>
          </cell>
          <cell r="G120" t="str">
            <v>3222-05</v>
          </cell>
          <cell r="H120">
            <v>45292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O120">
            <v>2.15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TORRÕES - CG Nº 009/2022</v>
          </cell>
          <cell r="E121" t="str">
            <v>JENNIFER LARISSA ARAUJO DE LIMA</v>
          </cell>
          <cell r="F121" t="str">
            <v>2 - Outros Profissionais da Saúde</v>
          </cell>
          <cell r="G121" t="str">
            <v>3222-05</v>
          </cell>
          <cell r="H121">
            <v>45292</v>
          </cell>
          <cell r="I121">
            <v>0</v>
          </cell>
          <cell r="J121">
            <v>143.55000000000001</v>
          </cell>
          <cell r="K121">
            <v>0</v>
          </cell>
          <cell r="L121">
            <v>267.78339999999997</v>
          </cell>
          <cell r="M121">
            <v>7.06</v>
          </cell>
          <cell r="O121">
            <v>2.15</v>
          </cell>
          <cell r="P121">
            <v>0</v>
          </cell>
          <cell r="R121">
            <v>252.23</v>
          </cell>
          <cell r="S121">
            <v>84.72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TORRÕES - CG Nº 009/2022</v>
          </cell>
          <cell r="E122" t="str">
            <v>JOHNNY MICHAEL MARTINIANO DA SILVA</v>
          </cell>
          <cell r="F122" t="str">
            <v>2 - Outros Profissionais da Saúde</v>
          </cell>
          <cell r="G122" t="str">
            <v>5151-10</v>
          </cell>
          <cell r="H122">
            <v>45292</v>
          </cell>
          <cell r="I122">
            <v>0</v>
          </cell>
          <cell r="J122">
            <v>135.55000000000001</v>
          </cell>
          <cell r="K122">
            <v>0</v>
          </cell>
          <cell r="L122">
            <v>267.78339999999997</v>
          </cell>
          <cell r="M122">
            <v>7.06</v>
          </cell>
          <cell r="O122">
            <v>2.15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TORRÕES - CG Nº 009/2022</v>
          </cell>
          <cell r="E123" t="str">
            <v>JOSE ROBERTO DIAS</v>
          </cell>
          <cell r="F123" t="str">
            <v>2 - Outros Profissionais da Saúde</v>
          </cell>
          <cell r="G123" t="str">
            <v>7664-20</v>
          </cell>
          <cell r="H123">
            <v>45292</v>
          </cell>
          <cell r="I123">
            <v>0</v>
          </cell>
          <cell r="J123">
            <v>158.15</v>
          </cell>
          <cell r="K123">
            <v>0</v>
          </cell>
          <cell r="L123">
            <v>267.78339999999997</v>
          </cell>
          <cell r="M123">
            <v>7.06</v>
          </cell>
          <cell r="O123">
            <v>2.15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TORRÕES - CG Nº 009/2022</v>
          </cell>
          <cell r="E124" t="str">
            <v>JOSE VICENTE FERREIRA</v>
          </cell>
          <cell r="F124" t="str">
            <v>2 - Outros Profissionais da Saúde</v>
          </cell>
          <cell r="G124" t="str">
            <v>7664-20</v>
          </cell>
          <cell r="H124">
            <v>45292</v>
          </cell>
          <cell r="I124">
            <v>0</v>
          </cell>
          <cell r="J124">
            <v>211.68</v>
          </cell>
          <cell r="K124">
            <v>0</v>
          </cell>
          <cell r="L124">
            <v>267.78339999999997</v>
          </cell>
          <cell r="M124">
            <v>7.06</v>
          </cell>
          <cell r="O124">
            <v>2.15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TORRÕES - CG Nº 009/2022</v>
          </cell>
          <cell r="E125" t="str">
            <v>JOSELINE NUNES DA SILVA MARTINS</v>
          </cell>
          <cell r="F125" t="str">
            <v>2 - Outros Profissionais da Saúde</v>
          </cell>
          <cell r="G125" t="str">
            <v>2516-05</v>
          </cell>
          <cell r="H125">
            <v>45292</v>
          </cell>
          <cell r="I125">
            <v>0</v>
          </cell>
          <cell r="J125">
            <v>412.17</v>
          </cell>
          <cell r="K125">
            <v>0</v>
          </cell>
          <cell r="L125">
            <v>267.78339999999997</v>
          </cell>
          <cell r="M125">
            <v>7.06</v>
          </cell>
          <cell r="O125">
            <v>2.15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TORRÕES - CG Nº 009/2022</v>
          </cell>
          <cell r="E126" t="str">
            <v>JULIO MARCOS PEREIRA DA ROCHA</v>
          </cell>
          <cell r="F126" t="str">
            <v>2 - Outros Profissionais da Saúde</v>
          </cell>
          <cell r="G126" t="str">
            <v>3241-15</v>
          </cell>
          <cell r="H126">
            <v>45292</v>
          </cell>
          <cell r="I126">
            <v>0</v>
          </cell>
          <cell r="J126">
            <v>297.06</v>
          </cell>
          <cell r="K126">
            <v>0</v>
          </cell>
          <cell r="L126">
            <v>267.78339999999997</v>
          </cell>
          <cell r="M126">
            <v>7.06</v>
          </cell>
          <cell r="O126">
            <v>2.15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TORRÕES - CG Nº 009/2022</v>
          </cell>
          <cell r="E127" t="str">
            <v>KAROLAYNE COSTA E SILVA</v>
          </cell>
          <cell r="F127" t="str">
            <v>2 - Outros Profissionais da Saúde</v>
          </cell>
          <cell r="G127" t="str">
            <v>3222-05</v>
          </cell>
          <cell r="H127">
            <v>45292</v>
          </cell>
          <cell r="I127">
            <v>0</v>
          </cell>
          <cell r="J127">
            <v>143.55000000000001</v>
          </cell>
          <cell r="K127">
            <v>0</v>
          </cell>
          <cell r="L127">
            <v>267.78339999999997</v>
          </cell>
          <cell r="M127">
            <v>7.06</v>
          </cell>
          <cell r="O127">
            <v>2.15</v>
          </cell>
          <cell r="P127">
            <v>0</v>
          </cell>
          <cell r="R127">
            <v>252.23</v>
          </cell>
          <cell r="S127">
            <v>84.72</v>
          </cell>
          <cell r="U127">
            <v>77.55</v>
          </cell>
          <cell r="V127">
            <v>0</v>
          </cell>
          <cell r="X127" t="str">
            <v>AUXILIO CRECHE</v>
          </cell>
          <cell r="Y127">
            <v>0</v>
          </cell>
          <cell r="Z127">
            <v>0</v>
          </cell>
        </row>
        <row r="128">
          <cell r="C128" t="str">
            <v>UPA TORRÕES - CG Nº 009/2022</v>
          </cell>
          <cell r="E128" t="str">
            <v>KHYLDER SANTOS NASCIMENTO</v>
          </cell>
          <cell r="F128" t="str">
            <v>2 - Outros Profissionais da Saúde</v>
          </cell>
          <cell r="G128" t="str">
            <v>5211-30</v>
          </cell>
          <cell r="H128">
            <v>45292</v>
          </cell>
          <cell r="I128">
            <v>0</v>
          </cell>
          <cell r="J128">
            <v>162.66</v>
          </cell>
          <cell r="K128">
            <v>0</v>
          </cell>
          <cell r="L128">
            <v>267.78339999999997</v>
          </cell>
          <cell r="M128">
            <v>7.06</v>
          </cell>
          <cell r="O128">
            <v>2.15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TORRÕES - CG Nº 009/2022</v>
          </cell>
          <cell r="E129" t="str">
            <v>KLEBER PEREIRA DA SILVA</v>
          </cell>
          <cell r="F129" t="str">
            <v>2 - Outros Profissionais da Saúde</v>
          </cell>
          <cell r="G129" t="str">
            <v>3241-15</v>
          </cell>
          <cell r="H129">
            <v>45292</v>
          </cell>
          <cell r="I129">
            <v>0</v>
          </cell>
          <cell r="J129">
            <v>291.66000000000003</v>
          </cell>
          <cell r="K129">
            <v>0</v>
          </cell>
          <cell r="L129">
            <v>267.78339999999997</v>
          </cell>
          <cell r="M129">
            <v>7.06</v>
          </cell>
          <cell r="O129">
            <v>2.15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TORRÕES - CG Nº 009/2022</v>
          </cell>
          <cell r="E130" t="str">
            <v>LAIS PEREIRA DA HORA</v>
          </cell>
          <cell r="F130" t="str">
            <v>2 - Outros Profissionais da Saúde</v>
          </cell>
          <cell r="G130" t="str">
            <v>3222-05</v>
          </cell>
          <cell r="H130">
            <v>45292</v>
          </cell>
          <cell r="I130">
            <v>0</v>
          </cell>
          <cell r="J130">
            <v>143.55000000000001</v>
          </cell>
          <cell r="K130">
            <v>0</v>
          </cell>
          <cell r="L130">
            <v>267.78339999999997</v>
          </cell>
          <cell r="M130">
            <v>7.06</v>
          </cell>
          <cell r="O130">
            <v>2.15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TORRÕES - CG Nº 009/2022</v>
          </cell>
          <cell r="E131" t="str">
            <v>LEGORIANA NUNES DA SILVA</v>
          </cell>
          <cell r="F131" t="str">
            <v>2 - Outros Profissionais da Saúde</v>
          </cell>
          <cell r="G131" t="str">
            <v>3222-05</v>
          </cell>
          <cell r="H131">
            <v>45292</v>
          </cell>
          <cell r="I131">
            <v>0</v>
          </cell>
          <cell r="J131">
            <v>139.55000000000001</v>
          </cell>
          <cell r="K131">
            <v>0</v>
          </cell>
          <cell r="L131">
            <v>267.78339999999997</v>
          </cell>
          <cell r="M131">
            <v>7.06</v>
          </cell>
          <cell r="O131">
            <v>2.15</v>
          </cell>
          <cell r="P131">
            <v>0</v>
          </cell>
          <cell r="R131">
            <v>268.63</v>
          </cell>
          <cell r="S131">
            <v>84.72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TORRÕES - CG Nº 009/2022</v>
          </cell>
          <cell r="E132" t="str">
            <v>LUCIANA NAYARA PEREIRA DE MENDONCA</v>
          </cell>
          <cell r="F132" t="str">
            <v>2 - Outros Profissionais da Saúde</v>
          </cell>
          <cell r="G132" t="str">
            <v>3222-05</v>
          </cell>
          <cell r="H132">
            <v>45292</v>
          </cell>
          <cell r="I132">
            <v>0</v>
          </cell>
          <cell r="J132">
            <v>140.24</v>
          </cell>
          <cell r="K132">
            <v>0</v>
          </cell>
          <cell r="L132">
            <v>0</v>
          </cell>
          <cell r="M132">
            <v>0</v>
          </cell>
          <cell r="O132">
            <v>2.15</v>
          </cell>
          <cell r="P132">
            <v>0</v>
          </cell>
          <cell r="R132">
            <v>0</v>
          </cell>
          <cell r="S132">
            <v>0</v>
          </cell>
          <cell r="U132">
            <v>77.55</v>
          </cell>
          <cell r="V132">
            <v>0</v>
          </cell>
          <cell r="X132" t="str">
            <v>AUXILIO CRECHE</v>
          </cell>
          <cell r="Y132">
            <v>0</v>
          </cell>
          <cell r="Z132">
            <v>0</v>
          </cell>
        </row>
        <row r="133">
          <cell r="C133" t="str">
            <v>UPA TORRÕES - CG Nº 009/2022</v>
          </cell>
          <cell r="E133" t="str">
            <v>LUCIANA SILVA VALOIS</v>
          </cell>
          <cell r="F133" t="str">
            <v>2 - Outros Profissionais da Saúde</v>
          </cell>
          <cell r="G133" t="str">
            <v>3222-05</v>
          </cell>
          <cell r="H133">
            <v>45292</v>
          </cell>
          <cell r="I133">
            <v>0</v>
          </cell>
          <cell r="J133">
            <v>143.55000000000001</v>
          </cell>
          <cell r="K133">
            <v>0</v>
          </cell>
          <cell r="L133">
            <v>267.78339999999997</v>
          </cell>
          <cell r="M133">
            <v>7.06</v>
          </cell>
          <cell r="O133">
            <v>2.15</v>
          </cell>
          <cell r="P133">
            <v>0</v>
          </cell>
          <cell r="R133">
            <v>268.63</v>
          </cell>
          <cell r="S133">
            <v>84.72</v>
          </cell>
          <cell r="U133">
            <v>77.55</v>
          </cell>
          <cell r="V133">
            <v>0</v>
          </cell>
          <cell r="X133" t="str">
            <v>AUXILIO CRECHE</v>
          </cell>
          <cell r="Y133">
            <v>0</v>
          </cell>
          <cell r="Z133">
            <v>0</v>
          </cell>
        </row>
        <row r="134">
          <cell r="C134" t="str">
            <v>UPA TORRÕES - CG Nº 009/2022</v>
          </cell>
          <cell r="E134" t="str">
            <v>LUCIENE MALTEZ DOS SANTOS</v>
          </cell>
          <cell r="F134" t="str">
            <v>2 - Outros Profissionais da Saúde</v>
          </cell>
          <cell r="G134" t="str">
            <v>3226-05</v>
          </cell>
          <cell r="H134">
            <v>45292</v>
          </cell>
          <cell r="I134">
            <v>0</v>
          </cell>
          <cell r="J134">
            <v>159.94999999999999</v>
          </cell>
          <cell r="K134">
            <v>0</v>
          </cell>
          <cell r="L134">
            <v>267.78339999999997</v>
          </cell>
          <cell r="M134">
            <v>7.06</v>
          </cell>
          <cell r="O134">
            <v>2.15</v>
          </cell>
          <cell r="P134">
            <v>0</v>
          </cell>
          <cell r="R134">
            <v>274.73</v>
          </cell>
          <cell r="S134">
            <v>84.72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TORRÕES - CG Nº 009/2022</v>
          </cell>
          <cell r="E135" t="str">
            <v>LUNARA OLIVEIRA DE FARIAS SANTOS MOTA</v>
          </cell>
          <cell r="F135" t="str">
            <v>2 - Outros Profissionais da Saúde</v>
          </cell>
          <cell r="G135" t="str">
            <v>2235-05</v>
          </cell>
          <cell r="H135">
            <v>45292</v>
          </cell>
          <cell r="I135">
            <v>0</v>
          </cell>
          <cell r="J135">
            <v>225.6</v>
          </cell>
          <cell r="K135">
            <v>0</v>
          </cell>
          <cell r="L135">
            <v>267.78339999999997</v>
          </cell>
          <cell r="M135">
            <v>3.05</v>
          </cell>
          <cell r="O135">
            <v>3.65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TORRÕES - CG Nº 009/2022</v>
          </cell>
          <cell r="E136" t="str">
            <v>MARCELO ANTONIO DA SILVA JUNIOR</v>
          </cell>
          <cell r="F136" t="str">
            <v>2 - Outros Profissionais da Saúde</v>
          </cell>
          <cell r="G136" t="str">
            <v>3226-05</v>
          </cell>
          <cell r="H136">
            <v>45292</v>
          </cell>
          <cell r="I136">
            <v>0</v>
          </cell>
          <cell r="J136">
            <v>135.56</v>
          </cell>
          <cell r="K136">
            <v>0</v>
          </cell>
          <cell r="L136">
            <v>267.78339999999997</v>
          </cell>
          <cell r="M136">
            <v>7.06</v>
          </cell>
          <cell r="O136">
            <v>2.15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TORRÕES - CG Nº 009/2022</v>
          </cell>
          <cell r="E137" t="str">
            <v>MARCIANITA GOMES DOS SANTOS</v>
          </cell>
          <cell r="F137" t="str">
            <v>2 - Outros Profissionais da Saúde</v>
          </cell>
          <cell r="G137" t="str">
            <v>5211-30</v>
          </cell>
          <cell r="H137">
            <v>45292</v>
          </cell>
          <cell r="I137">
            <v>0</v>
          </cell>
          <cell r="J137">
            <v>162.66</v>
          </cell>
          <cell r="K137">
            <v>0</v>
          </cell>
          <cell r="L137">
            <v>267.78339999999997</v>
          </cell>
          <cell r="M137">
            <v>7.06</v>
          </cell>
          <cell r="O137">
            <v>2.15</v>
          </cell>
          <cell r="P137">
            <v>0</v>
          </cell>
          <cell r="R137">
            <v>316.63</v>
          </cell>
          <cell r="S137">
            <v>84.72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TORRÕES - CG Nº 009/2022</v>
          </cell>
          <cell r="E138" t="str">
            <v>MARCO ANTONIO LEITE ALBERT</v>
          </cell>
          <cell r="F138" t="str">
            <v>2 - Outros Profissionais da Saúde</v>
          </cell>
          <cell r="G138" t="str">
            <v>3241-15</v>
          </cell>
          <cell r="H138">
            <v>45292</v>
          </cell>
          <cell r="I138">
            <v>0</v>
          </cell>
          <cell r="J138">
            <v>341.89</v>
          </cell>
          <cell r="K138">
            <v>0</v>
          </cell>
          <cell r="L138">
            <v>0</v>
          </cell>
          <cell r="M138">
            <v>0</v>
          </cell>
          <cell r="O138">
            <v>2.15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TORRÕES - CG Nº 009/2022</v>
          </cell>
          <cell r="E139" t="str">
            <v>MARCONI PEDRO DE OLIVEIRA</v>
          </cell>
          <cell r="F139" t="str">
            <v>2 - Outros Profissionais da Saúde</v>
          </cell>
          <cell r="G139" t="str">
            <v>3222-05</v>
          </cell>
          <cell r="H139">
            <v>45292</v>
          </cell>
          <cell r="I139">
            <v>0</v>
          </cell>
          <cell r="J139">
            <v>172.27</v>
          </cell>
          <cell r="K139">
            <v>0</v>
          </cell>
          <cell r="L139">
            <v>267.78339999999997</v>
          </cell>
          <cell r="M139">
            <v>7.06</v>
          </cell>
          <cell r="O139">
            <v>2.15</v>
          </cell>
          <cell r="P139">
            <v>0</v>
          </cell>
          <cell r="R139">
            <v>186.63</v>
          </cell>
          <cell r="S139">
            <v>84.72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TORRÕES - CG Nº 009/2022</v>
          </cell>
          <cell r="E140" t="str">
            <v>MARCOS BATISTA DA SILVA</v>
          </cell>
          <cell r="F140" t="str">
            <v>2 - Outros Profissionais da Saúde</v>
          </cell>
          <cell r="G140" t="str">
            <v>3222-05</v>
          </cell>
          <cell r="H140">
            <v>45292</v>
          </cell>
          <cell r="I140">
            <v>0</v>
          </cell>
          <cell r="J140">
            <v>152.72999999999999</v>
          </cell>
          <cell r="K140">
            <v>0</v>
          </cell>
          <cell r="L140">
            <v>267.78339999999997</v>
          </cell>
          <cell r="M140">
            <v>7.06</v>
          </cell>
          <cell r="O140">
            <v>2.15</v>
          </cell>
          <cell r="P140">
            <v>0</v>
          </cell>
          <cell r="R140">
            <v>316.63</v>
          </cell>
          <cell r="S140">
            <v>84.72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TORRÕES - CG Nº 009/2022</v>
          </cell>
          <cell r="E141" t="str">
            <v>MARCOS RODRIGUES DA SILVA</v>
          </cell>
          <cell r="F141" t="str">
            <v>2 - Outros Profissionais da Saúde</v>
          </cell>
          <cell r="G141" t="str">
            <v>5151-10</v>
          </cell>
          <cell r="H141">
            <v>45292</v>
          </cell>
          <cell r="I141">
            <v>0</v>
          </cell>
          <cell r="J141">
            <v>135.55000000000001</v>
          </cell>
          <cell r="K141">
            <v>0</v>
          </cell>
          <cell r="L141">
            <v>267.78339999999997</v>
          </cell>
          <cell r="M141">
            <v>7.06</v>
          </cell>
          <cell r="O141">
            <v>2.15</v>
          </cell>
          <cell r="P141">
            <v>0</v>
          </cell>
          <cell r="R141">
            <v>203.03</v>
          </cell>
          <cell r="S141">
            <v>84.72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TORRÕES - CG Nº 009/2022</v>
          </cell>
          <cell r="E142" t="str">
            <v>MARIA APARECIDA DA SILVA DE SOUZA</v>
          </cell>
          <cell r="F142" t="str">
            <v>2 - Outros Profissionais da Saúde</v>
          </cell>
          <cell r="G142" t="str">
            <v>3226-05</v>
          </cell>
          <cell r="H142">
            <v>45292</v>
          </cell>
          <cell r="I142">
            <v>0</v>
          </cell>
          <cell r="J142">
            <v>162.66</v>
          </cell>
          <cell r="K142">
            <v>0</v>
          </cell>
          <cell r="L142">
            <v>267.78339999999997</v>
          </cell>
          <cell r="M142">
            <v>7.06</v>
          </cell>
          <cell r="O142">
            <v>2.15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TORRÕES - CG Nº 009/2022</v>
          </cell>
          <cell r="E143" t="str">
            <v>MARIA CLARA NASCIMENTO DE ALBUQUERQUE SOUSA</v>
          </cell>
          <cell r="F143" t="str">
            <v>2 - Outros Profissionais da Saúde</v>
          </cell>
          <cell r="G143" t="str">
            <v>2235-05</v>
          </cell>
          <cell r="H143">
            <v>45292</v>
          </cell>
          <cell r="I143">
            <v>0</v>
          </cell>
          <cell r="J143">
            <v>721.28</v>
          </cell>
          <cell r="K143">
            <v>0</v>
          </cell>
          <cell r="L143">
            <v>267.78339999999997</v>
          </cell>
          <cell r="M143">
            <v>3.59</v>
          </cell>
          <cell r="O143">
            <v>3.65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TORRÕES - CG Nº 009/2022</v>
          </cell>
          <cell r="E144" t="str">
            <v>MARIA DA CONCEICAO GUIMARAES DE SOUSA MELO</v>
          </cell>
          <cell r="F144" t="str">
            <v>2 - Outros Profissionais da Saúde</v>
          </cell>
          <cell r="G144" t="str">
            <v>3222-05</v>
          </cell>
          <cell r="H144">
            <v>45292</v>
          </cell>
          <cell r="I144">
            <v>0</v>
          </cell>
          <cell r="J144">
            <v>172.26</v>
          </cell>
          <cell r="K144">
            <v>0</v>
          </cell>
          <cell r="L144">
            <v>267.78339999999997</v>
          </cell>
          <cell r="M144">
            <v>7.06</v>
          </cell>
          <cell r="O144">
            <v>2.15</v>
          </cell>
          <cell r="P144">
            <v>0</v>
          </cell>
          <cell r="R144">
            <v>0</v>
          </cell>
          <cell r="S144">
            <v>0</v>
          </cell>
          <cell r="U144">
            <v>77.55</v>
          </cell>
          <cell r="V144">
            <v>0</v>
          </cell>
          <cell r="X144" t="str">
            <v>AUXILIO CRECHE</v>
          </cell>
          <cell r="Y144">
            <v>0</v>
          </cell>
          <cell r="Z144">
            <v>0</v>
          </cell>
        </row>
        <row r="145">
          <cell r="C145" t="str">
            <v>UPA TORRÕES - CG Nº 009/2022</v>
          </cell>
          <cell r="E145" t="str">
            <v>MARIA DE LOURDES GOMES</v>
          </cell>
          <cell r="F145" t="str">
            <v>2 - Outros Profissionais da Saúde</v>
          </cell>
          <cell r="G145" t="str">
            <v>3226-05</v>
          </cell>
          <cell r="H145">
            <v>45292</v>
          </cell>
          <cell r="I145">
            <v>0</v>
          </cell>
          <cell r="J145">
            <v>188.96</v>
          </cell>
          <cell r="K145">
            <v>0</v>
          </cell>
          <cell r="L145">
            <v>267.78339999999997</v>
          </cell>
          <cell r="M145">
            <v>7.06</v>
          </cell>
          <cell r="O145">
            <v>2.15</v>
          </cell>
          <cell r="P145">
            <v>0</v>
          </cell>
          <cell r="R145">
            <v>268.63</v>
          </cell>
          <cell r="S145">
            <v>84.72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TORRÕES - CG Nº 009/2022</v>
          </cell>
          <cell r="E146" t="str">
            <v>MARIA JOSE DA SILVA ALEXANDRE TAVARES</v>
          </cell>
          <cell r="F146" t="str">
            <v>2 - Outros Profissionais da Saúde</v>
          </cell>
          <cell r="G146" t="str">
            <v>3222-05</v>
          </cell>
          <cell r="H146">
            <v>45292</v>
          </cell>
          <cell r="I146">
            <v>0</v>
          </cell>
          <cell r="J146">
            <v>172.26</v>
          </cell>
          <cell r="K146">
            <v>0</v>
          </cell>
          <cell r="L146">
            <v>267.78339999999997</v>
          </cell>
          <cell r="M146">
            <v>7.06</v>
          </cell>
          <cell r="O146">
            <v>2.15</v>
          </cell>
          <cell r="P146">
            <v>0</v>
          </cell>
          <cell r="R146">
            <v>316.63</v>
          </cell>
          <cell r="S146">
            <v>84.72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TORRÕES - CG Nº 009/2022</v>
          </cell>
          <cell r="E147" t="str">
            <v>MARTA MILENA FLOR DE OLIVEIRA</v>
          </cell>
          <cell r="F147" t="str">
            <v>2 - Outros Profissionais da Saúde</v>
          </cell>
          <cell r="G147" t="str">
            <v>3241-15</v>
          </cell>
          <cell r="H147">
            <v>45292</v>
          </cell>
          <cell r="I147">
            <v>0</v>
          </cell>
          <cell r="J147">
            <v>270.06</v>
          </cell>
          <cell r="K147">
            <v>0</v>
          </cell>
          <cell r="L147">
            <v>267.78339999999997</v>
          </cell>
          <cell r="M147">
            <v>7.06</v>
          </cell>
          <cell r="O147">
            <v>2.15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TORRÕES - CG Nº 009/2022</v>
          </cell>
          <cell r="E148" t="str">
            <v>MAYHARA LIMA E SILVA JORDAO EMERENCIANO</v>
          </cell>
          <cell r="F148" t="str">
            <v>2 - Outros Profissionais da Saúde</v>
          </cell>
          <cell r="G148" t="str">
            <v>2235-05</v>
          </cell>
          <cell r="H148">
            <v>45292</v>
          </cell>
          <cell r="I148">
            <v>0</v>
          </cell>
          <cell r="J148">
            <v>790.64</v>
          </cell>
          <cell r="K148">
            <v>0</v>
          </cell>
          <cell r="L148">
            <v>0</v>
          </cell>
          <cell r="M148">
            <v>0</v>
          </cell>
          <cell r="O148">
            <v>3.65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TORRÕES - CG Nº 009/2022</v>
          </cell>
          <cell r="E149" t="str">
            <v>MELINA MARIA SOARES FREITAS</v>
          </cell>
          <cell r="F149" t="str">
            <v>2 - Outros Profissionais da Saúde</v>
          </cell>
          <cell r="G149" t="str">
            <v>2234-45</v>
          </cell>
          <cell r="H149">
            <v>45292</v>
          </cell>
          <cell r="I149">
            <v>0</v>
          </cell>
          <cell r="J149">
            <v>609.83000000000004</v>
          </cell>
          <cell r="K149">
            <v>0</v>
          </cell>
          <cell r="L149">
            <v>267.78339999999997</v>
          </cell>
          <cell r="M149">
            <v>7.06</v>
          </cell>
          <cell r="O149">
            <v>2.15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TORRÕES - CG Nº 009/2022</v>
          </cell>
          <cell r="E150" t="str">
            <v>MERCIA CORREIA DE OLIVEIRA</v>
          </cell>
          <cell r="F150" t="str">
            <v>2 - Outros Profissionais da Saúde</v>
          </cell>
          <cell r="G150" t="str">
            <v>2235-05</v>
          </cell>
          <cell r="H150">
            <v>45292</v>
          </cell>
          <cell r="I150">
            <v>0</v>
          </cell>
          <cell r="J150">
            <v>253.85</v>
          </cell>
          <cell r="K150">
            <v>0</v>
          </cell>
          <cell r="L150">
            <v>267.78339999999997</v>
          </cell>
          <cell r="M150">
            <v>3.05</v>
          </cell>
          <cell r="O150">
            <v>3.65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TORRÕES - CG Nº 009/2022</v>
          </cell>
          <cell r="E151" t="str">
            <v>MICHELE GONCALVES DA SILVA COSTA</v>
          </cell>
          <cell r="F151" t="str">
            <v>2 - Outros Profissionais da Saúde</v>
          </cell>
          <cell r="G151" t="str">
            <v>3222-05</v>
          </cell>
          <cell r="H151">
            <v>45292</v>
          </cell>
          <cell r="I151">
            <v>0</v>
          </cell>
          <cell r="J151">
            <v>153.62</v>
          </cell>
          <cell r="K151">
            <v>0</v>
          </cell>
          <cell r="L151">
            <v>267.78339999999997</v>
          </cell>
          <cell r="M151">
            <v>7.06</v>
          </cell>
          <cell r="O151">
            <v>2.15</v>
          </cell>
          <cell r="P151">
            <v>0</v>
          </cell>
          <cell r="R151">
            <v>235.83</v>
          </cell>
          <cell r="S151">
            <v>84.72</v>
          </cell>
          <cell r="U151">
            <v>77.55</v>
          </cell>
          <cell r="V151">
            <v>0</v>
          </cell>
          <cell r="X151" t="str">
            <v>AUXILIO CRECHE</v>
          </cell>
          <cell r="Y151">
            <v>0</v>
          </cell>
          <cell r="Z151">
            <v>0</v>
          </cell>
        </row>
        <row r="152">
          <cell r="C152" t="str">
            <v>UPA TORRÕES - CG Nº 009/2022</v>
          </cell>
          <cell r="E152" t="str">
            <v>MIRELA DOS SANTOS SILVA</v>
          </cell>
          <cell r="F152" t="str">
            <v>2 - Outros Profissionais da Saúde</v>
          </cell>
          <cell r="G152" t="str">
            <v>2235-05</v>
          </cell>
          <cell r="H152">
            <v>45292</v>
          </cell>
          <cell r="I152">
            <v>0</v>
          </cell>
          <cell r="J152">
            <v>179.31</v>
          </cell>
          <cell r="K152">
            <v>0</v>
          </cell>
          <cell r="L152">
            <v>267.78339999999997</v>
          </cell>
          <cell r="M152">
            <v>2.79</v>
          </cell>
          <cell r="O152">
            <v>3.65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TORRÕES - CG Nº 009/2022</v>
          </cell>
          <cell r="E153" t="str">
            <v>MIRIAN FERREIRA DOS SANTOS</v>
          </cell>
          <cell r="F153" t="str">
            <v>2 - Outros Profissionais da Saúde</v>
          </cell>
          <cell r="G153" t="str">
            <v>5152-05</v>
          </cell>
          <cell r="H153">
            <v>45292</v>
          </cell>
          <cell r="I153">
            <v>0</v>
          </cell>
          <cell r="J153">
            <v>162.66</v>
          </cell>
          <cell r="K153">
            <v>0</v>
          </cell>
          <cell r="L153">
            <v>267.78339999999997</v>
          </cell>
          <cell r="M153">
            <v>7.06</v>
          </cell>
          <cell r="O153">
            <v>2.15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TORRÕES - CG Nº 009/2022</v>
          </cell>
          <cell r="E154" t="str">
            <v>MOHAMA PRISCILLA DA SILVA FERREIRA</v>
          </cell>
          <cell r="F154" t="str">
            <v>2 - Outros Profissionais da Saúde</v>
          </cell>
          <cell r="G154" t="str">
            <v>3222-05</v>
          </cell>
          <cell r="H154">
            <v>45292</v>
          </cell>
          <cell r="I154">
            <v>0</v>
          </cell>
          <cell r="J154">
            <v>226.75</v>
          </cell>
          <cell r="K154">
            <v>0</v>
          </cell>
          <cell r="L154">
            <v>0</v>
          </cell>
          <cell r="M154">
            <v>0</v>
          </cell>
          <cell r="O154">
            <v>2.15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TORRÕES - CG Nº 009/2022</v>
          </cell>
          <cell r="E155" t="str">
            <v>MYLENA FIGUEIREDO DO NASCIMENTO</v>
          </cell>
          <cell r="F155" t="str">
            <v>2 - Outros Profissionais da Saúde</v>
          </cell>
          <cell r="G155" t="str">
            <v>3222-05</v>
          </cell>
          <cell r="H155">
            <v>45292</v>
          </cell>
          <cell r="I155">
            <v>0</v>
          </cell>
          <cell r="J155">
            <v>172.26</v>
          </cell>
          <cell r="K155">
            <v>0</v>
          </cell>
          <cell r="L155">
            <v>267.78339999999997</v>
          </cell>
          <cell r="M155">
            <v>7.06</v>
          </cell>
          <cell r="O155">
            <v>2.15</v>
          </cell>
          <cell r="P155">
            <v>0</v>
          </cell>
          <cell r="R155">
            <v>268.63</v>
          </cell>
          <cell r="S155">
            <v>84.72</v>
          </cell>
          <cell r="U155">
            <v>77.55</v>
          </cell>
          <cell r="V155">
            <v>0</v>
          </cell>
          <cell r="X155" t="str">
            <v>AUXILIO CRECHE</v>
          </cell>
          <cell r="Y155">
            <v>0</v>
          </cell>
          <cell r="Z155">
            <v>0</v>
          </cell>
        </row>
        <row r="156">
          <cell r="C156" t="str">
            <v>UPA TORRÕES - CG Nº 009/2022</v>
          </cell>
          <cell r="E156" t="str">
            <v>NADJANE MEIRA DE CARVALHO</v>
          </cell>
          <cell r="F156" t="str">
            <v>2 - Outros Profissionais da Saúde</v>
          </cell>
          <cell r="G156" t="str">
            <v>2235-05</v>
          </cell>
          <cell r="H156">
            <v>45292</v>
          </cell>
          <cell r="I156">
            <v>0</v>
          </cell>
          <cell r="J156">
            <v>202.38</v>
          </cell>
          <cell r="K156">
            <v>0</v>
          </cell>
          <cell r="L156">
            <v>267.78339999999997</v>
          </cell>
          <cell r="M156">
            <v>3.05</v>
          </cell>
          <cell r="O156">
            <v>3.65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TORRÕES - CG Nº 009/2022</v>
          </cell>
          <cell r="E157" t="str">
            <v>NAILZA MARIA DA SILVA</v>
          </cell>
          <cell r="F157" t="str">
            <v>2 - Outros Profissionais da Saúde</v>
          </cell>
          <cell r="G157" t="str">
            <v>3241-15</v>
          </cell>
          <cell r="H157">
            <v>45292</v>
          </cell>
          <cell r="I157">
            <v>0</v>
          </cell>
          <cell r="J157">
            <v>359.23</v>
          </cell>
          <cell r="K157">
            <v>0</v>
          </cell>
          <cell r="L157">
            <v>267.78339999999997</v>
          </cell>
          <cell r="M157">
            <v>7.06</v>
          </cell>
          <cell r="O157">
            <v>2.15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TORRÕES - CG Nº 009/2022</v>
          </cell>
          <cell r="E158" t="str">
            <v>NATALIA CRISTINA DA SILVA</v>
          </cell>
          <cell r="F158" t="str">
            <v>2 - Outros Profissionais da Saúde</v>
          </cell>
          <cell r="G158" t="str">
            <v>5211-30</v>
          </cell>
          <cell r="H158">
            <v>45292</v>
          </cell>
          <cell r="I158">
            <v>0</v>
          </cell>
          <cell r="J158">
            <v>135.55000000000001</v>
          </cell>
          <cell r="K158">
            <v>0</v>
          </cell>
          <cell r="L158">
            <v>267.78339999999997</v>
          </cell>
          <cell r="M158">
            <v>7.06</v>
          </cell>
          <cell r="O158">
            <v>2.15</v>
          </cell>
          <cell r="P158">
            <v>0</v>
          </cell>
          <cell r="R158">
            <v>129.22999999999999</v>
          </cell>
          <cell r="S158">
            <v>84.72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TORRÕES - CG Nº 009/2022</v>
          </cell>
          <cell r="E159" t="str">
            <v>PATRICIA MARIA ALVES</v>
          </cell>
          <cell r="F159" t="str">
            <v>2 - Outros Profissionais da Saúde</v>
          </cell>
          <cell r="G159" t="str">
            <v>3222-05</v>
          </cell>
          <cell r="H159">
            <v>45292</v>
          </cell>
          <cell r="I159">
            <v>0</v>
          </cell>
          <cell r="J159">
            <v>172.27</v>
          </cell>
          <cell r="K159">
            <v>0</v>
          </cell>
          <cell r="L159">
            <v>267.78339999999997</v>
          </cell>
          <cell r="M159">
            <v>7.06</v>
          </cell>
          <cell r="O159">
            <v>2.15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TORRÕES - CG Nº 009/2022</v>
          </cell>
          <cell r="E160" t="str">
            <v>PATRICIA ROBERTA ALMEIDA FELIX DA SILVA</v>
          </cell>
          <cell r="F160" t="str">
            <v>2 - Outros Profissionais da Saúde</v>
          </cell>
          <cell r="G160" t="str">
            <v>3222-05</v>
          </cell>
          <cell r="H160">
            <v>45292</v>
          </cell>
          <cell r="I160">
            <v>0</v>
          </cell>
          <cell r="J160">
            <v>219.86</v>
          </cell>
          <cell r="K160">
            <v>0</v>
          </cell>
          <cell r="L160">
            <v>0</v>
          </cell>
          <cell r="M160">
            <v>0</v>
          </cell>
          <cell r="O160">
            <v>2.15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TORRÕES - CG Nº 009/2022</v>
          </cell>
          <cell r="E161" t="str">
            <v>PAULA MICHELLE DE LIMA ANDRADE</v>
          </cell>
          <cell r="F161" t="str">
            <v>2 - Outros Profissionais da Saúde</v>
          </cell>
          <cell r="G161" t="str">
            <v>2235-05</v>
          </cell>
          <cell r="H161">
            <v>45292</v>
          </cell>
          <cell r="I161">
            <v>0</v>
          </cell>
          <cell r="J161">
            <v>194.38</v>
          </cell>
          <cell r="K161">
            <v>0</v>
          </cell>
          <cell r="L161">
            <v>267.78339999999997</v>
          </cell>
          <cell r="M161">
            <v>3.05</v>
          </cell>
          <cell r="O161">
            <v>3.65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TORRÕES - CG Nº 009/2022</v>
          </cell>
          <cell r="E162" t="str">
            <v>PAULO ROBERTO ANGEIRAS DA SILVA</v>
          </cell>
          <cell r="F162" t="str">
            <v>2 - Outros Profissionais da Saúde</v>
          </cell>
          <cell r="G162" t="str">
            <v>3241-15</v>
          </cell>
          <cell r="H162">
            <v>45292</v>
          </cell>
          <cell r="I162">
            <v>0</v>
          </cell>
          <cell r="J162">
            <v>361.45</v>
          </cell>
          <cell r="K162">
            <v>0</v>
          </cell>
          <cell r="L162">
            <v>267.78339999999997</v>
          </cell>
          <cell r="M162">
            <v>7.06</v>
          </cell>
          <cell r="O162">
            <v>2.15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TORRÕES - CG Nº 009/2022</v>
          </cell>
          <cell r="E163" t="str">
            <v>PAULO ROBERTO JOSE DA SILVA</v>
          </cell>
          <cell r="F163" t="str">
            <v>2 - Outros Profissionais da Saúde</v>
          </cell>
          <cell r="G163" t="str">
            <v>3222-05</v>
          </cell>
          <cell r="H163">
            <v>45292</v>
          </cell>
          <cell r="I163">
            <v>0</v>
          </cell>
          <cell r="J163">
            <v>139.55000000000001</v>
          </cell>
          <cell r="K163">
            <v>0</v>
          </cell>
          <cell r="L163">
            <v>267.78339999999997</v>
          </cell>
          <cell r="M163">
            <v>7.06</v>
          </cell>
          <cell r="O163">
            <v>2.15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TORRÕES - CG Nº 009/2022</v>
          </cell>
          <cell r="E164" t="str">
            <v>POLIANA PIRES LINS</v>
          </cell>
          <cell r="F164" t="str">
            <v>2 - Outros Profissionais da Saúde</v>
          </cell>
          <cell r="G164" t="str">
            <v>2234-05</v>
          </cell>
          <cell r="H164">
            <v>45292</v>
          </cell>
          <cell r="I164">
            <v>0</v>
          </cell>
          <cell r="J164">
            <v>333.45</v>
          </cell>
          <cell r="K164">
            <v>0</v>
          </cell>
          <cell r="L164">
            <v>267.78339999999997</v>
          </cell>
          <cell r="M164">
            <v>7.06</v>
          </cell>
          <cell r="O164">
            <v>2.15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TORRÕES - CG Nº 009/2022</v>
          </cell>
          <cell r="E165" t="str">
            <v>PRISCILA FARIAS DA SILVA</v>
          </cell>
          <cell r="F165" t="str">
            <v>2 - Outros Profissionais da Saúde</v>
          </cell>
          <cell r="G165" t="str">
            <v>3222-05</v>
          </cell>
          <cell r="H165">
            <v>45292</v>
          </cell>
          <cell r="I165">
            <v>0</v>
          </cell>
          <cell r="J165">
            <v>161.44</v>
          </cell>
          <cell r="K165">
            <v>0</v>
          </cell>
          <cell r="L165">
            <v>267.78339999999997</v>
          </cell>
          <cell r="M165">
            <v>7.06</v>
          </cell>
          <cell r="O165">
            <v>2.15</v>
          </cell>
          <cell r="P165">
            <v>0</v>
          </cell>
          <cell r="R165">
            <v>137.43</v>
          </cell>
          <cell r="S165">
            <v>84.72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TORRÕES - CG Nº 009/2022</v>
          </cell>
          <cell r="E166" t="str">
            <v>RAFAEL GOUVEIA GOMES DA SILVA</v>
          </cell>
          <cell r="F166" t="str">
            <v>2 - Outros Profissionais da Saúde</v>
          </cell>
          <cell r="G166" t="str">
            <v>3222-05</v>
          </cell>
          <cell r="H166">
            <v>45292</v>
          </cell>
          <cell r="I166">
            <v>0</v>
          </cell>
          <cell r="J166">
            <v>172.26</v>
          </cell>
          <cell r="K166">
            <v>0</v>
          </cell>
          <cell r="L166">
            <v>267.78339999999997</v>
          </cell>
          <cell r="M166">
            <v>7.06</v>
          </cell>
          <cell r="O166">
            <v>2.15</v>
          </cell>
          <cell r="P166">
            <v>0</v>
          </cell>
          <cell r="R166">
            <v>433.03</v>
          </cell>
          <cell r="S166">
            <v>84.72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TORRÕES - CG Nº 009/2022</v>
          </cell>
          <cell r="E167" t="str">
            <v>RAFAELA MAGALHAES DA SILVA LOURENCO</v>
          </cell>
          <cell r="F167" t="str">
            <v>2 - Outros Profissionais da Saúde</v>
          </cell>
          <cell r="G167" t="str">
            <v>3222-05</v>
          </cell>
          <cell r="H167">
            <v>45292</v>
          </cell>
          <cell r="I167">
            <v>0</v>
          </cell>
          <cell r="J167">
            <v>147.30000000000001</v>
          </cell>
          <cell r="K167">
            <v>0</v>
          </cell>
          <cell r="L167">
            <v>267.78339999999997</v>
          </cell>
          <cell r="M167">
            <v>7.06</v>
          </cell>
          <cell r="O167">
            <v>2.15</v>
          </cell>
          <cell r="P167">
            <v>0</v>
          </cell>
          <cell r="R167">
            <v>219.43</v>
          </cell>
          <cell r="S167">
            <v>84.72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TORRÕES - CG Nº 009/2022</v>
          </cell>
          <cell r="E168" t="str">
            <v>RAFAELLA PEREGRINO DE ALMEIDA VIANA</v>
          </cell>
          <cell r="F168" t="str">
            <v>2 - Outros Profissionais da Saúde</v>
          </cell>
          <cell r="G168" t="str">
            <v>2235-05</v>
          </cell>
          <cell r="H168">
            <v>45292</v>
          </cell>
          <cell r="I168">
            <v>0</v>
          </cell>
          <cell r="J168">
            <v>235.62</v>
          </cell>
          <cell r="K168">
            <v>0</v>
          </cell>
          <cell r="L168">
            <v>267.78339999999997</v>
          </cell>
          <cell r="M168">
            <v>3.05</v>
          </cell>
          <cell r="O168">
            <v>3.65</v>
          </cell>
          <cell r="P168">
            <v>0</v>
          </cell>
          <cell r="R168">
            <v>0</v>
          </cell>
          <cell r="S168">
            <v>0</v>
          </cell>
          <cell r="U168">
            <v>120.26</v>
          </cell>
          <cell r="V168">
            <v>0</v>
          </cell>
          <cell r="X168" t="str">
            <v>AUXILIO CRECHE</v>
          </cell>
          <cell r="Y168">
            <v>0</v>
          </cell>
          <cell r="Z168">
            <v>0</v>
          </cell>
        </row>
        <row r="169">
          <cell r="C169" t="str">
            <v>UPA TORRÕES - CG Nº 009/2022</v>
          </cell>
          <cell r="E169" t="str">
            <v>RAUANA HIPOLITO CHAVES</v>
          </cell>
          <cell r="F169" t="str">
            <v>2 - Outros Profissionais da Saúde</v>
          </cell>
          <cell r="G169" t="str">
            <v>2516-05</v>
          </cell>
          <cell r="H169">
            <v>45292</v>
          </cell>
          <cell r="I169">
            <v>0</v>
          </cell>
          <cell r="J169">
            <v>364.03</v>
          </cell>
          <cell r="K169">
            <v>0</v>
          </cell>
          <cell r="L169">
            <v>267.78339999999997</v>
          </cell>
          <cell r="M169">
            <v>7.06</v>
          </cell>
          <cell r="O169">
            <v>2.15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TORRÕES - CG Nº 009/2022</v>
          </cell>
          <cell r="E170" t="str">
            <v>RENALLY DE PAULA CASTRO</v>
          </cell>
          <cell r="F170" t="str">
            <v>2 - Outros Profissionais da Saúde</v>
          </cell>
          <cell r="G170" t="str">
            <v>3222-05</v>
          </cell>
          <cell r="H170">
            <v>45292</v>
          </cell>
          <cell r="I170">
            <v>0</v>
          </cell>
          <cell r="J170">
            <v>172.26</v>
          </cell>
          <cell r="K170">
            <v>0</v>
          </cell>
          <cell r="L170">
            <v>267.78339999999997</v>
          </cell>
          <cell r="M170">
            <v>7.06</v>
          </cell>
          <cell r="O170">
            <v>2.15</v>
          </cell>
          <cell r="P170">
            <v>0</v>
          </cell>
          <cell r="R170">
            <v>0</v>
          </cell>
          <cell r="S170">
            <v>0</v>
          </cell>
          <cell r="U170">
            <v>77.55</v>
          </cell>
          <cell r="V170">
            <v>0</v>
          </cell>
          <cell r="X170" t="str">
            <v>AUXILIO CRECHE</v>
          </cell>
          <cell r="Y170">
            <v>0</v>
          </cell>
          <cell r="Z170">
            <v>0</v>
          </cell>
        </row>
        <row r="171">
          <cell r="C171" t="str">
            <v>UPA TORRÕES - CG Nº 009/2022</v>
          </cell>
          <cell r="E171" t="str">
            <v>RENATHA SALOME DA SILVA</v>
          </cell>
          <cell r="F171" t="str">
            <v>2 - Outros Profissionais da Saúde</v>
          </cell>
          <cell r="G171" t="str">
            <v>3222-05</v>
          </cell>
          <cell r="H171">
            <v>45292</v>
          </cell>
          <cell r="I171">
            <v>0</v>
          </cell>
          <cell r="J171">
            <v>143.55000000000001</v>
          </cell>
          <cell r="K171">
            <v>0</v>
          </cell>
          <cell r="L171">
            <v>267.78339999999997</v>
          </cell>
          <cell r="M171">
            <v>7.06</v>
          </cell>
          <cell r="O171">
            <v>2.15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TORRÕES - CG Nº 009/2022</v>
          </cell>
          <cell r="E172" t="str">
            <v>SEVERINA GONCALVES DE FREITAS</v>
          </cell>
          <cell r="F172" t="str">
            <v>2 - Outros Profissionais da Saúde</v>
          </cell>
          <cell r="G172" t="str">
            <v>5211-30</v>
          </cell>
          <cell r="H172">
            <v>45292</v>
          </cell>
          <cell r="I172">
            <v>0</v>
          </cell>
          <cell r="J172">
            <v>135.56</v>
          </cell>
          <cell r="K172">
            <v>0</v>
          </cell>
          <cell r="L172">
            <v>267.78339999999997</v>
          </cell>
          <cell r="M172">
            <v>7.06</v>
          </cell>
          <cell r="O172">
            <v>2.15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TORRÕES - CG Nº 009/2022</v>
          </cell>
          <cell r="E173" t="str">
            <v>SHIRLEY EMANUELA FRAGOSO DA SILVA</v>
          </cell>
          <cell r="F173" t="str">
            <v>2 - Outros Profissionais da Saúde</v>
          </cell>
          <cell r="G173" t="str">
            <v>2235-05</v>
          </cell>
          <cell r="H173">
            <v>45292</v>
          </cell>
          <cell r="I173">
            <v>0</v>
          </cell>
          <cell r="J173">
            <v>235.63</v>
          </cell>
          <cell r="K173">
            <v>0</v>
          </cell>
          <cell r="L173">
            <v>267.78339999999997</v>
          </cell>
          <cell r="M173">
            <v>3.05</v>
          </cell>
          <cell r="O173">
            <v>3.65</v>
          </cell>
          <cell r="P173">
            <v>0</v>
          </cell>
          <cell r="R173">
            <v>203.03</v>
          </cell>
          <cell r="S173">
            <v>122.12</v>
          </cell>
          <cell r="U173">
            <v>120.26</v>
          </cell>
          <cell r="V173">
            <v>0</v>
          </cell>
          <cell r="X173" t="str">
            <v>AUXILIO CRECHE</v>
          </cell>
          <cell r="Y173">
            <v>0</v>
          </cell>
          <cell r="Z173">
            <v>0</v>
          </cell>
        </row>
        <row r="174">
          <cell r="C174" t="str">
            <v>UPA TORRÕES - CG Nº 009/2022</v>
          </cell>
          <cell r="E174" t="str">
            <v>SILVANA DA SILVA ROSA</v>
          </cell>
          <cell r="F174" t="str">
            <v>2 - Outros Profissionais da Saúde</v>
          </cell>
          <cell r="G174" t="str">
            <v>2235-05</v>
          </cell>
          <cell r="H174">
            <v>45292</v>
          </cell>
          <cell r="I174">
            <v>0</v>
          </cell>
          <cell r="J174">
            <v>305.8</v>
          </cell>
          <cell r="K174">
            <v>0</v>
          </cell>
          <cell r="L174">
            <v>0</v>
          </cell>
          <cell r="M174">
            <v>0</v>
          </cell>
          <cell r="O174">
            <v>3.65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 TORRÕES - CG Nº 009/2022</v>
          </cell>
          <cell r="E175" t="str">
            <v>SOLANGE MARIA DE FRANCA</v>
          </cell>
          <cell r="F175" t="str">
            <v>2 - Outros Profissionais da Saúde</v>
          </cell>
          <cell r="G175" t="str">
            <v>3222-05</v>
          </cell>
          <cell r="H175">
            <v>45292</v>
          </cell>
          <cell r="I175">
            <v>0</v>
          </cell>
          <cell r="J175">
            <v>172.26</v>
          </cell>
          <cell r="K175">
            <v>0</v>
          </cell>
          <cell r="L175">
            <v>267.78339999999997</v>
          </cell>
          <cell r="M175">
            <v>7.06</v>
          </cell>
          <cell r="O175">
            <v>2.15</v>
          </cell>
          <cell r="P175">
            <v>0</v>
          </cell>
          <cell r="R175">
            <v>268.63</v>
          </cell>
          <cell r="S175">
            <v>84.72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TORRÕES - CG Nº 009/2022</v>
          </cell>
          <cell r="E176" t="str">
            <v>TACIANA DE MOURA VELOSO</v>
          </cell>
          <cell r="F176" t="str">
            <v>2 - Outros Profissionais da Saúde</v>
          </cell>
          <cell r="G176" t="str">
            <v>2235-05</v>
          </cell>
          <cell r="H176">
            <v>45292</v>
          </cell>
          <cell r="I176">
            <v>0</v>
          </cell>
          <cell r="J176">
            <v>221.81</v>
          </cell>
          <cell r="K176">
            <v>0</v>
          </cell>
          <cell r="L176">
            <v>267.78339999999997</v>
          </cell>
          <cell r="M176">
            <v>3.05</v>
          </cell>
          <cell r="O176">
            <v>3.65</v>
          </cell>
          <cell r="P176">
            <v>0</v>
          </cell>
          <cell r="R176">
            <v>0</v>
          </cell>
          <cell r="S176">
            <v>0</v>
          </cell>
          <cell r="U176">
            <v>120.26</v>
          </cell>
          <cell r="V176">
            <v>0</v>
          </cell>
          <cell r="X176" t="str">
            <v>AUXILIO CRECHE</v>
          </cell>
          <cell r="Y176">
            <v>0</v>
          </cell>
          <cell r="Z176">
            <v>0</v>
          </cell>
        </row>
        <row r="177">
          <cell r="C177" t="str">
            <v>UPA TORRÕES - CG Nº 009/2022</v>
          </cell>
          <cell r="E177" t="str">
            <v>THALITA PEREIRA LOPES</v>
          </cell>
          <cell r="F177" t="str">
            <v>2 - Outros Profissionais da Saúde</v>
          </cell>
          <cell r="G177" t="str">
            <v>2235-05</v>
          </cell>
          <cell r="H177">
            <v>45292</v>
          </cell>
          <cell r="I177">
            <v>0</v>
          </cell>
          <cell r="J177">
            <v>205.76</v>
          </cell>
          <cell r="K177">
            <v>0</v>
          </cell>
          <cell r="L177">
            <v>0</v>
          </cell>
          <cell r="M177">
            <v>0</v>
          </cell>
          <cell r="O177">
            <v>3.65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TORRÕES - CG Nº 009/2022</v>
          </cell>
          <cell r="E178" t="str">
            <v>THALYTA DO NASCIMENTO SILVA</v>
          </cell>
          <cell r="F178" t="str">
            <v>2 - Outros Profissionais da Saúde</v>
          </cell>
          <cell r="G178" t="str">
            <v>3222-05</v>
          </cell>
          <cell r="H178">
            <v>45292</v>
          </cell>
          <cell r="I178">
            <v>0</v>
          </cell>
          <cell r="J178">
            <v>172.26</v>
          </cell>
          <cell r="K178">
            <v>0</v>
          </cell>
          <cell r="L178">
            <v>267.78339999999997</v>
          </cell>
          <cell r="M178">
            <v>7.06</v>
          </cell>
          <cell r="O178">
            <v>2.15</v>
          </cell>
          <cell r="P178">
            <v>0</v>
          </cell>
          <cell r="R178">
            <v>0</v>
          </cell>
          <cell r="S178">
            <v>0</v>
          </cell>
          <cell r="U178">
            <v>77.55</v>
          </cell>
          <cell r="V178">
            <v>0</v>
          </cell>
          <cell r="X178" t="str">
            <v>AUXILIO CRECHE</v>
          </cell>
          <cell r="Y178">
            <v>0</v>
          </cell>
          <cell r="Z178">
            <v>0</v>
          </cell>
        </row>
        <row r="179">
          <cell r="C179" t="str">
            <v>UPA TORRÕES - CG Nº 009/2022</v>
          </cell>
          <cell r="E179" t="str">
            <v>TICIANE BARROS DE LIRA COSTA</v>
          </cell>
          <cell r="F179" t="str">
            <v>2 - Outros Profissionais da Saúde</v>
          </cell>
          <cell r="G179" t="str">
            <v>2235-05</v>
          </cell>
          <cell r="H179">
            <v>45292</v>
          </cell>
          <cell r="I179">
            <v>0</v>
          </cell>
          <cell r="J179">
            <v>209.79</v>
          </cell>
          <cell r="K179">
            <v>0</v>
          </cell>
          <cell r="L179">
            <v>267.78339999999997</v>
          </cell>
          <cell r="M179">
            <v>2.79</v>
          </cell>
          <cell r="O179">
            <v>3.65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TORRÕES - CG Nº 009/2022</v>
          </cell>
          <cell r="E180" t="str">
            <v>TULLIO CEZAR BARROS MIRANDA</v>
          </cell>
          <cell r="F180" t="str">
            <v>2 - Outros Profissionais da Saúde</v>
          </cell>
          <cell r="G180" t="str">
            <v>2235-05</v>
          </cell>
          <cell r="H180">
            <v>45292</v>
          </cell>
          <cell r="I180">
            <v>0</v>
          </cell>
          <cell r="J180">
            <v>212.62</v>
          </cell>
          <cell r="K180">
            <v>0</v>
          </cell>
          <cell r="L180">
            <v>267.78339999999997</v>
          </cell>
          <cell r="M180">
            <v>3.05</v>
          </cell>
          <cell r="O180">
            <v>3.65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TORRÕES - CG Nº 009/2022</v>
          </cell>
          <cell r="E181" t="str">
            <v>VALQUIRIA SILVA SANTOS</v>
          </cell>
          <cell r="F181" t="str">
            <v>2 - Outros Profissionais da Saúde</v>
          </cell>
          <cell r="G181" t="str">
            <v>3222-05</v>
          </cell>
          <cell r="H181">
            <v>45292</v>
          </cell>
          <cell r="I181">
            <v>0</v>
          </cell>
          <cell r="J181">
            <v>165.6</v>
          </cell>
          <cell r="K181">
            <v>0</v>
          </cell>
          <cell r="L181">
            <v>267.78339999999997</v>
          </cell>
          <cell r="M181">
            <v>7.06</v>
          </cell>
          <cell r="O181">
            <v>2.15</v>
          </cell>
          <cell r="P181">
            <v>0</v>
          </cell>
          <cell r="R181">
            <v>292.63</v>
          </cell>
          <cell r="S181">
            <v>84.72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TORRÕES - CG Nº 009/2022</v>
          </cell>
          <cell r="E182" t="str">
            <v>VANESSA MARIA CHAGAS DA SILVA</v>
          </cell>
          <cell r="F182" t="str">
            <v>2 - Outros Profissionais da Saúde</v>
          </cell>
          <cell r="G182" t="str">
            <v>2235-05</v>
          </cell>
          <cell r="H182">
            <v>45292</v>
          </cell>
          <cell r="I182">
            <v>0</v>
          </cell>
          <cell r="J182">
            <v>238.14</v>
          </cell>
          <cell r="K182">
            <v>0</v>
          </cell>
          <cell r="L182">
            <v>267.78339999999997</v>
          </cell>
          <cell r="M182">
            <v>3.05</v>
          </cell>
          <cell r="O182">
            <v>3.65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TORRÕES - CG Nº 009/2022</v>
          </cell>
          <cell r="E183" t="str">
            <v>VERA LUCIA GOUVEIA BERNARDO</v>
          </cell>
          <cell r="F183" t="str">
            <v>2 - Outros Profissionais da Saúde</v>
          </cell>
          <cell r="G183" t="str">
            <v>3222-05</v>
          </cell>
          <cell r="H183">
            <v>45292</v>
          </cell>
          <cell r="I183">
            <v>0</v>
          </cell>
          <cell r="J183">
            <v>143.56</v>
          </cell>
          <cell r="K183">
            <v>0</v>
          </cell>
          <cell r="L183">
            <v>267.78339999999997</v>
          </cell>
          <cell r="M183">
            <v>7.06</v>
          </cell>
          <cell r="O183">
            <v>2.15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TORRÕES - CG Nº 009/2022</v>
          </cell>
          <cell r="E184" t="str">
            <v>VIRGINIA MACHADO MOTA SILVEIRA</v>
          </cell>
          <cell r="F184" t="str">
            <v>2 - Outros Profissionais da Saúde</v>
          </cell>
          <cell r="G184" t="str">
            <v>2235-05</v>
          </cell>
          <cell r="H184">
            <v>45292</v>
          </cell>
          <cell r="I184">
            <v>0</v>
          </cell>
          <cell r="J184">
            <v>210.37</v>
          </cell>
          <cell r="K184">
            <v>0</v>
          </cell>
          <cell r="L184">
            <v>267.78339999999997</v>
          </cell>
          <cell r="M184">
            <v>3.05</v>
          </cell>
          <cell r="O184">
            <v>3.65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TORRÕES - CG Nº 009/2022</v>
          </cell>
          <cell r="E185" t="str">
            <v>VIVIANE DA COSTA LINS PEDROSO</v>
          </cell>
          <cell r="F185" t="str">
            <v>2 - Outros Profissionais da Saúde</v>
          </cell>
          <cell r="G185" t="str">
            <v>2516-05</v>
          </cell>
          <cell r="H185">
            <v>45292</v>
          </cell>
          <cell r="I185">
            <v>0</v>
          </cell>
          <cell r="J185">
            <v>263.26</v>
          </cell>
          <cell r="K185">
            <v>0</v>
          </cell>
          <cell r="L185">
            <v>267.78339999999997</v>
          </cell>
          <cell r="M185">
            <v>7.06</v>
          </cell>
          <cell r="O185">
            <v>2.15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TORRÕES - CG Nº 009/2022</v>
          </cell>
          <cell r="E186" t="str">
            <v>WASHINGTON ERNANE DE SOUZA</v>
          </cell>
          <cell r="F186" t="str">
            <v>2 - Outros Profissionais da Saúde</v>
          </cell>
          <cell r="G186" t="str">
            <v>3222-05</v>
          </cell>
          <cell r="H186">
            <v>45292</v>
          </cell>
          <cell r="I186">
            <v>0</v>
          </cell>
          <cell r="J186">
            <v>143.56</v>
          </cell>
          <cell r="K186">
            <v>0</v>
          </cell>
          <cell r="L186">
            <v>267.78339999999997</v>
          </cell>
          <cell r="M186">
            <v>7.06</v>
          </cell>
          <cell r="O186">
            <v>2.15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TORRÕES - CG Nº 009/2022</v>
          </cell>
          <cell r="E187" t="str">
            <v>WEIDSON DE SOUZA MARTINS</v>
          </cell>
          <cell r="F187" t="str">
            <v>2 - Outros Profissionais da Saúde</v>
          </cell>
          <cell r="G187" t="str">
            <v>3222-05</v>
          </cell>
          <cell r="H187">
            <v>45292</v>
          </cell>
          <cell r="I187">
            <v>0</v>
          </cell>
          <cell r="J187">
            <v>165.6</v>
          </cell>
          <cell r="K187">
            <v>0</v>
          </cell>
          <cell r="L187">
            <v>267.78339999999997</v>
          </cell>
          <cell r="M187">
            <v>7.06</v>
          </cell>
          <cell r="O187">
            <v>2.15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TORRÕES - CG Nº 009/2022</v>
          </cell>
          <cell r="E188" t="str">
            <v>WENDERSON MARINHO SOARES</v>
          </cell>
          <cell r="F188" t="str">
            <v>2 - Outros Profissionais da Saúde</v>
          </cell>
          <cell r="G188" t="str">
            <v>5151-10</v>
          </cell>
          <cell r="H188">
            <v>45292</v>
          </cell>
          <cell r="I188">
            <v>0</v>
          </cell>
          <cell r="J188">
            <v>135.55000000000001</v>
          </cell>
          <cell r="K188">
            <v>0</v>
          </cell>
          <cell r="L188">
            <v>267.78339999999997</v>
          </cell>
          <cell r="M188">
            <v>7.06</v>
          </cell>
          <cell r="O188">
            <v>2.15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TORRÕES - CG Nº 009/2022</v>
          </cell>
          <cell r="E189" t="str">
            <v>WILSON ALBUQUERQUE FRANCA</v>
          </cell>
          <cell r="F189" t="str">
            <v>2 - Outros Profissionais da Saúde</v>
          </cell>
          <cell r="G189" t="str">
            <v>5151-10</v>
          </cell>
          <cell r="H189">
            <v>45292</v>
          </cell>
          <cell r="I189">
            <v>0</v>
          </cell>
          <cell r="J189">
            <v>162.66</v>
          </cell>
          <cell r="K189">
            <v>0</v>
          </cell>
          <cell r="L189">
            <v>267.79339999999996</v>
          </cell>
          <cell r="M189">
            <v>7.06</v>
          </cell>
          <cell r="O189">
            <v>2.15</v>
          </cell>
          <cell r="P189">
            <v>0</v>
          </cell>
          <cell r="R189">
            <v>252.23</v>
          </cell>
          <cell r="S189">
            <v>84.72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TORRÕES - CG Nº 009/2022</v>
          </cell>
          <cell r="E190" t="str">
            <v>JULIANE MIEKO LINS TUKADA</v>
          </cell>
          <cell r="F190" t="str">
            <v>3 - Administrativo</v>
          </cell>
          <cell r="G190" t="str">
            <v>2522-10</v>
          </cell>
          <cell r="H190">
            <v>45292</v>
          </cell>
          <cell r="I190">
            <v>0</v>
          </cell>
          <cell r="J190">
            <v>0</v>
          </cell>
          <cell r="K190">
            <v>23.62</v>
          </cell>
          <cell r="L190">
            <v>0</v>
          </cell>
          <cell r="M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TORRÕES - CG Nº 009/2022</v>
          </cell>
          <cell r="E191" t="str">
            <v>MARIA APARECIDA GAMA DINIZ BEZERRA</v>
          </cell>
          <cell r="F191" t="str">
            <v>2 - Outros Profissionais da Saúde</v>
          </cell>
          <cell r="G191" t="str">
            <v>2234-05</v>
          </cell>
          <cell r="H191">
            <v>45292</v>
          </cell>
          <cell r="I191">
            <v>0</v>
          </cell>
          <cell r="J191">
            <v>13.94</v>
          </cell>
          <cell r="K191">
            <v>0</v>
          </cell>
          <cell r="L191">
            <v>0</v>
          </cell>
          <cell r="M191">
            <v>0</v>
          </cell>
          <cell r="O191">
            <v>0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TORRÕES - CG Nº 009/2022</v>
          </cell>
          <cell r="E192" t="str">
            <v>MARIA SUZANA DE CRASTO SANTANA</v>
          </cell>
          <cell r="F192" t="str">
            <v>2 - Outros Profissionais da Saúde</v>
          </cell>
          <cell r="G192" t="str">
            <v>3222-05</v>
          </cell>
          <cell r="H192">
            <v>45292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2B0C8-51DB-42E8-A431-55C3E9F1BE19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9767633000870</v>
      </c>
      <c r="B3" s="9" t="str">
        <f>'[1]TCE - ANEXO III - Preencher'!C12</f>
        <v>UPA TORRÕES - CG Nº 009/2022</v>
      </c>
      <c r="C3" s="10"/>
      <c r="D3" s="11" t="str">
        <f>'[1]TCE - ANEXO III - Preencher'!E12</f>
        <v>ANNA JULIA MOURA MACHADO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4110-05</v>
      </c>
      <c r="G3" s="13">
        <f>IF('[1]TCE - ANEXO III - Preencher'!H12="","",'[1]TCE - ANEXO III - Preencher'!H12)</f>
        <v>45292</v>
      </c>
      <c r="H3" s="14">
        <f>'[1]TCE - ANEXO III - Preencher'!I12</f>
        <v>0</v>
      </c>
      <c r="I3" s="14">
        <f>'[1]TCE - ANEXO III - Preencher'!J12</f>
        <v>13.27</v>
      </c>
      <c r="J3" s="14">
        <f>'[1]TCE - ANEXO III - Preencher'!K12</f>
        <v>0</v>
      </c>
      <c r="K3" s="15">
        <f>'[1]TCE - ANEXO III - Preencher'!L12</f>
        <v>267.78339999999997</v>
      </c>
      <c r="L3" s="15">
        <f>'[1]TCE - ANEXO III - Preencher'!M12</f>
        <v>7.06</v>
      </c>
      <c r="M3" s="15">
        <f>K3-L3</f>
        <v>260.72339999999997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367.03</v>
      </c>
      <c r="R3" s="15">
        <f>'[1]TCE - ANEXO III - Preencher'!S12</f>
        <v>39.799999999999997</v>
      </c>
      <c r="S3" s="16">
        <f>Q3-R3</f>
        <v>327.22999999999996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603.37339999999995</v>
      </c>
    </row>
    <row r="4" spans="1:28" x14ac:dyDescent="0.2">
      <c r="A4" s="8">
        <f>IFERROR(VLOOKUP(B4,'[1]DADOS (OCULTAR)'!$Q$3:$S$136,3,0),"")</f>
        <v>9767633000870</v>
      </c>
      <c r="B4" s="9" t="str">
        <f>'[1]TCE - ANEXO III - Preencher'!C13</f>
        <v>UPA TORRÕES - CG Nº 009/2022</v>
      </c>
      <c r="C4" s="10"/>
      <c r="D4" s="11" t="str">
        <f>'[1]TCE - ANEXO III - Preencher'!E13</f>
        <v>ESTER HEVELLYN GONZAGA DE SOUZA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4110-05</v>
      </c>
      <c r="G4" s="13">
        <f>IF('[1]TCE - ANEXO III - Preencher'!H13="","",'[1]TCE - ANEXO III - Preencher'!H13)</f>
        <v>45292</v>
      </c>
      <c r="H4" s="14">
        <f>'[1]TCE - ANEXO III - Preencher'!I13</f>
        <v>0</v>
      </c>
      <c r="I4" s="14">
        <f>'[1]TCE - ANEXO III - Preencher'!J13</f>
        <v>13.26</v>
      </c>
      <c r="J4" s="14">
        <f>'[1]TCE - ANEXO III - Preencher'!K13</f>
        <v>0</v>
      </c>
      <c r="K4" s="15">
        <f>'[1]TCE - ANEXO III - Preencher'!L13</f>
        <v>267.78339999999997</v>
      </c>
      <c r="L4" s="15">
        <f>'[1]TCE - ANEXO III - Preencher'!M13</f>
        <v>7.06</v>
      </c>
      <c r="M4" s="15">
        <f t="shared" ref="M4:M67" si="1">K4-L4</f>
        <v>260.72339999999997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367.03</v>
      </c>
      <c r="R4" s="15">
        <f>'[1]TCE - ANEXO III - Preencher'!S13</f>
        <v>39.799999999999997</v>
      </c>
      <c r="S4" s="16">
        <f t="shared" ref="S4:S67" si="3">Q4-R4</f>
        <v>327.22999999999996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603.36339999999996</v>
      </c>
    </row>
    <row r="5" spans="1:28" x14ac:dyDescent="0.2">
      <c r="A5" s="8">
        <f>IFERROR(VLOOKUP(B5,'[1]DADOS (OCULTAR)'!$Q$3:$S$136,3,0),"")</f>
        <v>9767633000870</v>
      </c>
      <c r="B5" s="9" t="str">
        <f>'[1]TCE - ANEXO III - Preencher'!C14</f>
        <v>UPA TORRÕES - CG Nº 009/2022</v>
      </c>
      <c r="C5" s="10"/>
      <c r="D5" s="11" t="str">
        <f>'[1]TCE - ANEXO III - Preencher'!E14</f>
        <v>LAYSA DA SILVA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4110-05</v>
      </c>
      <c r="G5" s="13">
        <f>IF('[1]TCE - ANEXO III - Preencher'!H14="","",'[1]TCE - ANEXO III - Preencher'!H14)</f>
        <v>45292</v>
      </c>
      <c r="H5" s="14">
        <f>'[1]TCE - ANEXO III - Preencher'!I14</f>
        <v>0</v>
      </c>
      <c r="I5" s="14">
        <f>'[1]TCE - ANEXO III - Preencher'!J14</f>
        <v>13.27</v>
      </c>
      <c r="J5" s="14">
        <f>'[1]TCE - ANEXO III - Preencher'!K14</f>
        <v>0</v>
      </c>
      <c r="K5" s="15">
        <f>'[1]TCE - ANEXO III - Preencher'!L14</f>
        <v>267.78339999999997</v>
      </c>
      <c r="L5" s="15">
        <f>'[1]TCE - ANEXO III - Preencher'!M14</f>
        <v>7.06</v>
      </c>
      <c r="M5" s="15">
        <f t="shared" si="1"/>
        <v>260.72339999999997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367.04</v>
      </c>
      <c r="R5" s="15">
        <f>'[1]TCE - ANEXO III - Preencher'!S14</f>
        <v>39.799999999999997</v>
      </c>
      <c r="S5" s="16">
        <f t="shared" si="3"/>
        <v>327.24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603.38339999999994</v>
      </c>
    </row>
    <row r="6" spans="1:28" x14ac:dyDescent="0.2">
      <c r="A6" s="8">
        <f>IFERROR(VLOOKUP(B6,'[1]DADOS (OCULTAR)'!$Q$3:$S$136,3,0),"")</f>
        <v>9767633000870</v>
      </c>
      <c r="B6" s="9" t="str">
        <f>'[1]TCE - ANEXO III - Preencher'!C15</f>
        <v>UPA TORRÕES - CG Nº 009/2022</v>
      </c>
      <c r="C6" s="10"/>
      <c r="D6" s="11" t="str">
        <f>'[1]TCE - ANEXO III - Preencher'!E15</f>
        <v>ALEX FERREIRA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4141-05</v>
      </c>
      <c r="G6" s="13">
        <f>IF('[1]TCE - ANEXO III - Preencher'!H15="","",'[1]TCE - ANEXO III - Preencher'!H15)</f>
        <v>45292</v>
      </c>
      <c r="H6" s="14">
        <f>'[1]TCE - ANEXO III - Preencher'!I15</f>
        <v>0</v>
      </c>
      <c r="I6" s="14">
        <f>'[1]TCE - ANEXO III - Preencher'!J15</f>
        <v>111.94</v>
      </c>
      <c r="J6" s="14">
        <f>'[1]TCE - ANEXO III - Preencher'!K15</f>
        <v>0</v>
      </c>
      <c r="K6" s="15">
        <f>'[1]TCE - ANEXO III - Preencher'!L15</f>
        <v>267.78339999999997</v>
      </c>
      <c r="L6" s="15">
        <f>'[1]TCE - ANEXO III - Preencher'!M15</f>
        <v>7.06</v>
      </c>
      <c r="M6" s="15">
        <f t="shared" si="1"/>
        <v>260.72339999999997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301.43</v>
      </c>
      <c r="R6" s="15">
        <f>'[1]TCE - ANEXO III - Preencher'!S15</f>
        <v>104.94</v>
      </c>
      <c r="S6" s="16">
        <f t="shared" si="3"/>
        <v>196.49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571.30340000000001</v>
      </c>
    </row>
    <row r="7" spans="1:28" x14ac:dyDescent="0.2">
      <c r="A7" s="8">
        <f>IFERROR(VLOOKUP(B7,'[1]DADOS (OCULTAR)'!$Q$3:$S$136,3,0),"")</f>
        <v>9767633000870</v>
      </c>
      <c r="B7" s="9" t="str">
        <f>'[1]TCE - ANEXO III - Preencher'!C16</f>
        <v>UPA TORRÕES - CG Nº 009/2022</v>
      </c>
      <c r="C7" s="10"/>
      <c r="D7" s="11" t="str">
        <f>'[1]TCE - ANEXO III - Preencher'!E16</f>
        <v>ANA CAROLINA CYSNEIROS DE BORBA MARANHAO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4221-05</v>
      </c>
      <c r="G7" s="13">
        <f>IF('[1]TCE - ANEXO III - Preencher'!H16="","",'[1]TCE - ANEXO III - Preencher'!H16)</f>
        <v>45292</v>
      </c>
      <c r="H7" s="14">
        <f>'[1]TCE - ANEXO III - Preencher'!I16</f>
        <v>0</v>
      </c>
      <c r="I7" s="14">
        <f>'[1]TCE - ANEXO III - Preencher'!J16</f>
        <v>135.56</v>
      </c>
      <c r="J7" s="14">
        <f>'[1]TCE - ANEXO III - Preencher'!K16</f>
        <v>0</v>
      </c>
      <c r="K7" s="15">
        <f>'[1]TCE - ANEXO III - Preencher'!L16</f>
        <v>267.78339999999997</v>
      </c>
      <c r="L7" s="15">
        <f>'[1]TCE - ANEXO III - Preencher'!M16</f>
        <v>7.06</v>
      </c>
      <c r="M7" s="15">
        <f t="shared" si="1"/>
        <v>260.72339999999997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297.23</v>
      </c>
      <c r="R7" s="15">
        <f>'[1]TCE - ANEXO III - Preencher'!S16</f>
        <v>84.72</v>
      </c>
      <c r="S7" s="16">
        <f t="shared" si="3"/>
        <v>212.51000000000002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610.9434</v>
      </c>
    </row>
    <row r="8" spans="1:28" x14ac:dyDescent="0.2">
      <c r="A8" s="8">
        <f>IFERROR(VLOOKUP(B8,'[1]DADOS (OCULTAR)'!$Q$3:$S$136,3,0),"")</f>
        <v>9767633000870</v>
      </c>
      <c r="B8" s="9" t="str">
        <f>'[1]TCE - ANEXO III - Preencher'!C17</f>
        <v>UPA TORRÕES - CG Nº 009/2022</v>
      </c>
      <c r="C8" s="10"/>
      <c r="D8" s="11" t="str">
        <f>'[1]TCE - ANEXO III - Preencher'!E17</f>
        <v>ANA KARLA DE SOUZA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4110-05</v>
      </c>
      <c r="G8" s="13">
        <f>IF('[1]TCE - ANEXO III - Preencher'!H17="","",'[1]TCE - ANEXO III - Preencher'!H17)</f>
        <v>45292</v>
      </c>
      <c r="H8" s="14">
        <f>'[1]TCE - ANEXO III - Preencher'!I17</f>
        <v>0</v>
      </c>
      <c r="I8" s="14">
        <f>'[1]TCE - ANEXO III - Preencher'!J17</f>
        <v>238.2</v>
      </c>
      <c r="J8" s="14">
        <f>'[1]TCE - ANEXO III - Preencher'!K17</f>
        <v>0</v>
      </c>
      <c r="K8" s="15">
        <f>'[1]TCE - ANEXO III - Preencher'!L17</f>
        <v>267.78339999999997</v>
      </c>
      <c r="L8" s="15">
        <f>'[1]TCE - ANEXO III - Preencher'!M17</f>
        <v>7.06</v>
      </c>
      <c r="M8" s="15">
        <f t="shared" si="1"/>
        <v>260.72339999999997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276.83</v>
      </c>
      <c r="R8" s="15">
        <f>'[1]TCE - ANEXO III - Preencher'!S17</f>
        <v>162.41</v>
      </c>
      <c r="S8" s="16">
        <f t="shared" si="3"/>
        <v>114.41999999999999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615.49339999999995</v>
      </c>
    </row>
    <row r="9" spans="1:28" x14ac:dyDescent="0.2">
      <c r="A9" s="8">
        <f>IFERROR(VLOOKUP(B9,'[1]DADOS (OCULTAR)'!$Q$3:$S$136,3,0),"")</f>
        <v>9767633000870</v>
      </c>
      <c r="B9" s="9" t="str">
        <f>'[1]TCE - ANEXO III - Preencher'!C18</f>
        <v>UPA TORRÕES - CG Nº 009/2022</v>
      </c>
      <c r="C9" s="10"/>
      <c r="D9" s="11" t="str">
        <f>'[1]TCE - ANEXO III - Preencher'!E18</f>
        <v>ANDRE CRISTIANO GODE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3132-20</v>
      </c>
      <c r="G9" s="13">
        <f>IF('[1]TCE - ANEXO III - Preencher'!H18="","",'[1]TCE - ANEXO III - Preencher'!H18)</f>
        <v>45292</v>
      </c>
      <c r="H9" s="14">
        <f>'[1]TCE - ANEXO III - Preencher'!I18</f>
        <v>0</v>
      </c>
      <c r="I9" s="14">
        <f>'[1]TCE - ANEXO III - Preencher'!J18</f>
        <v>177.23</v>
      </c>
      <c r="J9" s="14">
        <f>'[1]TCE - ANEXO III - Preencher'!K18</f>
        <v>0</v>
      </c>
      <c r="K9" s="15">
        <f>'[1]TCE - ANEXO III - Preencher'!L18</f>
        <v>267.78339999999997</v>
      </c>
      <c r="L9" s="15">
        <f>'[1]TCE - ANEXO III - Preencher'!M18</f>
        <v>7.06</v>
      </c>
      <c r="M9" s="15">
        <f t="shared" si="1"/>
        <v>260.72339999999997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440.10339999999997</v>
      </c>
    </row>
    <row r="10" spans="1:28" x14ac:dyDescent="0.2">
      <c r="A10" s="8">
        <f>IFERROR(VLOOKUP(B10,'[1]DADOS (OCULTAR)'!$Q$3:$S$136,3,0),"")</f>
        <v>9767633000870</v>
      </c>
      <c r="B10" s="9" t="str">
        <f>'[1]TCE - ANEXO III - Preencher'!C19</f>
        <v>UPA TORRÕES - CG Nº 009/2022</v>
      </c>
      <c r="C10" s="10"/>
      <c r="D10" s="11" t="str">
        <f>'[1]TCE - ANEXO III - Preencher'!E19</f>
        <v>AUXILIADORA MENDES DE AGUIAR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5163-45</v>
      </c>
      <c r="G10" s="13">
        <f>IF('[1]TCE - ANEXO III - Preencher'!H19="","",'[1]TCE - ANEXO III - Preencher'!H19)</f>
        <v>45292</v>
      </c>
      <c r="H10" s="14">
        <f>'[1]TCE - ANEXO III - Preencher'!I19</f>
        <v>0</v>
      </c>
      <c r="I10" s="14">
        <f>'[1]TCE - ANEXO III - Preencher'!J19</f>
        <v>158.13999999999999</v>
      </c>
      <c r="J10" s="14">
        <f>'[1]TCE - ANEXO III - Preencher'!K19</f>
        <v>0</v>
      </c>
      <c r="K10" s="15">
        <f>'[1]TCE - ANEXO III - Preencher'!L19</f>
        <v>267.78339999999997</v>
      </c>
      <c r="L10" s="15">
        <f>'[1]TCE - ANEXO III - Preencher'!M19</f>
        <v>7.06</v>
      </c>
      <c r="M10" s="15">
        <f t="shared" si="1"/>
        <v>260.72339999999997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268.63</v>
      </c>
      <c r="R10" s="15">
        <f>'[1]TCE - ANEXO III - Preencher'!S19</f>
        <v>84.72</v>
      </c>
      <c r="S10" s="16">
        <f t="shared" si="3"/>
        <v>183.91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604.9233999999999</v>
      </c>
    </row>
    <row r="11" spans="1:28" x14ac:dyDescent="0.2">
      <c r="A11" s="8">
        <f>IFERROR(VLOOKUP(B11,'[1]DADOS (OCULTAR)'!$Q$3:$S$136,3,0),"")</f>
        <v>9767633000870</v>
      </c>
      <c r="B11" s="9" t="str">
        <f>'[1]TCE - ANEXO III - Preencher'!C20</f>
        <v>UPA TORRÕES - CG Nº 009/2022</v>
      </c>
      <c r="C11" s="10"/>
      <c r="D11" s="11" t="str">
        <f>'[1]TCE - ANEXO III - Preencher'!E20</f>
        <v>CALINE CARLA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4110-05</v>
      </c>
      <c r="G11" s="13">
        <f>IF('[1]TCE - ANEXO III - Preencher'!H20="","",'[1]TCE - ANEXO III - Preencher'!H20)</f>
        <v>45292</v>
      </c>
      <c r="H11" s="14">
        <f>'[1]TCE - ANEXO III - Preencher'!I20</f>
        <v>0</v>
      </c>
      <c r="I11" s="14">
        <f>'[1]TCE - ANEXO III - Preencher'!J20</f>
        <v>139.91999999999999</v>
      </c>
      <c r="J11" s="14">
        <f>'[1]TCE - ANEXO III - Preencher'!K20</f>
        <v>0</v>
      </c>
      <c r="K11" s="15">
        <f>'[1]TCE - ANEXO III - Preencher'!L20</f>
        <v>267.78339999999997</v>
      </c>
      <c r="L11" s="15">
        <f>'[1]TCE - ANEXO III - Preencher'!M20</f>
        <v>7.06</v>
      </c>
      <c r="M11" s="15">
        <f t="shared" si="1"/>
        <v>260.72339999999997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402.79339999999991</v>
      </c>
    </row>
    <row r="12" spans="1:28" x14ac:dyDescent="0.2">
      <c r="A12" s="8">
        <f>IFERROR(VLOOKUP(B12,'[1]DADOS (OCULTAR)'!$Q$3:$S$136,3,0),"")</f>
        <v>9767633000870</v>
      </c>
      <c r="B12" s="9" t="str">
        <f>'[1]TCE - ANEXO III - Preencher'!C21</f>
        <v>UPA TORRÕES - CG Nº 009/2022</v>
      </c>
      <c r="C12" s="10"/>
      <c r="D12" s="11" t="str">
        <f>'[1]TCE - ANEXO III - Preencher'!E21</f>
        <v>CICERO FLAVIO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7823-20</v>
      </c>
      <c r="G12" s="13">
        <f>IF('[1]TCE - ANEXO III - Preencher'!H21="","",'[1]TCE - ANEXO III - Preencher'!H21)</f>
        <v>45292</v>
      </c>
      <c r="H12" s="14">
        <f>'[1]TCE - ANEXO III - Preencher'!I21</f>
        <v>0</v>
      </c>
      <c r="I12" s="14">
        <f>'[1]TCE - ANEXO III - Preencher'!J21</f>
        <v>143.49</v>
      </c>
      <c r="J12" s="14">
        <f>'[1]TCE - ANEXO III - Preencher'!K21</f>
        <v>0</v>
      </c>
      <c r="K12" s="15">
        <f>'[1]TCE - ANEXO III - Preencher'!L21</f>
        <v>267.78339999999997</v>
      </c>
      <c r="L12" s="15">
        <f>'[1]TCE - ANEXO III - Preencher'!M21</f>
        <v>7.06</v>
      </c>
      <c r="M12" s="15">
        <f t="shared" si="1"/>
        <v>260.72339999999997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268.63</v>
      </c>
      <c r="R12" s="15">
        <f>'[1]TCE - ANEXO III - Preencher'!S21</f>
        <v>90.67</v>
      </c>
      <c r="S12" s="16">
        <f t="shared" si="3"/>
        <v>177.95999999999998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584.32339999999999</v>
      </c>
    </row>
    <row r="13" spans="1:28" x14ac:dyDescent="0.2">
      <c r="A13" s="8">
        <f>IFERROR(VLOOKUP(B13,'[1]DADOS (OCULTAR)'!$Q$3:$S$136,3,0),"")</f>
        <v>9767633000870</v>
      </c>
      <c r="B13" s="9" t="str">
        <f>'[1]TCE - ANEXO III - Preencher'!C22</f>
        <v>UPA TORRÕES - CG Nº 009/2022</v>
      </c>
      <c r="C13" s="10"/>
      <c r="D13" s="11" t="str">
        <f>'[1]TCE - ANEXO III - Preencher'!E22</f>
        <v>ELISANGELA LOPES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4221-05</v>
      </c>
      <c r="G13" s="13">
        <f>IF('[1]TCE - ANEXO III - Preencher'!H22="","",'[1]TCE - ANEXO III - Preencher'!H22)</f>
        <v>45292</v>
      </c>
      <c r="H13" s="14">
        <f>'[1]TCE - ANEXO III - Preencher'!I22</f>
        <v>0</v>
      </c>
      <c r="I13" s="14">
        <f>'[1]TCE - ANEXO III - Preencher'!J22</f>
        <v>162.66</v>
      </c>
      <c r="J13" s="14">
        <f>'[1]TCE - ANEXO III - Preencher'!K22</f>
        <v>0</v>
      </c>
      <c r="K13" s="15">
        <f>'[1]TCE - ANEXO III - Preencher'!L22</f>
        <v>267.78339999999997</v>
      </c>
      <c r="L13" s="15">
        <f>'[1]TCE - ANEXO III - Preencher'!M22</f>
        <v>7.06</v>
      </c>
      <c r="M13" s="15">
        <f t="shared" si="1"/>
        <v>260.72339999999997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252.23</v>
      </c>
      <c r="R13" s="15">
        <f>'[1]TCE - ANEXO III - Preencher'!S22</f>
        <v>84.72</v>
      </c>
      <c r="S13" s="16">
        <f t="shared" si="3"/>
        <v>167.51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593.04339999999991</v>
      </c>
    </row>
    <row r="14" spans="1:28" x14ac:dyDescent="0.2">
      <c r="A14" s="8">
        <f>IFERROR(VLOOKUP(B14,'[1]DADOS (OCULTAR)'!$Q$3:$S$136,3,0),"")</f>
        <v>9767633000870</v>
      </c>
      <c r="B14" s="9" t="str">
        <f>'[1]TCE - ANEXO III - Preencher'!C23</f>
        <v>UPA TORRÕES - CG Nº 009/2022</v>
      </c>
      <c r="C14" s="10"/>
      <c r="D14" s="11" t="str">
        <f>'[1]TCE - ANEXO III - Preencher'!E23</f>
        <v>ELVSON ROBERTO DE OLIVEIRA JUNIOR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4110-05</v>
      </c>
      <c r="G14" s="13">
        <f>IF('[1]TCE - ANEXO III - Preencher'!H23="","",'[1]TCE - ANEXO III - Preencher'!H23)</f>
        <v>45292</v>
      </c>
      <c r="H14" s="14">
        <f>'[1]TCE - ANEXO III - Preencher'!I23</f>
        <v>0</v>
      </c>
      <c r="I14" s="14">
        <f>'[1]TCE - ANEXO III - Preencher'!J23</f>
        <v>139.91999999999999</v>
      </c>
      <c r="J14" s="14">
        <f>'[1]TCE - ANEXO III - Preencher'!K23</f>
        <v>0</v>
      </c>
      <c r="K14" s="15">
        <f>'[1]TCE - ANEXO III - Preencher'!L23</f>
        <v>267.78339999999997</v>
      </c>
      <c r="L14" s="15">
        <f>'[1]TCE - ANEXO III - Preencher'!M23</f>
        <v>7.06</v>
      </c>
      <c r="M14" s="15">
        <f t="shared" si="1"/>
        <v>260.72339999999997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186.63</v>
      </c>
      <c r="R14" s="15">
        <f>'[1]TCE - ANEXO III - Preencher'!S23</f>
        <v>104.94</v>
      </c>
      <c r="S14" s="16">
        <f t="shared" si="3"/>
        <v>81.69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484.4833999999999</v>
      </c>
    </row>
    <row r="15" spans="1:28" x14ac:dyDescent="0.2">
      <c r="A15" s="8">
        <f>IFERROR(VLOOKUP(B15,'[1]DADOS (OCULTAR)'!$Q$3:$S$136,3,0),"")</f>
        <v>9767633000870</v>
      </c>
      <c r="B15" s="9" t="str">
        <f>'[1]TCE - ANEXO III - Preencher'!C24</f>
        <v>UPA TORRÕES - CG Nº 009/2022</v>
      </c>
      <c r="C15" s="10"/>
      <c r="D15" s="11" t="str">
        <f>'[1]TCE - ANEXO III - Preencher'!E24</f>
        <v>ERONILDA DE LIMA FERREIRA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5163-45</v>
      </c>
      <c r="G15" s="13">
        <f>IF('[1]TCE - ANEXO III - Preencher'!H24="","",'[1]TCE - ANEXO III - Preencher'!H24)</f>
        <v>45292</v>
      </c>
      <c r="H15" s="14">
        <f>'[1]TCE - ANEXO III - Preencher'!I24</f>
        <v>0</v>
      </c>
      <c r="I15" s="14">
        <f>'[1]TCE - ANEXO III - Preencher'!J24</f>
        <v>158.15</v>
      </c>
      <c r="J15" s="14">
        <f>'[1]TCE - ANEXO III - Preencher'!K24</f>
        <v>0</v>
      </c>
      <c r="K15" s="15">
        <f>'[1]TCE - ANEXO III - Preencher'!L24</f>
        <v>267.78339999999997</v>
      </c>
      <c r="L15" s="15">
        <f>'[1]TCE - ANEXO III - Preencher'!M24</f>
        <v>7.06</v>
      </c>
      <c r="M15" s="15">
        <f t="shared" si="1"/>
        <v>260.72339999999997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421.02339999999992</v>
      </c>
    </row>
    <row r="16" spans="1:28" x14ac:dyDescent="0.2">
      <c r="A16" s="8">
        <f>IFERROR(VLOOKUP(B16,'[1]DADOS (OCULTAR)'!$Q$3:$S$136,3,0),"")</f>
        <v>9767633000870</v>
      </c>
      <c r="B16" s="9" t="str">
        <f>'[1]TCE - ANEXO III - Preencher'!C25</f>
        <v>UPA TORRÕES - CG Nº 009/2022</v>
      </c>
      <c r="C16" s="10"/>
      <c r="D16" s="11" t="str">
        <f>'[1]TCE - ANEXO III - Preencher'!E25</f>
        <v>ESTACIO PESSOA DE MELO JUNIOR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7823-20</v>
      </c>
      <c r="G16" s="13">
        <f>IF('[1]TCE - ANEXO III - Preencher'!H25="","",'[1]TCE - ANEXO III - Preencher'!H25)</f>
        <v>45292</v>
      </c>
      <c r="H16" s="14">
        <f>'[1]TCE - ANEXO III - Preencher'!I25</f>
        <v>0</v>
      </c>
      <c r="I16" s="14">
        <f>'[1]TCE - ANEXO III - Preencher'!J25</f>
        <v>172.18</v>
      </c>
      <c r="J16" s="14">
        <f>'[1]TCE - ANEXO III - Preencher'!K25</f>
        <v>0</v>
      </c>
      <c r="K16" s="15">
        <f>'[1]TCE - ANEXO III - Preencher'!L25</f>
        <v>267.78339999999997</v>
      </c>
      <c r="L16" s="15">
        <f>'[1]TCE - ANEXO III - Preencher'!M25</f>
        <v>7.06</v>
      </c>
      <c r="M16" s="15">
        <f t="shared" si="1"/>
        <v>260.72339999999997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435.05339999999995</v>
      </c>
    </row>
    <row r="17" spans="1:28" x14ac:dyDescent="0.2">
      <c r="A17" s="8">
        <f>IFERROR(VLOOKUP(B17,'[1]DADOS (OCULTAR)'!$Q$3:$S$136,3,0),"")</f>
        <v>9767633000870</v>
      </c>
      <c r="B17" s="9" t="str">
        <f>'[1]TCE - ANEXO III - Preencher'!C26</f>
        <v>UPA TORRÕES - CG Nº 009/2022</v>
      </c>
      <c r="C17" s="10"/>
      <c r="D17" s="11" t="str">
        <f>'[1]TCE - ANEXO III - Preencher'!E26</f>
        <v>FELIPE SILVA FRAGOSO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2251-25</v>
      </c>
      <c r="G17" s="13">
        <f>IF('[1]TCE - ANEXO III - Preencher'!H26="","",'[1]TCE - ANEXO III - Preencher'!H26)</f>
        <v>45292</v>
      </c>
      <c r="H17" s="14">
        <f>'[1]TCE - ANEXO III - Preencher'!I26</f>
        <v>0</v>
      </c>
      <c r="I17" s="14">
        <f>'[1]TCE - ANEXO III - Preencher'!J26</f>
        <v>924.7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15.69</v>
      </c>
      <c r="O17" s="15">
        <f>'[1]TCE - ANEXO III - Preencher'!P26</f>
        <v>0</v>
      </c>
      <c r="P17" s="16">
        <f t="shared" si="2"/>
        <v>15.69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940.3900000000001</v>
      </c>
    </row>
    <row r="18" spans="1:28" x14ac:dyDescent="0.2">
      <c r="A18" s="8">
        <f>IFERROR(VLOOKUP(B18,'[1]DADOS (OCULTAR)'!$Q$3:$S$136,3,0),"")</f>
        <v>9767633000870</v>
      </c>
      <c r="B18" s="9" t="str">
        <f>'[1]TCE - ANEXO III - Preencher'!C27</f>
        <v>UPA TORRÕES - CG Nº 009/2022</v>
      </c>
      <c r="C18" s="10"/>
      <c r="D18" s="11" t="str">
        <f>'[1]TCE - ANEXO III - Preencher'!E27</f>
        <v>GABRIEL FRANCA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4221-05</v>
      </c>
      <c r="G18" s="13">
        <f>IF('[1]TCE - ANEXO III - Preencher'!H27="","",'[1]TCE - ANEXO III - Preencher'!H27)</f>
        <v>45292</v>
      </c>
      <c r="H18" s="14">
        <f>'[1]TCE - ANEXO III - Preencher'!I27</f>
        <v>0</v>
      </c>
      <c r="I18" s="14">
        <f>'[1]TCE - ANEXO III - Preencher'!J27</f>
        <v>135.55000000000001</v>
      </c>
      <c r="J18" s="14">
        <f>'[1]TCE - ANEXO III - Preencher'!K27</f>
        <v>0</v>
      </c>
      <c r="K18" s="15">
        <f>'[1]TCE - ANEXO III - Preencher'!L27</f>
        <v>267.78339999999997</v>
      </c>
      <c r="L18" s="15">
        <f>'[1]TCE - ANEXO III - Preencher'!M27</f>
        <v>7.06</v>
      </c>
      <c r="M18" s="15">
        <f t="shared" si="1"/>
        <v>260.72339999999997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398.42339999999996</v>
      </c>
    </row>
    <row r="19" spans="1:28" x14ac:dyDescent="0.2">
      <c r="A19" s="8">
        <f>IFERROR(VLOOKUP(B19,'[1]DADOS (OCULTAR)'!$Q$3:$S$136,3,0),"")</f>
        <v>9767633000870</v>
      </c>
      <c r="B19" s="9" t="str">
        <f>'[1]TCE - ANEXO III - Preencher'!C28</f>
        <v>UPA TORRÕES - CG Nº 009/2022</v>
      </c>
      <c r="C19" s="10"/>
      <c r="D19" s="11" t="str">
        <f>'[1]TCE - ANEXO III - Preencher'!E28</f>
        <v>GEORGIA DE ASSUNCAO MOURA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4101-05</v>
      </c>
      <c r="G19" s="13">
        <f>IF('[1]TCE - ANEXO III - Preencher'!H28="","",'[1]TCE - ANEXO III - Preencher'!H28)</f>
        <v>45292</v>
      </c>
      <c r="H19" s="14">
        <f>'[1]TCE - ANEXO III - Preencher'!I28</f>
        <v>0</v>
      </c>
      <c r="I19" s="14">
        <f>'[1]TCE - ANEXO III - Preencher'!J28</f>
        <v>2354.2600000000002</v>
      </c>
      <c r="J19" s="14">
        <f>'[1]TCE - ANEXO III - Preencher'!K28</f>
        <v>0</v>
      </c>
      <c r="K19" s="15">
        <f>'[1]TCE - ANEXO III - Preencher'!L28</f>
        <v>267.78339999999997</v>
      </c>
      <c r="L19" s="15">
        <f>'[1]TCE - ANEXO III - Preencher'!M28</f>
        <v>7.06</v>
      </c>
      <c r="M19" s="15">
        <f t="shared" si="1"/>
        <v>260.72339999999997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2617.1334000000002</v>
      </c>
    </row>
    <row r="20" spans="1:28" x14ac:dyDescent="0.2">
      <c r="A20" s="8">
        <f>IFERROR(VLOOKUP(B20,'[1]DADOS (OCULTAR)'!$Q$3:$S$136,3,0),"")</f>
        <v>9767633000870</v>
      </c>
      <c r="B20" s="9" t="str">
        <f>'[1]TCE - ANEXO III - Preencher'!C29</f>
        <v>UPA TORRÕES - CG Nº 009/2022</v>
      </c>
      <c r="C20" s="10"/>
      <c r="D20" s="11" t="str">
        <f>'[1]TCE - ANEXO III - Preencher'!E29</f>
        <v>GLEBSON ELTON DA SILVA ARAUJO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3132-20</v>
      </c>
      <c r="G20" s="13">
        <f>IF('[1]TCE - ANEXO III - Preencher'!H29="","",'[1]TCE - ANEXO III - Preencher'!H29)</f>
        <v>45292</v>
      </c>
      <c r="H20" s="14">
        <f>'[1]TCE - ANEXO III - Preencher'!I29</f>
        <v>0</v>
      </c>
      <c r="I20" s="14">
        <f>'[1]TCE - ANEXO III - Preencher'!J29</f>
        <v>177.23</v>
      </c>
      <c r="J20" s="14">
        <f>'[1]TCE - ANEXO III - Preencher'!K29</f>
        <v>0</v>
      </c>
      <c r="K20" s="15">
        <f>'[1]TCE - ANEXO III - Preencher'!L29</f>
        <v>267.78339999999997</v>
      </c>
      <c r="L20" s="15">
        <f>'[1]TCE - ANEXO III - Preencher'!M29</f>
        <v>7.06</v>
      </c>
      <c r="M20" s="15">
        <f t="shared" si="1"/>
        <v>260.72339999999997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440.10339999999997</v>
      </c>
    </row>
    <row r="21" spans="1:28" x14ac:dyDescent="0.2">
      <c r="A21" s="8">
        <f>IFERROR(VLOOKUP(B21,'[1]DADOS (OCULTAR)'!$Q$3:$S$136,3,0),"")</f>
        <v>9767633000870</v>
      </c>
      <c r="B21" s="9" t="str">
        <f>'[1]TCE - ANEXO III - Preencher'!C30</f>
        <v>UPA TORRÕES - CG Nº 009/2022</v>
      </c>
      <c r="C21" s="10"/>
      <c r="D21" s="11" t="str">
        <f>'[1]TCE - ANEXO III - Preencher'!E30</f>
        <v>GUMERCINDO SOLANO CARNEIRO DA CUNHA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7823-20</v>
      </c>
      <c r="G21" s="13">
        <f>IF('[1]TCE - ANEXO III - Preencher'!H30="","",'[1]TCE - ANEXO III - Preencher'!H30)</f>
        <v>45292</v>
      </c>
      <c r="H21" s="14">
        <f>'[1]TCE - ANEXO III - Preencher'!I30</f>
        <v>0</v>
      </c>
      <c r="I21" s="14">
        <f>'[1]TCE - ANEXO III - Preencher'!J30</f>
        <v>143.49</v>
      </c>
      <c r="J21" s="14">
        <f>'[1]TCE - ANEXO III - Preencher'!K30</f>
        <v>0</v>
      </c>
      <c r="K21" s="15">
        <f>'[1]TCE - ANEXO III - Preencher'!L30</f>
        <v>267.78339999999997</v>
      </c>
      <c r="L21" s="15">
        <f>'[1]TCE - ANEXO III - Preencher'!M30</f>
        <v>7.06</v>
      </c>
      <c r="M21" s="15">
        <f t="shared" si="1"/>
        <v>260.72339999999997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406.36339999999996</v>
      </c>
    </row>
    <row r="22" spans="1:28" x14ac:dyDescent="0.2">
      <c r="A22" s="8">
        <f>IFERROR(VLOOKUP(B22,'[1]DADOS (OCULTAR)'!$Q$3:$S$136,3,0),"")</f>
        <v>9767633000870</v>
      </c>
      <c r="B22" s="9" t="str">
        <f>'[1]TCE - ANEXO III - Preencher'!C31</f>
        <v>UPA TORRÕES - CG Nº 009/2022</v>
      </c>
      <c r="C22" s="10"/>
      <c r="D22" s="11" t="str">
        <f>'[1]TCE - ANEXO III - Preencher'!E31</f>
        <v>HAMILTON DUARTE DOS SANTOS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3132-20</v>
      </c>
      <c r="G22" s="13">
        <f>IF('[1]TCE - ANEXO III - Preencher'!H31="","",'[1]TCE - ANEXO III - Preencher'!H31)</f>
        <v>45292</v>
      </c>
      <c r="H22" s="14">
        <f>'[1]TCE - ANEXO III - Preencher'!I31</f>
        <v>0</v>
      </c>
      <c r="I22" s="14">
        <f>'[1]TCE - ANEXO III - Preencher'!J31</f>
        <v>212.68</v>
      </c>
      <c r="J22" s="14">
        <f>'[1]TCE - ANEXO III - Preencher'!K31</f>
        <v>0</v>
      </c>
      <c r="K22" s="15">
        <f>'[1]TCE - ANEXO III - Preencher'!L31</f>
        <v>267.78339999999997</v>
      </c>
      <c r="L22" s="15">
        <f>'[1]TCE - ANEXO III - Preencher'!M31</f>
        <v>7.06</v>
      </c>
      <c r="M22" s="15">
        <f t="shared" si="1"/>
        <v>260.72339999999997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475.55339999999995</v>
      </c>
    </row>
    <row r="23" spans="1:28" x14ac:dyDescent="0.2">
      <c r="A23" s="8">
        <f>IFERROR(VLOOKUP(B23,'[1]DADOS (OCULTAR)'!$Q$3:$S$136,3,0),"")</f>
        <v>9767633000870</v>
      </c>
      <c r="B23" s="9" t="str">
        <f>'[1]TCE - ANEXO III - Preencher'!C32</f>
        <v>UPA TORRÕES - CG Nº 009/2022</v>
      </c>
      <c r="C23" s="10"/>
      <c r="D23" s="11" t="str">
        <f>'[1]TCE - ANEXO III - Preencher'!E32</f>
        <v>HELENO ANTONIO DA SILVA JUNIOR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5143-10</v>
      </c>
      <c r="G23" s="13">
        <f>IF('[1]TCE - ANEXO III - Preencher'!H32="","",'[1]TCE - ANEXO III - Preencher'!H32)</f>
        <v>45292</v>
      </c>
      <c r="H23" s="14">
        <f>'[1]TCE - ANEXO III - Preencher'!I32</f>
        <v>0</v>
      </c>
      <c r="I23" s="14">
        <f>'[1]TCE - ANEXO III - Preencher'!J32</f>
        <v>173.44</v>
      </c>
      <c r="J23" s="14">
        <f>'[1]TCE - ANEXO III - Preencher'!K32</f>
        <v>0</v>
      </c>
      <c r="K23" s="15">
        <f>'[1]TCE - ANEXO III - Preencher'!L32</f>
        <v>267.78339999999997</v>
      </c>
      <c r="L23" s="15">
        <f>'[1]TCE - ANEXO III - Preencher'!M32</f>
        <v>7.06</v>
      </c>
      <c r="M23" s="15">
        <f t="shared" si="1"/>
        <v>260.72339999999997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129.22999999999999</v>
      </c>
      <c r="R23" s="15">
        <f>'[1]TCE - ANEXO III - Preencher'!S32</f>
        <v>96.2</v>
      </c>
      <c r="S23" s="16">
        <f t="shared" si="3"/>
        <v>33.029999999999987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469.34339999999992</v>
      </c>
    </row>
    <row r="24" spans="1:28" x14ac:dyDescent="0.2">
      <c r="A24" s="8">
        <f>IFERROR(VLOOKUP(B24,'[1]DADOS (OCULTAR)'!$Q$3:$S$136,3,0),"")</f>
        <v>9767633000870</v>
      </c>
      <c r="B24" s="9" t="str">
        <f>'[1]TCE - ANEXO III - Preencher'!C33</f>
        <v>UPA TORRÕES - CG Nº 009/2022</v>
      </c>
      <c r="C24" s="10"/>
      <c r="D24" s="11" t="str">
        <f>'[1]TCE - ANEXO III - Preencher'!E33</f>
        <v>IRAN MENDES DOS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7823-20</v>
      </c>
      <c r="G24" s="13">
        <f>IF('[1]TCE - ANEXO III - Preencher'!H33="","",'[1]TCE - ANEXO III - Preencher'!H33)</f>
        <v>45292</v>
      </c>
      <c r="H24" s="14">
        <f>'[1]TCE - ANEXO III - Preencher'!I33</f>
        <v>0</v>
      </c>
      <c r="I24" s="14">
        <f>'[1]TCE - ANEXO III - Preencher'!J33</f>
        <v>172.18</v>
      </c>
      <c r="J24" s="14">
        <f>'[1]TCE - ANEXO III - Preencher'!K33</f>
        <v>0</v>
      </c>
      <c r="K24" s="15">
        <f>'[1]TCE - ANEXO III - Preencher'!L33</f>
        <v>267.78339999999997</v>
      </c>
      <c r="L24" s="15">
        <f>'[1]TCE - ANEXO III - Preencher'!M33</f>
        <v>7.06</v>
      </c>
      <c r="M24" s="15">
        <f t="shared" si="1"/>
        <v>260.72339999999997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203.13</v>
      </c>
      <c r="R24" s="15">
        <f>'[1]TCE - ANEXO III - Preencher'!S33</f>
        <v>90.67</v>
      </c>
      <c r="S24" s="16">
        <f t="shared" si="3"/>
        <v>112.46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547.51339999999993</v>
      </c>
    </row>
    <row r="25" spans="1:28" x14ac:dyDescent="0.2">
      <c r="A25" s="8">
        <f>IFERROR(VLOOKUP(B25,'[1]DADOS (OCULTAR)'!$Q$3:$S$136,3,0),"")</f>
        <v>9767633000870</v>
      </c>
      <c r="B25" s="9" t="str">
        <f>'[1]TCE - ANEXO III - Preencher'!C34</f>
        <v>UPA TORRÕES - CG Nº 009/2022</v>
      </c>
      <c r="C25" s="10"/>
      <c r="D25" s="11" t="str">
        <f>'[1]TCE - ANEXO III - Preencher'!E34</f>
        <v>ITALO HENRIQUE NOGUEIRA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3132-20</v>
      </c>
      <c r="G25" s="13">
        <f>IF('[1]TCE - ANEXO III - Preencher'!H34="","",'[1]TCE - ANEXO III - Preencher'!H34)</f>
        <v>45292</v>
      </c>
      <c r="H25" s="14">
        <f>'[1]TCE - ANEXO III - Preencher'!I34</f>
        <v>0</v>
      </c>
      <c r="I25" s="14">
        <f>'[1]TCE - ANEXO III - Preencher'!J34</f>
        <v>212.69</v>
      </c>
      <c r="J25" s="14">
        <f>'[1]TCE - ANEXO III - Preencher'!K34</f>
        <v>0</v>
      </c>
      <c r="K25" s="15">
        <f>'[1]TCE - ANEXO III - Preencher'!L34</f>
        <v>267.78339999999997</v>
      </c>
      <c r="L25" s="15">
        <f>'[1]TCE - ANEXO III - Preencher'!M34</f>
        <v>7.06</v>
      </c>
      <c r="M25" s="15">
        <f t="shared" si="1"/>
        <v>260.72339999999997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268.63</v>
      </c>
      <c r="R25" s="15">
        <f>'[1]TCE - ANEXO III - Preencher'!S34</f>
        <v>132.93</v>
      </c>
      <c r="S25" s="16">
        <f t="shared" si="3"/>
        <v>135.69999999999999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611.26339999999993</v>
      </c>
    </row>
    <row r="26" spans="1:28" x14ac:dyDescent="0.2">
      <c r="A26" s="8">
        <f>IFERROR(VLOOKUP(B26,'[1]DADOS (OCULTAR)'!$Q$3:$S$136,3,0),"")</f>
        <v>9767633000870</v>
      </c>
      <c r="B26" s="9" t="str">
        <f>'[1]TCE - ANEXO III - Preencher'!C35</f>
        <v>UPA TORRÕES - CG Nº 009/2022</v>
      </c>
      <c r="C26" s="10"/>
      <c r="D26" s="11" t="str">
        <f>'[1]TCE - ANEXO III - Preencher'!E35</f>
        <v>JACYANNE STHER FLORENCIA PAZ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4110-05</v>
      </c>
      <c r="G26" s="13">
        <f>IF('[1]TCE - ANEXO III - Preencher'!H35="","",'[1]TCE - ANEXO III - Preencher'!H35)</f>
        <v>45292</v>
      </c>
      <c r="H26" s="14">
        <f>'[1]TCE - ANEXO III - Preencher'!I35</f>
        <v>0</v>
      </c>
      <c r="I26" s="14">
        <f>'[1]TCE - ANEXO III - Preencher'!J35</f>
        <v>155.63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157.78</v>
      </c>
    </row>
    <row r="27" spans="1:28" x14ac:dyDescent="0.2">
      <c r="A27" s="8">
        <f>IFERROR(VLOOKUP(B27,'[1]DADOS (OCULTAR)'!$Q$3:$S$136,3,0),"")</f>
        <v>9767633000870</v>
      </c>
      <c r="B27" s="9" t="str">
        <f>'[1]TCE - ANEXO III - Preencher'!C36</f>
        <v>UPA TORRÕES - CG Nº 009/2022</v>
      </c>
      <c r="C27" s="10"/>
      <c r="D27" s="11" t="str">
        <f>'[1]TCE - ANEXO III - Preencher'!E36</f>
        <v>JESSICA FERREIRA FRANKLIN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2237-10</v>
      </c>
      <c r="G27" s="13">
        <f>IF('[1]TCE - ANEXO III - Preencher'!H36="","",'[1]TCE - ANEXO III - Preencher'!H36)</f>
        <v>45292</v>
      </c>
      <c r="H27" s="14">
        <f>'[1]TCE - ANEXO III - Preencher'!I36</f>
        <v>0</v>
      </c>
      <c r="I27" s="14">
        <f>'[1]TCE - ANEXO III - Preencher'!J36</f>
        <v>286.02999999999997</v>
      </c>
      <c r="J27" s="14">
        <f>'[1]TCE - ANEXO III - Preencher'!K36</f>
        <v>0</v>
      </c>
      <c r="K27" s="15">
        <f>'[1]TCE - ANEXO III - Preencher'!L36</f>
        <v>267.78339999999997</v>
      </c>
      <c r="L27" s="15">
        <f>'[1]TCE - ANEXO III - Preencher'!M36</f>
        <v>7.06</v>
      </c>
      <c r="M27" s="15">
        <f t="shared" si="1"/>
        <v>260.72339999999997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548.90339999999992</v>
      </c>
    </row>
    <row r="28" spans="1:28" x14ac:dyDescent="0.2">
      <c r="A28" s="8">
        <f>IFERROR(VLOOKUP(B28,'[1]DADOS (OCULTAR)'!$Q$3:$S$136,3,0),"")</f>
        <v>9767633000870</v>
      </c>
      <c r="B28" s="9" t="str">
        <f>'[1]TCE - ANEXO III - Preencher'!C37</f>
        <v>UPA TORRÕES - CG Nº 009/2022</v>
      </c>
      <c r="C28" s="10"/>
      <c r="D28" s="11" t="str">
        <f>'[1]TCE - ANEXO III - Preencher'!E37</f>
        <v>JOSE FLORENCIO PASSAVANTE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1231-05</v>
      </c>
      <c r="G28" s="13">
        <f>IF('[1]TCE - ANEXO III - Preencher'!H37="","",'[1]TCE - ANEXO III - Preencher'!H37)</f>
        <v>45292</v>
      </c>
      <c r="H28" s="14">
        <f>'[1]TCE - ANEXO III - Preencher'!I37</f>
        <v>0</v>
      </c>
      <c r="I28" s="14">
        <f>'[1]TCE - ANEXO III - Preencher'!J37</f>
        <v>1609.1</v>
      </c>
      <c r="J28" s="14">
        <f>'[1]TCE - ANEXO III - Preencher'!K37</f>
        <v>0</v>
      </c>
      <c r="K28" s="15">
        <f>'[1]TCE - ANEXO III - Preencher'!L37</f>
        <v>267.78339999999997</v>
      </c>
      <c r="L28" s="15">
        <f>'[1]TCE - ANEXO III - Preencher'!M37</f>
        <v>7.06</v>
      </c>
      <c r="M28" s="15">
        <f t="shared" si="1"/>
        <v>260.72339999999997</v>
      </c>
      <c r="N28" s="15">
        <f>'[1]TCE - ANEXO III - Preencher'!O37</f>
        <v>15.69</v>
      </c>
      <c r="O28" s="15">
        <f>'[1]TCE - ANEXO III - Preencher'!P37</f>
        <v>0</v>
      </c>
      <c r="P28" s="16">
        <f t="shared" si="2"/>
        <v>15.69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1885.5133999999998</v>
      </c>
    </row>
    <row r="29" spans="1:28" x14ac:dyDescent="0.2">
      <c r="A29" s="8">
        <f>IFERROR(VLOOKUP(B29,'[1]DADOS (OCULTAR)'!$Q$3:$S$136,3,0),"")</f>
        <v>9767633000870</v>
      </c>
      <c r="B29" s="9" t="str">
        <f>'[1]TCE - ANEXO III - Preencher'!C38</f>
        <v>UPA TORRÕES - CG Nº 009/2022</v>
      </c>
      <c r="C29" s="10"/>
      <c r="D29" s="11" t="str">
        <f>'[1]TCE - ANEXO III - Preencher'!E38</f>
        <v>JOSE MARCELO PAES FERREIRA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7823-20</v>
      </c>
      <c r="G29" s="13">
        <f>IF('[1]TCE - ANEXO III - Preencher'!H38="","",'[1]TCE - ANEXO III - Preencher'!H38)</f>
        <v>45292</v>
      </c>
      <c r="H29" s="14">
        <f>'[1]TCE - ANEXO III - Preencher'!I38</f>
        <v>0</v>
      </c>
      <c r="I29" s="14">
        <f>'[1]TCE - ANEXO III - Preencher'!J38</f>
        <v>143.47999999999999</v>
      </c>
      <c r="J29" s="14">
        <f>'[1]TCE - ANEXO III - Preencher'!K38</f>
        <v>0</v>
      </c>
      <c r="K29" s="15">
        <f>'[1]TCE - ANEXO III - Preencher'!L38</f>
        <v>267.78339999999997</v>
      </c>
      <c r="L29" s="15">
        <f>'[1]TCE - ANEXO III - Preencher'!M38</f>
        <v>7.06</v>
      </c>
      <c r="M29" s="15">
        <f t="shared" si="1"/>
        <v>260.72339999999997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129.22999999999999</v>
      </c>
      <c r="R29" s="15">
        <f>'[1]TCE - ANEXO III - Preencher'!S38</f>
        <v>90.67</v>
      </c>
      <c r="S29" s="16">
        <f t="shared" si="3"/>
        <v>38.559999999999988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444.91339999999997</v>
      </c>
    </row>
    <row r="30" spans="1:28" x14ac:dyDescent="0.2">
      <c r="A30" s="8">
        <f>IFERROR(VLOOKUP(B30,'[1]DADOS (OCULTAR)'!$Q$3:$S$136,3,0),"")</f>
        <v>9767633000870</v>
      </c>
      <c r="B30" s="9" t="str">
        <f>'[1]TCE - ANEXO III - Preencher'!C39</f>
        <v>UPA TORRÕES - CG Nº 009/2022</v>
      </c>
      <c r="C30" s="10"/>
      <c r="D30" s="11" t="str">
        <f>'[1]TCE - ANEXO III - Preencher'!E39</f>
        <v>JULIANA SANTANA BUARQUE CAVALCANTI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2237-10</v>
      </c>
      <c r="G30" s="13">
        <f>IF('[1]TCE - ANEXO III - Preencher'!H39="","",'[1]TCE - ANEXO III - Preencher'!H39)</f>
        <v>45292</v>
      </c>
      <c r="H30" s="14">
        <f>'[1]TCE - ANEXO III - Preencher'!I39</f>
        <v>0</v>
      </c>
      <c r="I30" s="14">
        <f>'[1]TCE - ANEXO III - Preencher'!J39</f>
        <v>299.20999999999998</v>
      </c>
      <c r="J30" s="14">
        <f>'[1]TCE - ANEXO III - Preencher'!K39</f>
        <v>0</v>
      </c>
      <c r="K30" s="15">
        <f>'[1]TCE - ANEXO III - Preencher'!L39</f>
        <v>267.78339999999997</v>
      </c>
      <c r="L30" s="15">
        <f>'[1]TCE - ANEXO III - Preencher'!M39</f>
        <v>7.06</v>
      </c>
      <c r="M30" s="15">
        <f t="shared" si="1"/>
        <v>260.72339999999997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562.08339999999987</v>
      </c>
    </row>
    <row r="31" spans="1:28" x14ac:dyDescent="0.2">
      <c r="A31" s="8">
        <f>IFERROR(VLOOKUP(B31,'[1]DADOS (OCULTAR)'!$Q$3:$S$136,3,0),"")</f>
        <v>9767633000870</v>
      </c>
      <c r="B31" s="9" t="str">
        <f>'[1]TCE - ANEXO III - Preencher'!C40</f>
        <v>UPA TORRÕES - CG Nº 009/2022</v>
      </c>
      <c r="C31" s="10"/>
      <c r="D31" s="11" t="str">
        <f>'[1]TCE - ANEXO III - Preencher'!E40</f>
        <v>KAYNA NAISY SILVA PONTES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4110-05</v>
      </c>
      <c r="G31" s="13">
        <f>IF('[1]TCE - ANEXO III - Preencher'!H40="","",'[1]TCE - ANEXO III - Preencher'!H40)</f>
        <v>45292</v>
      </c>
      <c r="H31" s="14">
        <f>'[1]TCE - ANEXO III - Preencher'!I40</f>
        <v>0</v>
      </c>
      <c r="I31" s="14">
        <f>'[1]TCE - ANEXO III - Preencher'!J40</f>
        <v>139.91999999999999</v>
      </c>
      <c r="J31" s="14">
        <f>'[1]TCE - ANEXO III - Preencher'!K40</f>
        <v>0</v>
      </c>
      <c r="K31" s="15">
        <f>'[1]TCE - ANEXO III - Preencher'!L40</f>
        <v>267.78339999999997</v>
      </c>
      <c r="L31" s="15">
        <f>'[1]TCE - ANEXO III - Preencher'!M40</f>
        <v>7.06</v>
      </c>
      <c r="M31" s="15">
        <f t="shared" si="1"/>
        <v>260.72339999999997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433.03</v>
      </c>
      <c r="R31" s="15">
        <f>'[1]TCE - ANEXO III - Preencher'!S40</f>
        <v>104.94</v>
      </c>
      <c r="S31" s="16">
        <f t="shared" si="3"/>
        <v>328.09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730.88339999999994</v>
      </c>
    </row>
    <row r="32" spans="1:28" x14ac:dyDescent="0.2">
      <c r="A32" s="8">
        <f>IFERROR(VLOOKUP(B32,'[1]DADOS (OCULTAR)'!$Q$3:$S$136,3,0),"")</f>
        <v>9767633000870</v>
      </c>
      <c r="B32" s="9" t="str">
        <f>'[1]TCE - ANEXO III - Preencher'!C41</f>
        <v>UPA TORRÕES - CG Nº 009/2022</v>
      </c>
      <c r="C32" s="10"/>
      <c r="D32" s="11" t="str">
        <f>'[1]TCE - ANEXO III - Preencher'!E41</f>
        <v>LUCAS PERGENTINO SANTOS DA ROCHA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4221-05</v>
      </c>
      <c r="G32" s="13">
        <f>IF('[1]TCE - ANEXO III - Preencher'!H41="","",'[1]TCE - ANEXO III - Preencher'!H41)</f>
        <v>45292</v>
      </c>
      <c r="H32" s="14">
        <f>'[1]TCE - ANEXO III - Preencher'!I41</f>
        <v>0</v>
      </c>
      <c r="I32" s="14">
        <f>'[1]TCE - ANEXO III - Preencher'!J41</f>
        <v>162.66</v>
      </c>
      <c r="J32" s="14">
        <f>'[1]TCE - ANEXO III - Preencher'!K41</f>
        <v>0</v>
      </c>
      <c r="K32" s="15">
        <f>'[1]TCE - ANEXO III - Preencher'!L41</f>
        <v>267.78339999999997</v>
      </c>
      <c r="L32" s="15">
        <f>'[1]TCE - ANEXO III - Preencher'!M41</f>
        <v>7.06</v>
      </c>
      <c r="M32" s="15">
        <f t="shared" si="1"/>
        <v>260.72339999999997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316.63</v>
      </c>
      <c r="R32" s="15">
        <f>'[1]TCE - ANEXO III - Preencher'!S41</f>
        <v>84.72</v>
      </c>
      <c r="S32" s="16">
        <f t="shared" si="3"/>
        <v>231.91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657.44339999999988</v>
      </c>
    </row>
    <row r="33" spans="1:28" x14ac:dyDescent="0.2">
      <c r="A33" s="8">
        <f>IFERROR(VLOOKUP(B33,'[1]DADOS (OCULTAR)'!$Q$3:$S$136,3,0),"")</f>
        <v>9767633000870</v>
      </c>
      <c r="B33" s="9" t="str">
        <f>'[1]TCE - ANEXO III - Preencher'!C42</f>
        <v>UPA TORRÕES - CG Nº 009/2022</v>
      </c>
      <c r="C33" s="10"/>
      <c r="D33" s="11" t="str">
        <f>'[1]TCE - ANEXO III - Preencher'!E42</f>
        <v>MANUELLA MAIMONE DE ALMEIDA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4221-05</v>
      </c>
      <c r="G33" s="13">
        <f>IF('[1]TCE - ANEXO III - Preencher'!H42="","",'[1]TCE - ANEXO III - Preencher'!H42)</f>
        <v>45292</v>
      </c>
      <c r="H33" s="14">
        <f>'[1]TCE - ANEXO III - Preencher'!I42</f>
        <v>0</v>
      </c>
      <c r="I33" s="14">
        <f>'[1]TCE - ANEXO III - Preencher'!J42</f>
        <v>135.56</v>
      </c>
      <c r="J33" s="14">
        <f>'[1]TCE - ANEXO III - Preencher'!K42</f>
        <v>0</v>
      </c>
      <c r="K33" s="15">
        <f>'[1]TCE - ANEXO III - Preencher'!L42</f>
        <v>267.78339999999997</v>
      </c>
      <c r="L33" s="15">
        <f>'[1]TCE - ANEXO III - Preencher'!M42</f>
        <v>7.06</v>
      </c>
      <c r="M33" s="15">
        <f t="shared" si="1"/>
        <v>260.72339999999997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104.63</v>
      </c>
      <c r="R33" s="15">
        <f>'[1]TCE - ANEXO III - Preencher'!S42</f>
        <v>84.72</v>
      </c>
      <c r="S33" s="16">
        <f t="shared" si="3"/>
        <v>19.909999999999997</v>
      </c>
      <c r="T33" s="15">
        <f>'[1]TCE - ANEXO III - Preencher'!U42</f>
        <v>80.95</v>
      </c>
      <c r="U33" s="15">
        <f>'[1]TCE - ANEXO III - Preencher'!V42</f>
        <v>0</v>
      </c>
      <c r="V33" s="16">
        <f t="shared" si="4"/>
        <v>80.95</v>
      </c>
      <c r="W33" s="17" t="str">
        <f>IF('[1]TCE - ANEXO III - Preencher'!X42="","",'[1]TCE - ANEXO III - Preencher'!X42)</f>
        <v>AUXILIO CRECHE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499.29339999999996</v>
      </c>
    </row>
    <row r="34" spans="1:28" x14ac:dyDescent="0.2">
      <c r="A34" s="8">
        <f>IFERROR(VLOOKUP(B34,'[1]DADOS (OCULTAR)'!$Q$3:$S$136,3,0),"")</f>
        <v>9767633000870</v>
      </c>
      <c r="B34" s="9" t="str">
        <f>'[1]TCE - ANEXO III - Preencher'!C43</f>
        <v>UPA TORRÕES - CG Nº 009/2022</v>
      </c>
      <c r="C34" s="10"/>
      <c r="D34" s="11" t="str">
        <f>'[1]TCE - ANEXO III - Preencher'!E43</f>
        <v>MARIA EDUARDA DOS SANTOS DE ALMEIDA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4221-05</v>
      </c>
      <c r="G34" s="13">
        <f>IF('[1]TCE - ANEXO III - Preencher'!H43="","",'[1]TCE - ANEXO III - Preencher'!H43)</f>
        <v>45292</v>
      </c>
      <c r="H34" s="14">
        <f>'[1]TCE - ANEXO III - Preencher'!I43</f>
        <v>0</v>
      </c>
      <c r="I34" s="14">
        <f>'[1]TCE - ANEXO III - Preencher'!J43</f>
        <v>135.55000000000001</v>
      </c>
      <c r="J34" s="14">
        <f>'[1]TCE - ANEXO III - Preencher'!K43</f>
        <v>0</v>
      </c>
      <c r="K34" s="15">
        <f>'[1]TCE - ANEXO III - Preencher'!L43</f>
        <v>267.78339999999997</v>
      </c>
      <c r="L34" s="15">
        <f>'[1]TCE - ANEXO III - Preencher'!M43</f>
        <v>7.06</v>
      </c>
      <c r="M34" s="15">
        <f t="shared" si="1"/>
        <v>260.72339999999997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203.03</v>
      </c>
      <c r="R34" s="15">
        <f>'[1]TCE - ANEXO III - Preencher'!S43</f>
        <v>84.72</v>
      </c>
      <c r="S34" s="16">
        <f t="shared" si="3"/>
        <v>118.31</v>
      </c>
      <c r="T34" s="15">
        <f>'[1]TCE - ANEXO III - Preencher'!U43</f>
        <v>80.95</v>
      </c>
      <c r="U34" s="15">
        <f>'[1]TCE - ANEXO III - Preencher'!V43</f>
        <v>0</v>
      </c>
      <c r="V34" s="16">
        <f t="shared" si="4"/>
        <v>80.95</v>
      </c>
      <c r="W34" s="17" t="str">
        <f>IF('[1]TCE - ANEXO III - Preencher'!X43="","",'[1]TCE - ANEXO III - Preencher'!X43)</f>
        <v>AUXILIO CRECHE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597.68340000000001</v>
      </c>
    </row>
    <row r="35" spans="1:28" x14ac:dyDescent="0.2">
      <c r="A35" s="8">
        <f>IFERROR(VLOOKUP(B35,'[1]DADOS (OCULTAR)'!$Q$3:$S$136,3,0),"")</f>
        <v>9767633000870</v>
      </c>
      <c r="B35" s="9" t="str">
        <f>'[1]TCE - ANEXO III - Preencher'!C44</f>
        <v>UPA TORRÕES - CG Nº 009/2022</v>
      </c>
      <c r="C35" s="10"/>
      <c r="D35" s="11" t="str">
        <f>'[1]TCE - ANEXO III - Preencher'!E44</f>
        <v>MARIA LAYS SOUSA GOMES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45292</v>
      </c>
      <c r="H35" s="14">
        <f>'[1]TCE - ANEXO III - Preencher'!I44</f>
        <v>0</v>
      </c>
      <c r="I35" s="14">
        <f>'[1]TCE - ANEXO III - Preencher'!J44</f>
        <v>162.66</v>
      </c>
      <c r="J35" s="14">
        <f>'[1]TCE - ANEXO III - Preencher'!K44</f>
        <v>0</v>
      </c>
      <c r="K35" s="15">
        <f>'[1]TCE - ANEXO III - Preencher'!L44</f>
        <v>267.78339999999997</v>
      </c>
      <c r="L35" s="15">
        <f>'[1]TCE - ANEXO III - Preencher'!M44</f>
        <v>7.06</v>
      </c>
      <c r="M35" s="15">
        <f t="shared" si="1"/>
        <v>260.72339999999997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252.23</v>
      </c>
      <c r="R35" s="15">
        <f>'[1]TCE - ANEXO III - Preencher'!S44</f>
        <v>84.72</v>
      </c>
      <c r="S35" s="16">
        <f t="shared" si="3"/>
        <v>167.51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593.04339999999991</v>
      </c>
    </row>
    <row r="36" spans="1:28" x14ac:dyDescent="0.2">
      <c r="A36" s="8">
        <f>IFERROR(VLOOKUP(B36,'[1]DADOS (OCULTAR)'!$Q$3:$S$136,3,0),"")</f>
        <v>9767633000870</v>
      </c>
      <c r="B36" s="9" t="str">
        <f>'[1]TCE - ANEXO III - Preencher'!C45</f>
        <v>UPA TORRÕES - CG Nº 009/2022</v>
      </c>
      <c r="C36" s="10"/>
      <c r="D36" s="11" t="str">
        <f>'[1]TCE - ANEXO III - Preencher'!E45</f>
        <v>MARIA PAULA SOARES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3542-10</v>
      </c>
      <c r="G36" s="13">
        <f>IF('[1]TCE - ANEXO III - Preencher'!H45="","",'[1]TCE - ANEXO III - Preencher'!H45)</f>
        <v>45292</v>
      </c>
      <c r="H36" s="14">
        <f>'[1]TCE - ANEXO III - Preencher'!I45</f>
        <v>0</v>
      </c>
      <c r="I36" s="14">
        <f>'[1]TCE - ANEXO III - Preencher'!J45</f>
        <v>186.56</v>
      </c>
      <c r="J36" s="14">
        <f>'[1]TCE - ANEXO III - Preencher'!K45</f>
        <v>0</v>
      </c>
      <c r="K36" s="15">
        <f>'[1]TCE - ANEXO III - Preencher'!L45</f>
        <v>267.78339999999997</v>
      </c>
      <c r="L36" s="15">
        <f>'[1]TCE - ANEXO III - Preencher'!M45</f>
        <v>7.06</v>
      </c>
      <c r="M36" s="15">
        <f t="shared" si="1"/>
        <v>260.72339999999997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449.43339999999995</v>
      </c>
    </row>
    <row r="37" spans="1:28" x14ac:dyDescent="0.2">
      <c r="A37" s="8">
        <f>IFERROR(VLOOKUP(B37,'[1]DADOS (OCULTAR)'!$Q$3:$S$136,3,0),"")</f>
        <v>9767633000870</v>
      </c>
      <c r="B37" s="9" t="str">
        <f>'[1]TCE - ANEXO III - Preencher'!C46</f>
        <v>UPA TORRÕES - CG Nº 009/2022</v>
      </c>
      <c r="C37" s="10"/>
      <c r="D37" s="11" t="str">
        <f>'[1]TCE - ANEXO III - Preencher'!E46</f>
        <v>MARLY DOS SANTOS FIGUEIREDO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4221-05</v>
      </c>
      <c r="G37" s="13">
        <f>IF('[1]TCE - ANEXO III - Preencher'!H46="","",'[1]TCE - ANEXO III - Preencher'!H46)</f>
        <v>45292</v>
      </c>
      <c r="H37" s="14">
        <f>'[1]TCE - ANEXO III - Preencher'!I46</f>
        <v>0</v>
      </c>
      <c r="I37" s="14">
        <f>'[1]TCE - ANEXO III - Preencher'!J46</f>
        <v>162.66</v>
      </c>
      <c r="J37" s="14">
        <f>'[1]TCE - ANEXO III - Preencher'!K46</f>
        <v>0</v>
      </c>
      <c r="K37" s="15">
        <f>'[1]TCE - ANEXO III - Preencher'!L46</f>
        <v>267.78339999999997</v>
      </c>
      <c r="L37" s="15">
        <f>'[1]TCE - ANEXO III - Preencher'!M46</f>
        <v>7.06</v>
      </c>
      <c r="M37" s="15">
        <f t="shared" si="1"/>
        <v>260.72339999999997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268.63</v>
      </c>
      <c r="R37" s="15">
        <f>'[1]TCE - ANEXO III - Preencher'!S46</f>
        <v>84.72</v>
      </c>
      <c r="S37" s="16">
        <f t="shared" si="3"/>
        <v>183.91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609.44339999999988</v>
      </c>
    </row>
    <row r="38" spans="1:28" x14ac:dyDescent="0.2">
      <c r="A38" s="8">
        <f>IFERROR(VLOOKUP(B38,'[1]DADOS (OCULTAR)'!$Q$3:$S$136,3,0),"")</f>
        <v>9767633000870</v>
      </c>
      <c r="B38" s="9" t="str">
        <f>'[1]TCE - ANEXO III - Preencher'!C47</f>
        <v>UPA TORRÕES - CG Nº 009/2022</v>
      </c>
      <c r="C38" s="10"/>
      <c r="D38" s="11" t="str">
        <f>'[1]TCE - ANEXO III - Preencher'!E47</f>
        <v>PATRICIA FERREIRA DA SILVA FEIJO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4101-05</v>
      </c>
      <c r="G38" s="13">
        <f>IF('[1]TCE - ANEXO III - Preencher'!H47="","",'[1]TCE - ANEXO III - Preencher'!H47)</f>
        <v>45292</v>
      </c>
      <c r="H38" s="14">
        <f>'[1]TCE - ANEXO III - Preencher'!I47</f>
        <v>0</v>
      </c>
      <c r="I38" s="14">
        <f>'[1]TCE - ANEXO III - Preencher'!J47</f>
        <v>323.10000000000002</v>
      </c>
      <c r="J38" s="14">
        <f>'[1]TCE - ANEXO III - Preencher'!K47</f>
        <v>0</v>
      </c>
      <c r="K38" s="15">
        <f>'[1]TCE - ANEXO III - Preencher'!L47</f>
        <v>267.78339999999997</v>
      </c>
      <c r="L38" s="15">
        <f>'[1]TCE - ANEXO III - Preencher'!M47</f>
        <v>7.06</v>
      </c>
      <c r="M38" s="15">
        <f t="shared" si="1"/>
        <v>260.72339999999997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80.95</v>
      </c>
      <c r="U38" s="15">
        <f>'[1]TCE - ANEXO III - Preencher'!V47</f>
        <v>0</v>
      </c>
      <c r="V38" s="16">
        <f t="shared" si="4"/>
        <v>80.95</v>
      </c>
      <c r="W38" s="17" t="str">
        <f>IF('[1]TCE - ANEXO III - Preencher'!X47="","",'[1]TCE - ANEXO III - Preencher'!X47)</f>
        <v>AUXILIO CRECHE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666.92340000000002</v>
      </c>
    </row>
    <row r="39" spans="1:28" x14ac:dyDescent="0.2">
      <c r="A39" s="8">
        <f>IFERROR(VLOOKUP(B39,'[1]DADOS (OCULTAR)'!$Q$3:$S$136,3,0),"")</f>
        <v>9767633000870</v>
      </c>
      <c r="B39" s="9" t="str">
        <f>'[1]TCE - ANEXO III - Preencher'!C48</f>
        <v>UPA TORRÕES - CG Nº 009/2022</v>
      </c>
      <c r="C39" s="10"/>
      <c r="D39" s="11" t="str">
        <f>'[1]TCE - ANEXO III - Preencher'!E48</f>
        <v>PAULO ROBSON DE ALBUQUERQUE RAMOS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4221-05</v>
      </c>
      <c r="G39" s="13">
        <f>IF('[1]TCE - ANEXO III - Preencher'!H48="","",'[1]TCE - ANEXO III - Preencher'!H48)</f>
        <v>45292</v>
      </c>
      <c r="H39" s="14">
        <f>'[1]TCE - ANEXO III - Preencher'!I48</f>
        <v>0</v>
      </c>
      <c r="I39" s="14">
        <f>'[1]TCE - ANEXO III - Preencher'!J48</f>
        <v>135.55000000000001</v>
      </c>
      <c r="J39" s="14">
        <f>'[1]TCE - ANEXO III - Preencher'!K48</f>
        <v>0</v>
      </c>
      <c r="K39" s="15">
        <f>'[1]TCE - ANEXO III - Preencher'!L48</f>
        <v>267.78339999999997</v>
      </c>
      <c r="L39" s="15">
        <f>'[1]TCE - ANEXO III - Preencher'!M48</f>
        <v>7.06</v>
      </c>
      <c r="M39" s="15">
        <f t="shared" si="1"/>
        <v>260.72339999999997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367.03</v>
      </c>
      <c r="R39" s="15">
        <f>'[1]TCE - ANEXO III - Preencher'!S48</f>
        <v>84.72</v>
      </c>
      <c r="S39" s="16">
        <f t="shared" si="3"/>
        <v>282.30999999999995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680.73339999999985</v>
      </c>
    </row>
    <row r="40" spans="1:28" x14ac:dyDescent="0.2">
      <c r="A40" s="8">
        <f>IFERROR(VLOOKUP(B40,'[1]DADOS (OCULTAR)'!$Q$3:$S$136,3,0),"")</f>
        <v>9767633000870</v>
      </c>
      <c r="B40" s="9" t="str">
        <f>'[1]TCE - ANEXO III - Preencher'!C49</f>
        <v>UPA TORRÕES - CG Nº 009/2022</v>
      </c>
      <c r="C40" s="10"/>
      <c r="D40" s="11" t="str">
        <f>'[1]TCE - ANEXO III - Preencher'!E49</f>
        <v>POLIANA MAURICIO DOS SANTOS SA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>
        <f>IF('[1]TCE - ANEXO III - Preencher'!H49="","",'[1]TCE - ANEXO III - Preencher'!H49)</f>
        <v>45292</v>
      </c>
      <c r="H40" s="14">
        <f>'[1]TCE - ANEXO III - Preencher'!I49</f>
        <v>0</v>
      </c>
      <c r="I40" s="14">
        <f>'[1]TCE - ANEXO III - Preencher'!J49</f>
        <v>205.21</v>
      </c>
      <c r="J40" s="14">
        <f>'[1]TCE - ANEXO III - Preencher'!K49</f>
        <v>0</v>
      </c>
      <c r="K40" s="15">
        <f>'[1]TCE - ANEXO III - Preencher'!L49</f>
        <v>267.78339999999997</v>
      </c>
      <c r="L40" s="15">
        <f>'[1]TCE - ANEXO III - Preencher'!M49</f>
        <v>7.06</v>
      </c>
      <c r="M40" s="15">
        <f t="shared" si="1"/>
        <v>260.72339999999997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468.08339999999998</v>
      </c>
    </row>
    <row r="41" spans="1:28" x14ac:dyDescent="0.2">
      <c r="A41" s="8">
        <f>IFERROR(VLOOKUP(B41,'[1]DADOS (OCULTAR)'!$Q$3:$S$136,3,0),"")</f>
        <v>9767633000870</v>
      </c>
      <c r="B41" s="9" t="str">
        <f>'[1]TCE - ANEXO III - Preencher'!C50</f>
        <v>UPA TORRÕES - CG Nº 009/2022</v>
      </c>
      <c r="C41" s="10"/>
      <c r="D41" s="11" t="str">
        <f>'[1]TCE - ANEXO III - Preencher'!E50</f>
        <v>PRISCYLLA GONZAGA GOMES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2522-10</v>
      </c>
      <c r="G41" s="13">
        <f>IF('[1]TCE - ANEXO III - Preencher'!H50="","",'[1]TCE - ANEXO III - Preencher'!H50)</f>
        <v>45292</v>
      </c>
      <c r="H41" s="14">
        <f>'[1]TCE - ANEXO III - Preencher'!I50</f>
        <v>0</v>
      </c>
      <c r="I41" s="14">
        <f>'[1]TCE - ANEXO III - Preencher'!J50</f>
        <v>261.20999999999998</v>
      </c>
      <c r="J41" s="14">
        <f>'[1]TCE - ANEXO III - Preencher'!K50</f>
        <v>0</v>
      </c>
      <c r="K41" s="15">
        <f>'[1]TCE - ANEXO III - Preencher'!L50</f>
        <v>267.78339999999997</v>
      </c>
      <c r="L41" s="15">
        <f>'[1]TCE - ANEXO III - Preencher'!M50</f>
        <v>7.06</v>
      </c>
      <c r="M41" s="15">
        <f t="shared" si="1"/>
        <v>260.72339999999997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524.08339999999987</v>
      </c>
    </row>
    <row r="42" spans="1:28" x14ac:dyDescent="0.2">
      <c r="A42" s="8">
        <f>IFERROR(VLOOKUP(B42,'[1]DADOS (OCULTAR)'!$Q$3:$S$136,3,0),"")</f>
        <v>9767633000870</v>
      </c>
      <c r="B42" s="9" t="str">
        <f>'[1]TCE - ANEXO III - Preencher'!C51</f>
        <v>UPA TORRÕES - CG Nº 009/2022</v>
      </c>
      <c r="C42" s="10"/>
      <c r="D42" s="11" t="str">
        <f>'[1]TCE - ANEXO III - Preencher'!E51</f>
        <v>RAFAEL AUGUSTO CARVALHO OLIVEIRA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>
        <f>IF('[1]TCE - ANEXO III - Preencher'!H51="","",'[1]TCE - ANEXO III - Preencher'!H51)</f>
        <v>45292</v>
      </c>
      <c r="H42" s="14">
        <f>'[1]TCE - ANEXO III - Preencher'!I51</f>
        <v>0</v>
      </c>
      <c r="I42" s="14">
        <f>'[1]TCE - ANEXO III - Preencher'!J51</f>
        <v>135.56</v>
      </c>
      <c r="J42" s="14">
        <f>'[1]TCE - ANEXO III - Preencher'!K51</f>
        <v>0</v>
      </c>
      <c r="K42" s="15">
        <f>'[1]TCE - ANEXO III - Preencher'!L51</f>
        <v>267.78339999999997</v>
      </c>
      <c r="L42" s="15">
        <f>'[1]TCE - ANEXO III - Preencher'!M51</f>
        <v>7.06</v>
      </c>
      <c r="M42" s="15">
        <f t="shared" si="1"/>
        <v>260.72339999999997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137.43</v>
      </c>
      <c r="R42" s="15">
        <f>'[1]TCE - ANEXO III - Preencher'!S51</f>
        <v>84.72</v>
      </c>
      <c r="S42" s="16">
        <f t="shared" si="3"/>
        <v>52.710000000000008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451.14339999999993</v>
      </c>
    </row>
    <row r="43" spans="1:28" x14ac:dyDescent="0.2">
      <c r="A43" s="8">
        <f>IFERROR(VLOOKUP(B43,'[1]DADOS (OCULTAR)'!$Q$3:$S$136,3,0),"")</f>
        <v>9767633000870</v>
      </c>
      <c r="B43" s="9" t="str">
        <f>'[1]TCE - ANEXO III - Preencher'!C52</f>
        <v>UPA TORRÕES - CG Nº 009/2022</v>
      </c>
      <c r="C43" s="10"/>
      <c r="D43" s="11" t="str">
        <f>'[1]TCE - ANEXO III - Preencher'!E52</f>
        <v>ROBERTO ELISIO DE FRANÇA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5143-10</v>
      </c>
      <c r="G43" s="13">
        <f>IF('[1]TCE - ANEXO III - Preencher'!H52="","",'[1]TCE - ANEXO III - Preencher'!H52)</f>
        <v>45292</v>
      </c>
      <c r="H43" s="14">
        <f>'[1]TCE - ANEXO III - Preencher'!I52</f>
        <v>0</v>
      </c>
      <c r="I43" s="14">
        <f>'[1]TCE - ANEXO III - Preencher'!J52</f>
        <v>173.45</v>
      </c>
      <c r="J43" s="14">
        <f>'[1]TCE - ANEXO III - Preencher'!K52</f>
        <v>0</v>
      </c>
      <c r="K43" s="15">
        <f>'[1]TCE - ANEXO III - Preencher'!L52</f>
        <v>267.78339999999997</v>
      </c>
      <c r="L43" s="15">
        <f>'[1]TCE - ANEXO III - Preencher'!M52</f>
        <v>7.06</v>
      </c>
      <c r="M43" s="15">
        <f t="shared" si="1"/>
        <v>260.72339999999997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268.63</v>
      </c>
      <c r="R43" s="15">
        <f>'[1]TCE - ANEXO III - Preencher'!S52</f>
        <v>96.2</v>
      </c>
      <c r="S43" s="16">
        <f t="shared" si="3"/>
        <v>172.43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608.75339999999994</v>
      </c>
    </row>
    <row r="44" spans="1:28" x14ac:dyDescent="0.2">
      <c r="A44" s="8">
        <f>IFERROR(VLOOKUP(B44,'[1]DADOS (OCULTAR)'!$Q$3:$S$136,3,0),"")</f>
        <v>9767633000870</v>
      </c>
      <c r="B44" s="9" t="str">
        <f>'[1]TCE - ANEXO III - Preencher'!C53</f>
        <v>UPA TORRÕES - CG Nº 009/2022</v>
      </c>
      <c r="C44" s="10"/>
      <c r="D44" s="11" t="str">
        <f>'[1]TCE - ANEXO III - Preencher'!E53</f>
        <v>RODRIGO HENRIQUE DE LIMA NASCIMENTO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3516-05</v>
      </c>
      <c r="G44" s="13">
        <f>IF('[1]TCE - ANEXO III - Preencher'!H53="","",'[1]TCE - ANEXO III - Preencher'!H53)</f>
        <v>45292</v>
      </c>
      <c r="H44" s="14">
        <f>'[1]TCE - ANEXO III - Preencher'!I53</f>
        <v>0</v>
      </c>
      <c r="I44" s="14">
        <f>'[1]TCE - ANEXO III - Preencher'!J53</f>
        <v>44.78</v>
      </c>
      <c r="J44" s="14">
        <f>'[1]TCE - ANEXO III - Preencher'!K53</f>
        <v>0</v>
      </c>
      <c r="K44" s="15">
        <f>'[1]TCE - ANEXO III - Preencher'!L53</f>
        <v>267.78339999999997</v>
      </c>
      <c r="L44" s="15">
        <f>'[1]TCE - ANEXO III - Preencher'!M53</f>
        <v>7.06</v>
      </c>
      <c r="M44" s="15">
        <f t="shared" si="1"/>
        <v>260.72339999999997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80.03</v>
      </c>
      <c r="R44" s="15">
        <f>'[1]TCE - ANEXO III - Preencher'!S53</f>
        <v>33.58</v>
      </c>
      <c r="S44" s="16">
        <f t="shared" si="3"/>
        <v>46.45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354.10339999999991</v>
      </c>
    </row>
    <row r="45" spans="1:28" x14ac:dyDescent="0.2">
      <c r="A45" s="8">
        <f>IFERROR(VLOOKUP(B45,'[1]DADOS (OCULTAR)'!$Q$3:$S$136,3,0),"")</f>
        <v>9767633000870</v>
      </c>
      <c r="B45" s="9" t="str">
        <f>'[1]TCE - ANEXO III - Preencher'!C54</f>
        <v>UPA TORRÕES - CG Nº 009/2022</v>
      </c>
      <c r="C45" s="10"/>
      <c r="D45" s="11" t="str">
        <f>'[1]TCE - ANEXO III - Preencher'!E54</f>
        <v>SANDRA SILVA DOS SANTOS FREIRE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2237-05</v>
      </c>
      <c r="G45" s="13">
        <f>IF('[1]TCE - ANEXO III - Preencher'!H54="","",'[1]TCE - ANEXO III - Preencher'!H54)</f>
        <v>45292</v>
      </c>
      <c r="H45" s="14">
        <f>'[1]TCE - ANEXO III - Preencher'!I54</f>
        <v>0</v>
      </c>
      <c r="I45" s="14">
        <f>'[1]TCE - ANEXO III - Preencher'!J54</f>
        <v>135.56</v>
      </c>
      <c r="J45" s="14">
        <f>'[1]TCE - ANEXO III - Preencher'!K54</f>
        <v>0</v>
      </c>
      <c r="K45" s="15">
        <f>'[1]TCE - ANEXO III - Preencher'!L54</f>
        <v>267.78339999999997</v>
      </c>
      <c r="L45" s="15">
        <f>'[1]TCE - ANEXO III - Preencher'!M54</f>
        <v>7.06</v>
      </c>
      <c r="M45" s="15">
        <f t="shared" si="1"/>
        <v>260.72339999999997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252.23</v>
      </c>
      <c r="R45" s="15">
        <f>'[1]TCE - ANEXO III - Preencher'!S54</f>
        <v>84.72</v>
      </c>
      <c r="S45" s="16">
        <f t="shared" si="3"/>
        <v>167.51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565.94339999999988</v>
      </c>
    </row>
    <row r="46" spans="1:28" x14ac:dyDescent="0.2">
      <c r="A46" s="8">
        <f>IFERROR(VLOOKUP(B46,'[1]DADOS (OCULTAR)'!$Q$3:$S$136,3,0),"")</f>
        <v>9767633000870</v>
      </c>
      <c r="B46" s="9" t="str">
        <f>'[1]TCE - ANEXO III - Preencher'!C55</f>
        <v>UPA TORRÕES - CG Nº 009/2022</v>
      </c>
      <c r="C46" s="10"/>
      <c r="D46" s="11" t="str">
        <f>'[1]TCE - ANEXO III - Preencher'!E55</f>
        <v>SAVIO LINIKER GOMES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7823-20</v>
      </c>
      <c r="G46" s="13">
        <f>IF('[1]TCE - ANEXO III - Preencher'!H55="","",'[1]TCE - ANEXO III - Preencher'!H55)</f>
        <v>45292</v>
      </c>
      <c r="H46" s="14">
        <f>'[1]TCE - ANEXO III - Preencher'!I55</f>
        <v>0</v>
      </c>
      <c r="I46" s="14">
        <f>'[1]TCE - ANEXO III - Preencher'!J55</f>
        <v>143.47999999999999</v>
      </c>
      <c r="J46" s="14">
        <f>'[1]TCE - ANEXO III - Preencher'!K55</f>
        <v>0</v>
      </c>
      <c r="K46" s="15">
        <f>'[1]TCE - ANEXO III - Preencher'!L55</f>
        <v>267.78339999999997</v>
      </c>
      <c r="L46" s="15">
        <f>'[1]TCE - ANEXO III - Preencher'!M55</f>
        <v>7.06</v>
      </c>
      <c r="M46" s="15">
        <f t="shared" si="1"/>
        <v>260.72339999999997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406.35339999999997</v>
      </c>
    </row>
    <row r="47" spans="1:28" x14ac:dyDescent="0.2">
      <c r="A47" s="8">
        <f>IFERROR(VLOOKUP(B47,'[1]DADOS (OCULTAR)'!$Q$3:$S$136,3,0),"")</f>
        <v>9767633000870</v>
      </c>
      <c r="B47" s="9" t="str">
        <f>'[1]TCE - ANEXO III - Preencher'!C56</f>
        <v>UPA TORRÕES - CG Nº 009/2022</v>
      </c>
      <c r="C47" s="10"/>
      <c r="D47" s="11" t="str">
        <f>'[1]TCE - ANEXO III - Preencher'!E56</f>
        <v>TWANNY FERREIRA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2237-05</v>
      </c>
      <c r="G47" s="13">
        <f>IF('[1]TCE - ANEXO III - Preencher'!H56="","",'[1]TCE - ANEXO III - Preencher'!H56)</f>
        <v>45292</v>
      </c>
      <c r="H47" s="14">
        <f>'[1]TCE - ANEXO III - Preencher'!I56</f>
        <v>0</v>
      </c>
      <c r="I47" s="14">
        <f>'[1]TCE - ANEXO III - Preencher'!J56</f>
        <v>135.55000000000001</v>
      </c>
      <c r="J47" s="14">
        <f>'[1]TCE - ANEXO III - Preencher'!K56</f>
        <v>0</v>
      </c>
      <c r="K47" s="15">
        <f>'[1]TCE - ANEXO III - Preencher'!L56</f>
        <v>267.78339999999997</v>
      </c>
      <c r="L47" s="15">
        <f>'[1]TCE - ANEXO III - Preencher'!M56</f>
        <v>7.06</v>
      </c>
      <c r="M47" s="15">
        <f t="shared" si="1"/>
        <v>260.72339999999997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268.63</v>
      </c>
      <c r="R47" s="15">
        <f>'[1]TCE - ANEXO III - Preencher'!S56</f>
        <v>84.72</v>
      </c>
      <c r="S47" s="16">
        <f t="shared" si="3"/>
        <v>183.91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582.33339999999998</v>
      </c>
    </row>
    <row r="48" spans="1:28" x14ac:dyDescent="0.2">
      <c r="A48" s="8">
        <f>IFERROR(VLOOKUP(B48,'[1]DADOS (OCULTAR)'!$Q$3:$S$136,3,0),"")</f>
        <v>9767633000870</v>
      </c>
      <c r="B48" s="9" t="str">
        <f>'[1]TCE - ANEXO III - Preencher'!C57</f>
        <v>UPA TORRÕES - CG Nº 009/2022</v>
      </c>
      <c r="C48" s="10"/>
      <c r="D48" s="11" t="str">
        <f>'[1]TCE - ANEXO III - Preencher'!E57</f>
        <v>VIRLANIA LAURENTINO DA SILVA LOPES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4221-05</v>
      </c>
      <c r="G48" s="13">
        <f>IF('[1]TCE - ANEXO III - Preencher'!H57="","",'[1]TCE - ANEXO III - Preencher'!H57)</f>
        <v>45292</v>
      </c>
      <c r="H48" s="14">
        <f>'[1]TCE - ANEXO III - Preencher'!I57</f>
        <v>0</v>
      </c>
      <c r="I48" s="14">
        <f>'[1]TCE - ANEXO III - Preencher'!J57</f>
        <v>135.55000000000001</v>
      </c>
      <c r="J48" s="14">
        <f>'[1]TCE - ANEXO III - Preencher'!K57</f>
        <v>0</v>
      </c>
      <c r="K48" s="15">
        <f>'[1]TCE - ANEXO III - Preencher'!L57</f>
        <v>267.78339999999997</v>
      </c>
      <c r="L48" s="15">
        <f>'[1]TCE - ANEXO III - Preencher'!M57</f>
        <v>7.06</v>
      </c>
      <c r="M48" s="15">
        <f t="shared" si="1"/>
        <v>260.72339999999997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398.42339999999996</v>
      </c>
    </row>
    <row r="49" spans="1:28" x14ac:dyDescent="0.2">
      <c r="A49" s="8">
        <f>IFERROR(VLOOKUP(B49,'[1]DADOS (OCULTAR)'!$Q$3:$S$136,3,0),"")</f>
        <v>9767633000870</v>
      </c>
      <c r="B49" s="9" t="str">
        <f>'[1]TCE - ANEXO III - Preencher'!C58</f>
        <v>UPA TORRÕES - CG Nº 009/2022</v>
      </c>
      <c r="C49" s="10"/>
      <c r="D49" s="11" t="str">
        <f>'[1]TCE - ANEXO III - Preencher'!E58</f>
        <v>ADRIANA LUCAS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45292</v>
      </c>
      <c r="H49" s="14">
        <f>'[1]TCE - ANEXO III - Preencher'!I58</f>
        <v>0</v>
      </c>
      <c r="I49" s="14">
        <f>'[1]TCE - ANEXO III - Preencher'!J58</f>
        <v>139.55000000000001</v>
      </c>
      <c r="J49" s="14">
        <f>'[1]TCE - ANEXO III - Preencher'!K58</f>
        <v>0</v>
      </c>
      <c r="K49" s="15">
        <f>'[1]TCE - ANEXO III - Preencher'!L58</f>
        <v>267.78339999999997</v>
      </c>
      <c r="L49" s="15">
        <f>'[1]TCE - ANEXO III - Preencher'!M58</f>
        <v>7.06</v>
      </c>
      <c r="M49" s="15">
        <f t="shared" si="1"/>
        <v>260.72339999999997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402.42339999999996</v>
      </c>
    </row>
    <row r="50" spans="1:28" x14ac:dyDescent="0.2">
      <c r="A50" s="8">
        <f>IFERROR(VLOOKUP(B50,'[1]DADOS (OCULTAR)'!$Q$3:$S$136,3,0),"")</f>
        <v>9767633000870</v>
      </c>
      <c r="B50" s="9" t="str">
        <f>'[1]TCE - ANEXO III - Preencher'!C59</f>
        <v>UPA TORRÕES - CG Nº 009/2022</v>
      </c>
      <c r="C50" s="10"/>
      <c r="D50" s="11" t="str">
        <f>'[1]TCE - ANEXO III - Preencher'!E59</f>
        <v>ADRIANO BATISTA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45292</v>
      </c>
      <c r="H50" s="14">
        <f>'[1]TCE - ANEXO III - Preencher'!I59</f>
        <v>0</v>
      </c>
      <c r="I50" s="14">
        <f>'[1]TCE - ANEXO III - Preencher'!J59</f>
        <v>187.53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189.68</v>
      </c>
    </row>
    <row r="51" spans="1:28" x14ac:dyDescent="0.2">
      <c r="A51" s="8">
        <f>IFERROR(VLOOKUP(B51,'[1]DADOS (OCULTAR)'!$Q$3:$S$136,3,0),"")</f>
        <v>9767633000870</v>
      </c>
      <c r="B51" s="9" t="str">
        <f>'[1]TCE - ANEXO III - Preencher'!C60</f>
        <v>UPA TORRÕES - CG Nº 009/2022</v>
      </c>
      <c r="C51" s="10"/>
      <c r="D51" s="11" t="str">
        <f>'[1]TCE - ANEXO III - Preencher'!E60</f>
        <v>ADRIELE CRISTINA DE SOUZA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45292</v>
      </c>
      <c r="H51" s="14">
        <f>'[1]TCE - ANEXO III - Preencher'!I60</f>
        <v>0</v>
      </c>
      <c r="I51" s="14">
        <f>'[1]TCE - ANEXO III - Preencher'!J60</f>
        <v>139.41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141.56</v>
      </c>
    </row>
    <row r="52" spans="1:28" x14ac:dyDescent="0.2">
      <c r="A52" s="8">
        <f>IFERROR(VLOOKUP(B52,'[1]DADOS (OCULTAR)'!$Q$3:$S$136,3,0),"")</f>
        <v>9767633000870</v>
      </c>
      <c r="B52" s="9" t="str">
        <f>'[1]TCE - ANEXO III - Preencher'!C61</f>
        <v>UPA TORRÕES - CG Nº 009/2022</v>
      </c>
      <c r="C52" s="10"/>
      <c r="D52" s="11" t="str">
        <f>'[1]TCE - ANEXO III - Preencher'!E61</f>
        <v>ALANA MARUSKA  DE CASTRO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45292</v>
      </c>
      <c r="H52" s="14">
        <f>'[1]TCE - ANEXO III - Preencher'!I61</f>
        <v>0</v>
      </c>
      <c r="I52" s="14">
        <f>'[1]TCE - ANEXO III - Preencher'!J61</f>
        <v>187.32</v>
      </c>
      <c r="J52" s="14">
        <f>'[1]TCE - ANEXO III - Preencher'!K61</f>
        <v>0</v>
      </c>
      <c r="K52" s="15">
        <f>'[1]TCE - ANEXO III - Preencher'!L61</f>
        <v>267.78339999999997</v>
      </c>
      <c r="L52" s="15">
        <f>'[1]TCE - ANEXO III - Preencher'!M61</f>
        <v>2.79</v>
      </c>
      <c r="M52" s="15">
        <f t="shared" si="1"/>
        <v>264.99339999999995</v>
      </c>
      <c r="N52" s="15">
        <f>'[1]TCE - ANEXO III - Preencher'!O61</f>
        <v>3.65</v>
      </c>
      <c r="O52" s="15">
        <f>'[1]TCE - ANEXO III - Preencher'!P61</f>
        <v>0</v>
      </c>
      <c r="P52" s="16">
        <f t="shared" si="2"/>
        <v>3.65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455.96339999999992</v>
      </c>
    </row>
    <row r="53" spans="1:28" x14ac:dyDescent="0.2">
      <c r="A53" s="8">
        <f>IFERROR(VLOOKUP(B53,'[1]DADOS (OCULTAR)'!$Q$3:$S$136,3,0),"")</f>
        <v>9767633000870</v>
      </c>
      <c r="B53" s="9" t="str">
        <f>'[1]TCE - ANEXO III - Preencher'!C62</f>
        <v>UPA TORRÕES - CG Nº 009/2022</v>
      </c>
      <c r="C53" s="10"/>
      <c r="D53" s="11" t="str">
        <f>'[1]TCE - ANEXO III - Preencher'!E62</f>
        <v>ALEXSANDRA DE OLIVEIRA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45292</v>
      </c>
      <c r="H53" s="14">
        <f>'[1]TCE - ANEXO III - Preencher'!I62</f>
        <v>0</v>
      </c>
      <c r="I53" s="14">
        <f>'[1]TCE - ANEXO III - Preencher'!J62</f>
        <v>143.56</v>
      </c>
      <c r="J53" s="14">
        <f>'[1]TCE - ANEXO III - Preencher'!K62</f>
        <v>0</v>
      </c>
      <c r="K53" s="15">
        <f>'[1]TCE - ANEXO III - Preencher'!L62</f>
        <v>267.78339999999997</v>
      </c>
      <c r="L53" s="15">
        <f>'[1]TCE - ANEXO III - Preencher'!M62</f>
        <v>7.06</v>
      </c>
      <c r="M53" s="15">
        <f t="shared" si="1"/>
        <v>260.72339999999997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252.23</v>
      </c>
      <c r="R53" s="15">
        <f>'[1]TCE - ANEXO III - Preencher'!S62</f>
        <v>84.72</v>
      </c>
      <c r="S53" s="16">
        <f t="shared" si="3"/>
        <v>167.51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573.94339999999988</v>
      </c>
    </row>
    <row r="54" spans="1:28" x14ac:dyDescent="0.2">
      <c r="A54" s="8">
        <f>IFERROR(VLOOKUP(B54,'[1]DADOS (OCULTAR)'!$Q$3:$S$136,3,0),"")</f>
        <v>9767633000870</v>
      </c>
      <c r="B54" s="9" t="str">
        <f>'[1]TCE - ANEXO III - Preencher'!C63</f>
        <v>UPA TORRÕES - CG Nº 009/2022</v>
      </c>
      <c r="C54" s="10"/>
      <c r="D54" s="11" t="str">
        <f>'[1]TCE - ANEXO III - Preencher'!E63</f>
        <v>ANA BEATRIZ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45292</v>
      </c>
      <c r="H54" s="14">
        <f>'[1]TCE - ANEXO III - Preencher'!I63</f>
        <v>0</v>
      </c>
      <c r="I54" s="14">
        <f>'[1]TCE - ANEXO III - Preencher'!J63</f>
        <v>227.98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230.13</v>
      </c>
    </row>
    <row r="55" spans="1:28" x14ac:dyDescent="0.2">
      <c r="A55" s="8">
        <f>IFERROR(VLOOKUP(B55,'[1]DADOS (OCULTAR)'!$Q$3:$S$136,3,0),"")</f>
        <v>9767633000870</v>
      </c>
      <c r="B55" s="9" t="str">
        <f>'[1]TCE - ANEXO III - Preencher'!C64</f>
        <v>UPA TORRÕES - CG Nº 009/2022</v>
      </c>
      <c r="C55" s="10"/>
      <c r="D55" s="11" t="str">
        <f>'[1]TCE - ANEXO III - Preencher'!E64</f>
        <v>ANA CLAUDIA DA SILVA TAVARES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2516-05</v>
      </c>
      <c r="G55" s="13">
        <f>IF('[1]TCE - ANEXO III - Preencher'!H64="","",'[1]TCE - ANEXO III - Preencher'!H64)</f>
        <v>45292</v>
      </c>
      <c r="H55" s="14">
        <f>'[1]TCE - ANEXO III - Preencher'!I64</f>
        <v>0</v>
      </c>
      <c r="I55" s="14">
        <f>'[1]TCE - ANEXO III - Preencher'!J64</f>
        <v>600.15</v>
      </c>
      <c r="J55" s="14">
        <f>'[1]TCE - ANEXO III - Preencher'!K64</f>
        <v>0</v>
      </c>
      <c r="K55" s="15">
        <f>'[1]TCE - ANEXO III - Preencher'!L64</f>
        <v>267.78339999999997</v>
      </c>
      <c r="L55" s="15">
        <f>'[1]TCE - ANEXO III - Preencher'!M64</f>
        <v>7.06</v>
      </c>
      <c r="M55" s="15">
        <f t="shared" si="1"/>
        <v>260.72339999999997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863.02339999999992</v>
      </c>
    </row>
    <row r="56" spans="1:28" x14ac:dyDescent="0.2">
      <c r="A56" s="8">
        <f>IFERROR(VLOOKUP(B56,'[1]DADOS (OCULTAR)'!$Q$3:$S$136,3,0),"")</f>
        <v>9767633000870</v>
      </c>
      <c r="B56" s="9" t="str">
        <f>'[1]TCE - ANEXO III - Preencher'!C65</f>
        <v>UPA TORRÕES - CG Nº 009/2022</v>
      </c>
      <c r="C56" s="10"/>
      <c r="D56" s="11" t="str">
        <f>'[1]TCE - ANEXO III - Preencher'!E65</f>
        <v>ANA CLAUDIA GOMES FERREIRA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45292</v>
      </c>
      <c r="H56" s="14">
        <f>'[1]TCE - ANEXO III - Preencher'!I65</f>
        <v>0</v>
      </c>
      <c r="I56" s="14">
        <f>'[1]TCE - ANEXO III - Preencher'!J65</f>
        <v>126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128.15</v>
      </c>
    </row>
    <row r="57" spans="1:28" x14ac:dyDescent="0.2">
      <c r="A57" s="8">
        <f>IFERROR(VLOOKUP(B57,'[1]DADOS (OCULTAR)'!$Q$3:$S$136,3,0),"")</f>
        <v>9767633000870</v>
      </c>
      <c r="B57" s="9" t="str">
        <f>'[1]TCE - ANEXO III - Preencher'!C66</f>
        <v>UPA TORRÕES - CG Nº 009/2022</v>
      </c>
      <c r="C57" s="10"/>
      <c r="D57" s="11" t="str">
        <f>'[1]TCE - ANEXO III - Preencher'!E66</f>
        <v>ANA PAULA DE BARROS RODRIGUES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45292</v>
      </c>
      <c r="H57" s="14">
        <f>'[1]TCE - ANEXO III - Preencher'!I66</f>
        <v>0</v>
      </c>
      <c r="I57" s="14">
        <f>'[1]TCE - ANEXO III - Preencher'!J66</f>
        <v>172.27</v>
      </c>
      <c r="J57" s="14">
        <f>'[1]TCE - ANEXO III - Preencher'!K66</f>
        <v>0</v>
      </c>
      <c r="K57" s="15">
        <f>'[1]TCE - ANEXO III - Preencher'!L66</f>
        <v>267.78339999999997</v>
      </c>
      <c r="L57" s="15">
        <f>'[1]TCE - ANEXO III - Preencher'!M66</f>
        <v>7.06</v>
      </c>
      <c r="M57" s="15">
        <f t="shared" si="1"/>
        <v>260.72339999999997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221.03</v>
      </c>
      <c r="R57" s="15">
        <f>'[1]TCE - ANEXO III - Preencher'!S66</f>
        <v>84.72</v>
      </c>
      <c r="S57" s="16">
        <f t="shared" si="3"/>
        <v>136.31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571.45339999999987</v>
      </c>
    </row>
    <row r="58" spans="1:28" x14ac:dyDescent="0.2">
      <c r="A58" s="8">
        <f>IFERROR(VLOOKUP(B58,'[1]DADOS (OCULTAR)'!$Q$3:$S$136,3,0),"")</f>
        <v>9767633000870</v>
      </c>
      <c r="B58" s="9" t="str">
        <f>'[1]TCE - ANEXO III - Preencher'!C67</f>
        <v>UPA TORRÕES - CG Nº 009/2022</v>
      </c>
      <c r="C58" s="10"/>
      <c r="D58" s="11" t="str">
        <f>'[1]TCE - ANEXO III - Preencher'!E67</f>
        <v>ANA PAULA LUCAS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7664-20</v>
      </c>
      <c r="G58" s="13">
        <f>IF('[1]TCE - ANEXO III - Preencher'!H67="","",'[1]TCE - ANEXO III - Preencher'!H67)</f>
        <v>45292</v>
      </c>
      <c r="H58" s="14">
        <f>'[1]TCE - ANEXO III - Preencher'!I67</f>
        <v>0</v>
      </c>
      <c r="I58" s="14">
        <f>'[1]TCE - ANEXO III - Preencher'!J67</f>
        <v>221.16</v>
      </c>
      <c r="J58" s="14">
        <f>'[1]TCE - ANEXO III - Preencher'!K67</f>
        <v>0</v>
      </c>
      <c r="K58" s="15">
        <f>'[1]TCE - ANEXO III - Preencher'!L67</f>
        <v>267.78339999999997</v>
      </c>
      <c r="L58" s="15">
        <f>'[1]TCE - ANEXO III - Preencher'!M67</f>
        <v>7.06</v>
      </c>
      <c r="M58" s="15">
        <f t="shared" si="1"/>
        <v>260.72339999999997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484.03339999999992</v>
      </c>
    </row>
    <row r="59" spans="1:28" x14ac:dyDescent="0.2">
      <c r="A59" s="8">
        <f>IFERROR(VLOOKUP(B59,'[1]DADOS (OCULTAR)'!$Q$3:$S$136,3,0),"")</f>
        <v>9767633000870</v>
      </c>
      <c r="B59" s="9" t="str">
        <f>'[1]TCE - ANEXO III - Preencher'!C68</f>
        <v>UPA TORRÕES - CG Nº 009/2022</v>
      </c>
      <c r="C59" s="10"/>
      <c r="D59" s="11" t="str">
        <f>'[1]TCE - ANEXO III - Preencher'!E68</f>
        <v>ANALIA KARLA SOUZA RODRIGUES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2234-05</v>
      </c>
      <c r="G59" s="13">
        <f>IF('[1]TCE - ANEXO III - Preencher'!H68="","",'[1]TCE - ANEXO III - Preencher'!H68)</f>
        <v>45292</v>
      </c>
      <c r="H59" s="14">
        <f>'[1]TCE - ANEXO III - Preencher'!I68</f>
        <v>0</v>
      </c>
      <c r="I59" s="14">
        <f>'[1]TCE - ANEXO III - Preencher'!J68</f>
        <v>333.46</v>
      </c>
      <c r="J59" s="14">
        <f>'[1]TCE - ANEXO III - Preencher'!K68</f>
        <v>0</v>
      </c>
      <c r="K59" s="15">
        <f>'[1]TCE - ANEXO III - Preencher'!L68</f>
        <v>267.78339999999997</v>
      </c>
      <c r="L59" s="15">
        <f>'[1]TCE - ANEXO III - Preencher'!M68</f>
        <v>7.06</v>
      </c>
      <c r="M59" s="15">
        <f t="shared" si="1"/>
        <v>260.72339999999997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596.33339999999987</v>
      </c>
    </row>
    <row r="60" spans="1:28" x14ac:dyDescent="0.2">
      <c r="A60" s="8">
        <f>IFERROR(VLOOKUP(B60,'[1]DADOS (OCULTAR)'!$Q$3:$S$136,3,0),"")</f>
        <v>9767633000870</v>
      </c>
      <c r="B60" s="9" t="str">
        <f>'[1]TCE - ANEXO III - Preencher'!C69</f>
        <v>UPA TORRÕES - CG Nº 009/2022</v>
      </c>
      <c r="C60" s="10"/>
      <c r="D60" s="11" t="str">
        <f>'[1]TCE - ANEXO III - Preencher'!E69</f>
        <v>ANDERSON OLIVIO DE ALMEIDA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5211-30</v>
      </c>
      <c r="G60" s="13">
        <f>IF('[1]TCE - ANEXO III - Preencher'!H69="","",'[1]TCE - ANEXO III - Preencher'!H69)</f>
        <v>45292</v>
      </c>
      <c r="H60" s="14">
        <f>'[1]TCE - ANEXO III - Preencher'!I69</f>
        <v>0</v>
      </c>
      <c r="I60" s="14">
        <f>'[1]TCE - ANEXO III - Preencher'!J69</f>
        <v>135.55000000000001</v>
      </c>
      <c r="J60" s="14">
        <f>'[1]TCE - ANEXO III - Preencher'!K69</f>
        <v>0</v>
      </c>
      <c r="K60" s="15">
        <f>'[1]TCE - ANEXO III - Preencher'!L69</f>
        <v>267.78339999999997</v>
      </c>
      <c r="L60" s="15">
        <f>'[1]TCE - ANEXO III - Preencher'!M69</f>
        <v>7.06</v>
      </c>
      <c r="M60" s="15">
        <f t="shared" si="1"/>
        <v>260.72339999999997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394.23</v>
      </c>
      <c r="R60" s="15">
        <f>'[1]TCE - ANEXO III - Preencher'!S69</f>
        <v>84.72</v>
      </c>
      <c r="S60" s="16">
        <f t="shared" si="3"/>
        <v>309.51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707.93339999999989</v>
      </c>
    </row>
    <row r="61" spans="1:28" x14ac:dyDescent="0.2">
      <c r="A61" s="8">
        <f>IFERROR(VLOOKUP(B61,'[1]DADOS (OCULTAR)'!$Q$3:$S$136,3,0),"")</f>
        <v>9767633000870</v>
      </c>
      <c r="B61" s="9" t="str">
        <f>'[1]TCE - ANEXO III - Preencher'!C70</f>
        <v>UPA TORRÕES - CG Nº 009/2022</v>
      </c>
      <c r="C61" s="10"/>
      <c r="D61" s="11" t="str">
        <f>'[1]TCE - ANEXO III - Preencher'!E70</f>
        <v>ANDRE LUIZ DA SILVA MESQUITA DE MELO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7664-20</v>
      </c>
      <c r="G61" s="13">
        <f>IF('[1]TCE - ANEXO III - Preencher'!H70="","",'[1]TCE - ANEXO III - Preencher'!H70)</f>
        <v>45292</v>
      </c>
      <c r="H61" s="14">
        <f>'[1]TCE - ANEXO III - Preencher'!I70</f>
        <v>0</v>
      </c>
      <c r="I61" s="14">
        <f>'[1]TCE - ANEXO III - Preencher'!J70</f>
        <v>211.68</v>
      </c>
      <c r="J61" s="14">
        <f>'[1]TCE - ANEXO III - Preencher'!K70</f>
        <v>0</v>
      </c>
      <c r="K61" s="15">
        <f>'[1]TCE - ANEXO III - Preencher'!L70</f>
        <v>267.78339999999997</v>
      </c>
      <c r="L61" s="15">
        <f>'[1]TCE - ANEXO III - Preencher'!M70</f>
        <v>7.06</v>
      </c>
      <c r="M61" s="15">
        <f t="shared" si="1"/>
        <v>260.72339999999997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474.55339999999995</v>
      </c>
    </row>
    <row r="62" spans="1:28" x14ac:dyDescent="0.2">
      <c r="A62" s="8">
        <f>IFERROR(VLOOKUP(B62,'[1]DADOS (OCULTAR)'!$Q$3:$S$136,3,0),"")</f>
        <v>9767633000870</v>
      </c>
      <c r="B62" s="9" t="str">
        <f>'[1]TCE - ANEXO III - Preencher'!C71</f>
        <v>UPA TORRÕES - CG Nº 009/2022</v>
      </c>
      <c r="C62" s="10"/>
      <c r="D62" s="11" t="str">
        <f>'[1]TCE - ANEXO III - Preencher'!E71</f>
        <v>ANDREZA MARIA DA SILVA GUEDES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>
        <f>IF('[1]TCE - ANEXO III - Preencher'!H71="","",'[1]TCE - ANEXO III - Preencher'!H71)</f>
        <v>45292</v>
      </c>
      <c r="H62" s="14">
        <f>'[1]TCE - ANEXO III - Preencher'!I71</f>
        <v>0</v>
      </c>
      <c r="I62" s="14">
        <f>'[1]TCE - ANEXO III - Preencher'!J71</f>
        <v>212.99</v>
      </c>
      <c r="J62" s="14">
        <f>'[1]TCE - ANEXO III - Preencher'!K71</f>
        <v>0</v>
      </c>
      <c r="K62" s="15">
        <f>'[1]TCE - ANEXO III - Preencher'!L71</f>
        <v>267.78339999999997</v>
      </c>
      <c r="L62" s="15">
        <f>'[1]TCE - ANEXO III - Preencher'!M71</f>
        <v>2.79</v>
      </c>
      <c r="M62" s="15">
        <f t="shared" si="1"/>
        <v>264.99339999999995</v>
      </c>
      <c r="N62" s="15">
        <f>'[1]TCE - ANEXO III - Preencher'!O71</f>
        <v>3.65</v>
      </c>
      <c r="O62" s="15">
        <f>'[1]TCE - ANEXO III - Preencher'!P71</f>
        <v>0</v>
      </c>
      <c r="P62" s="16">
        <f t="shared" si="2"/>
        <v>3.65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481.63339999999994</v>
      </c>
    </row>
    <row r="63" spans="1:28" x14ac:dyDescent="0.2">
      <c r="A63" s="8">
        <f>IFERROR(VLOOKUP(B63,'[1]DADOS (OCULTAR)'!$Q$3:$S$136,3,0),"")</f>
        <v>9767633000870</v>
      </c>
      <c r="B63" s="9" t="str">
        <f>'[1]TCE - ANEXO III - Preencher'!C72</f>
        <v>UPA TORRÕES - CG Nº 009/2022</v>
      </c>
      <c r="C63" s="10"/>
      <c r="D63" s="11" t="str">
        <f>'[1]TCE - ANEXO III - Preencher'!E72</f>
        <v>ANGELA MARIA DO BOM PARTO DE FREITAS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45292</v>
      </c>
      <c r="H63" s="14">
        <f>'[1]TCE - ANEXO III - Preencher'!I72</f>
        <v>0</v>
      </c>
      <c r="I63" s="14">
        <f>'[1]TCE - ANEXO III - Preencher'!J72</f>
        <v>172.27</v>
      </c>
      <c r="J63" s="14">
        <f>'[1]TCE - ANEXO III - Preencher'!K72</f>
        <v>0</v>
      </c>
      <c r="K63" s="15">
        <f>'[1]TCE - ANEXO III - Preencher'!L72</f>
        <v>267.78339999999997</v>
      </c>
      <c r="L63" s="15">
        <f>'[1]TCE - ANEXO III - Preencher'!M72</f>
        <v>7.06</v>
      </c>
      <c r="M63" s="15">
        <f t="shared" si="1"/>
        <v>260.72339999999997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435.14339999999993</v>
      </c>
    </row>
    <row r="64" spans="1:28" x14ac:dyDescent="0.2">
      <c r="A64" s="8">
        <f>IFERROR(VLOOKUP(B64,'[1]DADOS (OCULTAR)'!$Q$3:$S$136,3,0),"")</f>
        <v>9767633000870</v>
      </c>
      <c r="B64" s="9" t="str">
        <f>'[1]TCE - ANEXO III - Preencher'!C73</f>
        <v>UPA TORRÕES - CG Nº 009/2022</v>
      </c>
      <c r="C64" s="10"/>
      <c r="D64" s="11" t="str">
        <f>'[1]TCE - ANEXO III - Preencher'!E73</f>
        <v>ANGELA PRASERES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45292</v>
      </c>
      <c r="H64" s="14">
        <f>'[1]TCE - ANEXO III - Preencher'!I73</f>
        <v>0</v>
      </c>
      <c r="I64" s="14">
        <f>'[1]TCE - ANEXO III - Preencher'!J73</f>
        <v>160.94</v>
      </c>
      <c r="J64" s="14">
        <f>'[1]TCE - ANEXO III - Preencher'!K73</f>
        <v>0</v>
      </c>
      <c r="K64" s="15">
        <f>'[1]TCE - ANEXO III - Preencher'!L73</f>
        <v>267.78339999999997</v>
      </c>
      <c r="L64" s="15">
        <f>'[1]TCE - ANEXO III - Preencher'!M73</f>
        <v>7.06</v>
      </c>
      <c r="M64" s="15">
        <f t="shared" si="1"/>
        <v>260.72339999999997</v>
      </c>
      <c r="N64" s="15">
        <f>'[1]TCE - ANEXO III - Preencher'!O73</f>
        <v>2.15</v>
      </c>
      <c r="O64" s="15">
        <f>'[1]TCE - ANEXO III - Preencher'!P73</f>
        <v>0</v>
      </c>
      <c r="P64" s="16">
        <f t="shared" si="2"/>
        <v>2.15</v>
      </c>
      <c r="Q64" s="15">
        <f>'[1]TCE - ANEXO III - Preencher'!R73</f>
        <v>268.63</v>
      </c>
      <c r="R64" s="15">
        <f>'[1]TCE - ANEXO III - Preencher'!S73</f>
        <v>84.72</v>
      </c>
      <c r="S64" s="16">
        <f t="shared" si="3"/>
        <v>183.91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607.72339999999997</v>
      </c>
    </row>
    <row r="65" spans="1:28" x14ac:dyDescent="0.2">
      <c r="A65" s="8">
        <f>IFERROR(VLOOKUP(B65,'[1]DADOS (OCULTAR)'!$Q$3:$S$136,3,0),"")</f>
        <v>9767633000870</v>
      </c>
      <c r="B65" s="9" t="str">
        <f>'[1]TCE - ANEXO III - Preencher'!C74</f>
        <v>UPA TORRÕES - CG Nº 009/2022</v>
      </c>
      <c r="C65" s="10"/>
      <c r="D65" s="11" t="str">
        <f>'[1]TCE - ANEXO III - Preencher'!E74</f>
        <v>ANGELICA SOUZA DE OLIVEIRA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45292</v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2.15</v>
      </c>
    </row>
    <row r="66" spans="1:28" x14ac:dyDescent="0.2">
      <c r="A66" s="8">
        <f>IFERROR(VLOOKUP(B66,'[1]DADOS (OCULTAR)'!$Q$3:$S$136,3,0),"")</f>
        <v>9767633000870</v>
      </c>
      <c r="B66" s="9" t="str">
        <f>'[1]TCE - ANEXO III - Preencher'!C75</f>
        <v>UPA TORRÕES - CG Nº 009/2022</v>
      </c>
      <c r="C66" s="10"/>
      <c r="D66" s="11" t="str">
        <f>'[1]TCE - ANEXO III - Preencher'!E75</f>
        <v>AUREA FREITAS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3241-15</v>
      </c>
      <c r="G66" s="13">
        <f>IF('[1]TCE - ANEXO III - Preencher'!H75="","",'[1]TCE - ANEXO III - Preencher'!H75)</f>
        <v>45292</v>
      </c>
      <c r="H66" s="14">
        <f>'[1]TCE - ANEXO III - Preencher'!I75</f>
        <v>0</v>
      </c>
      <c r="I66" s="14">
        <f>'[1]TCE - ANEXO III - Preencher'!J75</f>
        <v>291.64999999999998</v>
      </c>
      <c r="J66" s="14">
        <f>'[1]TCE - ANEXO III - Preencher'!K75</f>
        <v>0</v>
      </c>
      <c r="K66" s="15">
        <f>'[1]TCE - ANEXO III - Preencher'!L75</f>
        <v>267.78339999999997</v>
      </c>
      <c r="L66" s="15">
        <f>'[1]TCE - ANEXO III - Preencher'!M75</f>
        <v>7.06</v>
      </c>
      <c r="M66" s="15">
        <f t="shared" si="1"/>
        <v>260.72339999999997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554.52339999999992</v>
      </c>
    </row>
    <row r="67" spans="1:28" x14ac:dyDescent="0.2">
      <c r="A67" s="8">
        <f>IFERROR(VLOOKUP(B67,'[1]DADOS (OCULTAR)'!$Q$3:$S$136,3,0),"")</f>
        <v>9767633000870</v>
      </c>
      <c r="B67" s="9" t="str">
        <f>'[1]TCE - ANEXO III - Preencher'!C76</f>
        <v>UPA TORRÕES - CG Nº 009/2022</v>
      </c>
      <c r="C67" s="10"/>
      <c r="D67" s="11" t="str">
        <f>'[1]TCE - ANEXO III - Preencher'!E76</f>
        <v>BRUNA MAYARA PEREIRA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>
        <f>IF('[1]TCE - ANEXO III - Preencher'!H76="","",'[1]TCE - ANEXO III - Preencher'!H76)</f>
        <v>45292</v>
      </c>
      <c r="H67" s="14">
        <f>'[1]TCE - ANEXO III - Preencher'!I76</f>
        <v>0</v>
      </c>
      <c r="I67" s="14">
        <f>'[1]TCE - ANEXO III - Preencher'!J76</f>
        <v>228</v>
      </c>
      <c r="J67" s="14">
        <f>'[1]TCE - ANEXO III - Preencher'!K76</f>
        <v>0</v>
      </c>
      <c r="K67" s="15">
        <f>'[1]TCE - ANEXO III - Preencher'!L76</f>
        <v>267.78339999999997</v>
      </c>
      <c r="L67" s="15">
        <f>'[1]TCE - ANEXO III - Preencher'!M76</f>
        <v>3.05</v>
      </c>
      <c r="M67" s="15">
        <f t="shared" si="1"/>
        <v>264.73339999999996</v>
      </c>
      <c r="N67" s="15">
        <f>'[1]TCE - ANEXO III - Preencher'!O76</f>
        <v>3.65</v>
      </c>
      <c r="O67" s="15">
        <f>'[1]TCE - ANEXO III - Preencher'!P76</f>
        <v>0</v>
      </c>
      <c r="P67" s="16">
        <f t="shared" si="2"/>
        <v>3.65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496.38339999999994</v>
      </c>
    </row>
    <row r="68" spans="1:28" x14ac:dyDescent="0.2">
      <c r="A68" s="8">
        <f>IFERROR(VLOOKUP(B68,'[1]DADOS (OCULTAR)'!$Q$3:$S$136,3,0),"")</f>
        <v>9767633000870</v>
      </c>
      <c r="B68" s="9" t="str">
        <f>'[1]TCE - ANEXO III - Preencher'!C77</f>
        <v>UPA TORRÕES - CG Nº 009/2022</v>
      </c>
      <c r="C68" s="10"/>
      <c r="D68" s="11" t="str">
        <f>'[1]TCE - ANEXO III - Preencher'!E77</f>
        <v>CARLA RAFAELLA LIMA BARBOSA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2516-05</v>
      </c>
      <c r="G68" s="13">
        <f>IF('[1]TCE - ANEXO III - Preencher'!H77="","",'[1]TCE - ANEXO III - Preencher'!H77)</f>
        <v>45292</v>
      </c>
      <c r="H68" s="14">
        <f>'[1]TCE - ANEXO III - Preencher'!I77</f>
        <v>0</v>
      </c>
      <c r="I68" s="14">
        <f>'[1]TCE - ANEXO III - Preencher'!J77</f>
        <v>346.91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161.9</v>
      </c>
      <c r="U68" s="15">
        <f>'[1]TCE - ANEXO III - Preencher'!V77</f>
        <v>0</v>
      </c>
      <c r="V68" s="16">
        <f t="shared" ref="V68:V131" si="10">T68-U68</f>
        <v>161.9</v>
      </c>
      <c r="W68" s="17" t="str">
        <f>IF('[1]TCE - ANEXO III - Preencher'!X77="","",'[1]TCE - ANEXO III - Preencher'!X77)</f>
        <v>AUXILIO CRECHE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510.96000000000004</v>
      </c>
    </row>
    <row r="69" spans="1:28" x14ac:dyDescent="0.2">
      <c r="A69" s="8">
        <f>IFERROR(VLOOKUP(B69,'[1]DADOS (OCULTAR)'!$Q$3:$S$136,3,0),"")</f>
        <v>9767633000870</v>
      </c>
      <c r="B69" s="9" t="str">
        <f>'[1]TCE - ANEXO III - Preencher'!C78</f>
        <v>UPA TORRÕES - CG Nº 009/2022</v>
      </c>
      <c r="C69" s="10"/>
      <c r="D69" s="11" t="str">
        <f>'[1]TCE - ANEXO III - Preencher'!E78</f>
        <v>CARLIANA FERREIRA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45292</v>
      </c>
      <c r="H69" s="14">
        <f>'[1]TCE - ANEXO III - Preencher'!I78</f>
        <v>0</v>
      </c>
      <c r="I69" s="14">
        <f>'[1]TCE - ANEXO III - Preencher'!J78</f>
        <v>158.13999999999999</v>
      </c>
      <c r="J69" s="14">
        <f>'[1]TCE - ANEXO III - Preencher'!K78</f>
        <v>0</v>
      </c>
      <c r="K69" s="15">
        <f>'[1]TCE - ANEXO III - Preencher'!L78</f>
        <v>267.78339999999997</v>
      </c>
      <c r="L69" s="15">
        <f>'[1]TCE - ANEXO III - Preencher'!M78</f>
        <v>7.06</v>
      </c>
      <c r="M69" s="15">
        <f t="shared" si="7"/>
        <v>260.72339999999997</v>
      </c>
      <c r="N69" s="15">
        <f>'[1]TCE - ANEXO III - Preencher'!O78</f>
        <v>2.15</v>
      </c>
      <c r="O69" s="15">
        <f>'[1]TCE - ANEXO III - Preencher'!P78</f>
        <v>0</v>
      </c>
      <c r="P69" s="16">
        <f t="shared" si="8"/>
        <v>2.15</v>
      </c>
      <c r="Q69" s="15">
        <f>'[1]TCE - ANEXO III - Preencher'!R78</f>
        <v>129.22999999999999</v>
      </c>
      <c r="R69" s="15">
        <f>'[1]TCE - ANEXO III - Preencher'!S78</f>
        <v>84.72</v>
      </c>
      <c r="S69" s="16">
        <f t="shared" si="9"/>
        <v>44.509999999999991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465.52339999999992</v>
      </c>
    </row>
    <row r="70" spans="1:28" x14ac:dyDescent="0.2">
      <c r="A70" s="8">
        <f>IFERROR(VLOOKUP(B70,'[1]DADOS (OCULTAR)'!$Q$3:$S$136,3,0),"")</f>
        <v>9767633000870</v>
      </c>
      <c r="B70" s="9" t="str">
        <f>'[1]TCE - ANEXO III - Preencher'!C79</f>
        <v>UPA TORRÕES - CG Nº 009/2022</v>
      </c>
      <c r="C70" s="10"/>
      <c r="D70" s="11" t="str">
        <f>'[1]TCE - ANEXO III - Preencher'!E79</f>
        <v>CARMEM LUCIA COSTA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45292</v>
      </c>
      <c r="H70" s="14">
        <f>'[1]TCE - ANEXO III - Preencher'!I79</f>
        <v>0</v>
      </c>
      <c r="I70" s="14">
        <f>'[1]TCE - ANEXO III - Preencher'!J79</f>
        <v>166.54</v>
      </c>
      <c r="J70" s="14">
        <f>'[1]TCE - ANEXO III - Preencher'!K79</f>
        <v>0</v>
      </c>
      <c r="K70" s="15">
        <f>'[1]TCE - ANEXO III - Preencher'!L79</f>
        <v>267.78339999999997</v>
      </c>
      <c r="L70" s="15">
        <f>'[1]TCE - ANEXO III - Preencher'!M79</f>
        <v>7.06</v>
      </c>
      <c r="M70" s="15">
        <f t="shared" si="7"/>
        <v>260.72339999999997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429.41339999999991</v>
      </c>
    </row>
    <row r="71" spans="1:28" x14ac:dyDescent="0.2">
      <c r="A71" s="8">
        <f>IFERROR(VLOOKUP(B71,'[1]DADOS (OCULTAR)'!$Q$3:$S$136,3,0),"")</f>
        <v>9767633000870</v>
      </c>
      <c r="B71" s="9" t="str">
        <f>'[1]TCE - ANEXO III - Preencher'!C80</f>
        <v>UPA TORRÕES - CG Nº 009/2022</v>
      </c>
      <c r="C71" s="10"/>
      <c r="D71" s="11" t="str">
        <f>'[1]TCE - ANEXO III - Preencher'!E80</f>
        <v>CASSIO LUIZ DE ANDRADE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>
        <f>IF('[1]TCE - ANEXO III - Preencher'!H80="","",'[1]TCE - ANEXO III - Preencher'!H80)</f>
        <v>45292</v>
      </c>
      <c r="H71" s="14">
        <f>'[1]TCE - ANEXO III - Preencher'!I80</f>
        <v>0</v>
      </c>
      <c r="I71" s="14">
        <f>'[1]TCE - ANEXO III - Preencher'!J80</f>
        <v>202.37</v>
      </c>
      <c r="J71" s="14">
        <f>'[1]TCE - ANEXO III - Preencher'!K80</f>
        <v>0</v>
      </c>
      <c r="K71" s="15">
        <f>'[1]TCE - ANEXO III - Preencher'!L80</f>
        <v>267.78339999999997</v>
      </c>
      <c r="L71" s="15">
        <f>'[1]TCE - ANEXO III - Preencher'!M80</f>
        <v>3.05</v>
      </c>
      <c r="M71" s="15">
        <f t="shared" si="7"/>
        <v>264.73339999999996</v>
      </c>
      <c r="N71" s="15">
        <f>'[1]TCE - ANEXO III - Preencher'!O80</f>
        <v>3.65</v>
      </c>
      <c r="O71" s="15">
        <f>'[1]TCE - ANEXO III - Preencher'!P80</f>
        <v>0</v>
      </c>
      <c r="P71" s="16">
        <f t="shared" si="8"/>
        <v>3.65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470.75339999999994</v>
      </c>
    </row>
    <row r="72" spans="1:28" x14ac:dyDescent="0.2">
      <c r="A72" s="8">
        <f>IFERROR(VLOOKUP(B72,'[1]DADOS (OCULTAR)'!$Q$3:$S$136,3,0),"")</f>
        <v>9767633000870</v>
      </c>
      <c r="B72" s="9" t="str">
        <f>'[1]TCE - ANEXO III - Preencher'!C81</f>
        <v>UPA TORRÕES - CG Nº 009/2022</v>
      </c>
      <c r="C72" s="10"/>
      <c r="D72" s="11" t="str">
        <f>'[1]TCE - ANEXO III - Preencher'!E81</f>
        <v>CLAUDENIZE MARIA DE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45292</v>
      </c>
      <c r="H72" s="14">
        <f>'[1]TCE - ANEXO III - Preencher'!I81</f>
        <v>0</v>
      </c>
      <c r="I72" s="14">
        <f>'[1]TCE - ANEXO III - Preencher'!J81</f>
        <v>143.56</v>
      </c>
      <c r="J72" s="14">
        <f>'[1]TCE - ANEXO III - Preencher'!K81</f>
        <v>0</v>
      </c>
      <c r="K72" s="15">
        <f>'[1]TCE - ANEXO III - Preencher'!L81</f>
        <v>267.78339999999997</v>
      </c>
      <c r="L72" s="15">
        <f>'[1]TCE - ANEXO III - Preencher'!M81</f>
        <v>7.06</v>
      </c>
      <c r="M72" s="15">
        <f t="shared" si="7"/>
        <v>260.72339999999997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292.63</v>
      </c>
      <c r="R72" s="15">
        <f>'[1]TCE - ANEXO III - Preencher'!S81</f>
        <v>84.72</v>
      </c>
      <c r="S72" s="16">
        <f t="shared" si="9"/>
        <v>207.91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614.34339999999997</v>
      </c>
    </row>
    <row r="73" spans="1:28" x14ac:dyDescent="0.2">
      <c r="A73" s="8">
        <f>IFERROR(VLOOKUP(B73,'[1]DADOS (OCULTAR)'!$Q$3:$S$136,3,0),"")</f>
        <v>9767633000870</v>
      </c>
      <c r="B73" s="9" t="str">
        <f>'[1]TCE - ANEXO III - Preencher'!C82</f>
        <v>UPA TORRÕES - CG Nº 009/2022</v>
      </c>
      <c r="C73" s="10"/>
      <c r="D73" s="11" t="str">
        <f>'[1]TCE - ANEXO III - Preencher'!E82</f>
        <v>CLAUDIANA MARIA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45292</v>
      </c>
      <c r="H73" s="14">
        <f>'[1]TCE - ANEXO III - Preencher'!I82</f>
        <v>0</v>
      </c>
      <c r="I73" s="14">
        <f>'[1]TCE - ANEXO III - Preencher'!J82</f>
        <v>163.74</v>
      </c>
      <c r="J73" s="14">
        <f>'[1]TCE - ANEXO III - Preencher'!K82</f>
        <v>0</v>
      </c>
      <c r="K73" s="15">
        <f>'[1]TCE - ANEXO III - Preencher'!L82</f>
        <v>267.78339999999997</v>
      </c>
      <c r="L73" s="15">
        <f>'[1]TCE - ANEXO III - Preencher'!M82</f>
        <v>7.06</v>
      </c>
      <c r="M73" s="15">
        <f t="shared" si="7"/>
        <v>260.72339999999997</v>
      </c>
      <c r="N73" s="15">
        <f>'[1]TCE - ANEXO III - Preencher'!O82</f>
        <v>2.15</v>
      </c>
      <c r="O73" s="15">
        <f>'[1]TCE - ANEXO III - Preencher'!P82</f>
        <v>0</v>
      </c>
      <c r="P73" s="16">
        <f t="shared" si="8"/>
        <v>2.15</v>
      </c>
      <c r="Q73" s="15">
        <f>'[1]TCE - ANEXO III - Preencher'!R82</f>
        <v>186.63</v>
      </c>
      <c r="R73" s="15">
        <f>'[1]TCE - ANEXO III - Preencher'!S82</f>
        <v>84.72</v>
      </c>
      <c r="S73" s="16">
        <f t="shared" si="9"/>
        <v>101.91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528.52339999999992</v>
      </c>
    </row>
    <row r="74" spans="1:28" x14ac:dyDescent="0.2">
      <c r="A74" s="8">
        <f>IFERROR(VLOOKUP(B74,'[1]DADOS (OCULTAR)'!$Q$3:$S$136,3,0),"")</f>
        <v>9767633000870</v>
      </c>
      <c r="B74" s="9" t="str">
        <f>'[1]TCE - ANEXO III - Preencher'!C83</f>
        <v>UPA TORRÕES - CG Nº 009/2022</v>
      </c>
      <c r="C74" s="10"/>
      <c r="D74" s="11" t="str">
        <f>'[1]TCE - ANEXO III - Preencher'!E83</f>
        <v>CLAUDIO LUIS DE MOURA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7664-20</v>
      </c>
      <c r="G74" s="13">
        <f>IF('[1]TCE - ANEXO III - Preencher'!H83="","",'[1]TCE - ANEXO III - Preencher'!H83)</f>
        <v>45292</v>
      </c>
      <c r="H74" s="14">
        <f>'[1]TCE - ANEXO III - Preencher'!I83</f>
        <v>0</v>
      </c>
      <c r="I74" s="14">
        <f>'[1]TCE - ANEXO III - Preencher'!J83</f>
        <v>173.95</v>
      </c>
      <c r="J74" s="14">
        <f>'[1]TCE - ANEXO III - Preencher'!K83</f>
        <v>0</v>
      </c>
      <c r="K74" s="15">
        <f>'[1]TCE - ANEXO III - Preencher'!L83</f>
        <v>267.78339999999997</v>
      </c>
      <c r="L74" s="15">
        <f>'[1]TCE - ANEXO III - Preencher'!M83</f>
        <v>7.06</v>
      </c>
      <c r="M74" s="15">
        <f t="shared" si="7"/>
        <v>260.72339999999997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436.82339999999994</v>
      </c>
    </row>
    <row r="75" spans="1:28" x14ac:dyDescent="0.2">
      <c r="A75" s="8">
        <f>IFERROR(VLOOKUP(B75,'[1]DADOS (OCULTAR)'!$Q$3:$S$136,3,0),"")</f>
        <v>9767633000870</v>
      </c>
      <c r="B75" s="9" t="str">
        <f>'[1]TCE - ANEXO III - Preencher'!C84</f>
        <v>UPA TORRÕES - CG Nº 009/2022</v>
      </c>
      <c r="C75" s="10"/>
      <c r="D75" s="11" t="str">
        <f>'[1]TCE - ANEXO III - Preencher'!E84</f>
        <v>CLEYBSON SALUSTIANO FERRAZ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45292</v>
      </c>
      <c r="H75" s="14">
        <f>'[1]TCE - ANEXO III - Preencher'!I84</f>
        <v>0</v>
      </c>
      <c r="I75" s="14">
        <f>'[1]TCE - ANEXO III - Preencher'!J84</f>
        <v>149.21</v>
      </c>
      <c r="J75" s="14">
        <f>'[1]TCE - ANEXO III - Preencher'!K84</f>
        <v>0</v>
      </c>
      <c r="K75" s="15">
        <f>'[1]TCE - ANEXO III - Preencher'!L84</f>
        <v>267.78339999999997</v>
      </c>
      <c r="L75" s="15">
        <f>'[1]TCE - ANEXO III - Preencher'!M84</f>
        <v>7.06</v>
      </c>
      <c r="M75" s="15">
        <f t="shared" si="7"/>
        <v>260.72339999999997</v>
      </c>
      <c r="N75" s="15">
        <f>'[1]TCE - ANEXO III - Preencher'!O84</f>
        <v>2.15</v>
      </c>
      <c r="O75" s="15">
        <f>'[1]TCE - ANEXO III - Preencher'!P84</f>
        <v>0</v>
      </c>
      <c r="P75" s="16">
        <f t="shared" si="8"/>
        <v>2.15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412.08339999999998</v>
      </c>
    </row>
    <row r="76" spans="1:28" x14ac:dyDescent="0.2">
      <c r="A76" s="8">
        <f>IFERROR(VLOOKUP(B76,'[1]DADOS (OCULTAR)'!$Q$3:$S$136,3,0),"")</f>
        <v>9767633000870</v>
      </c>
      <c r="B76" s="9" t="str">
        <f>'[1]TCE - ANEXO III - Preencher'!C85</f>
        <v>UPA TORRÕES - CG Nº 009/2022</v>
      </c>
      <c r="C76" s="10"/>
      <c r="D76" s="11" t="str">
        <f>'[1]TCE - ANEXO III - Preencher'!E85</f>
        <v>CREUZA MARIA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45292</v>
      </c>
      <c r="H76" s="14">
        <f>'[1]TCE - ANEXO III - Preencher'!I85</f>
        <v>0</v>
      </c>
      <c r="I76" s="14">
        <f>'[1]TCE - ANEXO III - Preencher'!J85</f>
        <v>172.26</v>
      </c>
      <c r="J76" s="14">
        <f>'[1]TCE - ANEXO III - Preencher'!K85</f>
        <v>0</v>
      </c>
      <c r="K76" s="15">
        <f>'[1]TCE - ANEXO III - Preencher'!L85</f>
        <v>267.78339999999997</v>
      </c>
      <c r="L76" s="15">
        <f>'[1]TCE - ANEXO III - Preencher'!M85</f>
        <v>7.06</v>
      </c>
      <c r="M76" s="15">
        <f t="shared" si="7"/>
        <v>260.72339999999997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121.03</v>
      </c>
      <c r="R76" s="15">
        <f>'[1]TCE - ANEXO III - Preencher'!S85</f>
        <v>84.72</v>
      </c>
      <c r="S76" s="16">
        <f t="shared" si="9"/>
        <v>36.31</v>
      </c>
      <c r="T76" s="15">
        <f>'[1]TCE - ANEXO III - Preencher'!U85</f>
        <v>77.55</v>
      </c>
      <c r="U76" s="15">
        <f>'[1]TCE - ANEXO III - Preencher'!V85</f>
        <v>0</v>
      </c>
      <c r="V76" s="16">
        <f t="shared" si="10"/>
        <v>77.55</v>
      </c>
      <c r="W76" s="17" t="str">
        <f>IF('[1]TCE - ANEXO III - Preencher'!X85="","",'[1]TCE - ANEXO III - Preencher'!X85)</f>
        <v>AUXILIO CRECHE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548.99339999999995</v>
      </c>
    </row>
    <row r="77" spans="1:28" x14ac:dyDescent="0.2">
      <c r="A77" s="8">
        <f>IFERROR(VLOOKUP(B77,'[1]DADOS (OCULTAR)'!$Q$3:$S$136,3,0),"")</f>
        <v>9767633000870</v>
      </c>
      <c r="B77" s="9" t="str">
        <f>'[1]TCE - ANEXO III - Preencher'!C86</f>
        <v>UPA TORRÕES - CG Nº 009/2022</v>
      </c>
      <c r="C77" s="10"/>
      <c r="D77" s="11" t="str">
        <f>'[1]TCE - ANEXO III - Preencher'!E86</f>
        <v>CRISLAYNE FIGUEIREDO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45292</v>
      </c>
      <c r="H77" s="14">
        <f>'[1]TCE - ANEXO III - Preencher'!I86</f>
        <v>0</v>
      </c>
      <c r="I77" s="14">
        <f>'[1]TCE - ANEXO III - Preencher'!J86</f>
        <v>172.26</v>
      </c>
      <c r="J77" s="14">
        <f>'[1]TCE - ANEXO III - Preencher'!K86</f>
        <v>0</v>
      </c>
      <c r="K77" s="15">
        <f>'[1]TCE - ANEXO III - Preencher'!L86</f>
        <v>267.78339999999997</v>
      </c>
      <c r="L77" s="15">
        <f>'[1]TCE - ANEXO III - Preencher'!M86</f>
        <v>7.06</v>
      </c>
      <c r="M77" s="15">
        <f t="shared" si="7"/>
        <v>260.72339999999997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252.23</v>
      </c>
      <c r="R77" s="15">
        <f>'[1]TCE - ANEXO III - Preencher'!S86</f>
        <v>84.72</v>
      </c>
      <c r="S77" s="16">
        <f t="shared" si="9"/>
        <v>167.51</v>
      </c>
      <c r="T77" s="15">
        <f>'[1]TCE - ANEXO III - Preencher'!U86</f>
        <v>77.55</v>
      </c>
      <c r="U77" s="15">
        <f>'[1]TCE - ANEXO III - Preencher'!V86</f>
        <v>0</v>
      </c>
      <c r="V77" s="16">
        <f t="shared" si="10"/>
        <v>77.55</v>
      </c>
      <c r="W77" s="17" t="str">
        <f>IF('[1]TCE - ANEXO III - Preencher'!X86="","",'[1]TCE - ANEXO III - Preencher'!X86)</f>
        <v>AUXILIO CRECHE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680.19339999999988</v>
      </c>
    </row>
    <row r="78" spans="1:28" x14ac:dyDescent="0.2">
      <c r="A78" s="8">
        <f>IFERROR(VLOOKUP(B78,'[1]DADOS (OCULTAR)'!$Q$3:$S$136,3,0),"")</f>
        <v>9767633000870</v>
      </c>
      <c r="B78" s="9" t="str">
        <f>'[1]TCE - ANEXO III - Preencher'!C87</f>
        <v>UPA TORRÕES - CG Nº 009/2022</v>
      </c>
      <c r="C78" s="10"/>
      <c r="D78" s="11" t="str">
        <f>'[1]TCE - ANEXO III - Preencher'!E87</f>
        <v>DANIELE WALTRUDES DOS SANTOS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45292</v>
      </c>
      <c r="H78" s="14">
        <f>'[1]TCE - ANEXO III - Preencher'!I87</f>
        <v>0</v>
      </c>
      <c r="I78" s="14">
        <f>'[1]TCE - ANEXO III - Preencher'!J87</f>
        <v>160.85</v>
      </c>
      <c r="J78" s="14">
        <f>'[1]TCE - ANEXO III - Preencher'!K87</f>
        <v>0</v>
      </c>
      <c r="K78" s="15">
        <f>'[1]TCE - ANEXO III - Preencher'!L87</f>
        <v>267.78339999999997</v>
      </c>
      <c r="L78" s="15">
        <f>'[1]TCE - ANEXO III - Preencher'!M87</f>
        <v>7.06</v>
      </c>
      <c r="M78" s="15">
        <f t="shared" si="7"/>
        <v>260.72339999999997</v>
      </c>
      <c r="N78" s="15">
        <f>'[1]TCE - ANEXO III - Preencher'!O87</f>
        <v>2.15</v>
      </c>
      <c r="O78" s="15">
        <f>'[1]TCE - ANEXO III - Preencher'!P87</f>
        <v>0</v>
      </c>
      <c r="P78" s="16">
        <f t="shared" si="8"/>
        <v>2.15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423.72339999999997</v>
      </c>
    </row>
    <row r="79" spans="1:28" x14ac:dyDescent="0.2">
      <c r="A79" s="8">
        <f>IFERROR(VLOOKUP(B79,'[1]DADOS (OCULTAR)'!$Q$3:$S$136,3,0),"")</f>
        <v>9767633000870</v>
      </c>
      <c r="B79" s="9" t="str">
        <f>'[1]TCE - ANEXO III - Preencher'!C88</f>
        <v>UPA TORRÕES - CG Nº 009/2022</v>
      </c>
      <c r="C79" s="10"/>
      <c r="D79" s="11" t="str">
        <f>'[1]TCE - ANEXO III - Preencher'!E88</f>
        <v>DENISE DA SILVA SOUZA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45292</v>
      </c>
      <c r="H79" s="14">
        <f>'[1]TCE - ANEXO III - Preencher'!I88</f>
        <v>0</v>
      </c>
      <c r="I79" s="14">
        <f>'[1]TCE - ANEXO III - Preencher'!J88</f>
        <v>191.75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193.9</v>
      </c>
    </row>
    <row r="80" spans="1:28" x14ac:dyDescent="0.2">
      <c r="A80" s="8">
        <f>IFERROR(VLOOKUP(B80,'[1]DADOS (OCULTAR)'!$Q$3:$S$136,3,0),"")</f>
        <v>9767633000870</v>
      </c>
      <c r="B80" s="9" t="str">
        <f>'[1]TCE - ANEXO III - Preencher'!C89</f>
        <v>UPA TORRÕES - CG Nº 009/2022</v>
      </c>
      <c r="C80" s="10"/>
      <c r="D80" s="11" t="str">
        <f>'[1]TCE - ANEXO III - Preencher'!E89</f>
        <v>DOUGLAS MAGNO OLIVEIRA DO NASCIMENTO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45292</v>
      </c>
      <c r="H80" s="14">
        <f>'[1]TCE - ANEXO III - Preencher'!I89</f>
        <v>0</v>
      </c>
      <c r="I80" s="14">
        <f>'[1]TCE - ANEXO III - Preencher'!J89</f>
        <v>139.56</v>
      </c>
      <c r="J80" s="14">
        <f>'[1]TCE - ANEXO III - Preencher'!K89</f>
        <v>0</v>
      </c>
      <c r="K80" s="15">
        <f>'[1]TCE - ANEXO III - Preencher'!L89</f>
        <v>267.78339999999997</v>
      </c>
      <c r="L80" s="15">
        <f>'[1]TCE - ANEXO III - Preencher'!M89</f>
        <v>7.06</v>
      </c>
      <c r="M80" s="15">
        <f t="shared" si="7"/>
        <v>260.72339999999997</v>
      </c>
      <c r="N80" s="15">
        <f>'[1]TCE - ANEXO III - Preencher'!O89</f>
        <v>2.15</v>
      </c>
      <c r="O80" s="15">
        <f>'[1]TCE - ANEXO III - Preencher'!P89</f>
        <v>0</v>
      </c>
      <c r="P80" s="16">
        <f t="shared" si="8"/>
        <v>2.15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402.43339999999995</v>
      </c>
    </row>
    <row r="81" spans="1:28" x14ac:dyDescent="0.2">
      <c r="A81" s="8">
        <f>IFERROR(VLOOKUP(B81,'[1]DADOS (OCULTAR)'!$Q$3:$S$136,3,0),"")</f>
        <v>9767633000870</v>
      </c>
      <c r="B81" s="9" t="str">
        <f>'[1]TCE - ANEXO III - Preencher'!C90</f>
        <v>UPA TORRÕES - CG Nº 009/2022</v>
      </c>
      <c r="C81" s="10"/>
      <c r="D81" s="11" t="str">
        <f>'[1]TCE - ANEXO III - Preencher'!E90</f>
        <v>EDINEIDE HELENA SOARES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45292</v>
      </c>
      <c r="H81" s="14">
        <f>'[1]TCE - ANEXO III - Preencher'!I90</f>
        <v>0</v>
      </c>
      <c r="I81" s="14">
        <f>'[1]TCE - ANEXO III - Preencher'!J90</f>
        <v>143.55000000000001</v>
      </c>
      <c r="J81" s="14">
        <f>'[1]TCE - ANEXO III - Preencher'!K90</f>
        <v>0</v>
      </c>
      <c r="K81" s="15">
        <f>'[1]TCE - ANEXO III - Preencher'!L90</f>
        <v>267.78339999999997</v>
      </c>
      <c r="L81" s="15">
        <f>'[1]TCE - ANEXO III - Preencher'!M90</f>
        <v>7.06</v>
      </c>
      <c r="M81" s="15">
        <f t="shared" si="7"/>
        <v>260.72339999999997</v>
      </c>
      <c r="N81" s="15">
        <f>'[1]TCE - ANEXO III - Preencher'!O90</f>
        <v>2.15</v>
      </c>
      <c r="O81" s="15">
        <f>'[1]TCE - ANEXO III - Preencher'!P90</f>
        <v>0</v>
      </c>
      <c r="P81" s="16">
        <f t="shared" si="8"/>
        <v>2.15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406.42339999999996</v>
      </c>
    </row>
    <row r="82" spans="1:28" x14ac:dyDescent="0.2">
      <c r="A82" s="8">
        <f>IFERROR(VLOOKUP(B82,'[1]DADOS (OCULTAR)'!$Q$3:$S$136,3,0),"")</f>
        <v>9767633000870</v>
      </c>
      <c r="B82" s="9" t="str">
        <f>'[1]TCE - ANEXO III - Preencher'!C91</f>
        <v>UPA TORRÕES - CG Nº 009/2022</v>
      </c>
      <c r="C82" s="10"/>
      <c r="D82" s="11" t="str">
        <f>'[1]TCE - ANEXO III - Preencher'!E91</f>
        <v>EDNA LUCIA AGUIAR SARAIVA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45292</v>
      </c>
      <c r="H82" s="14">
        <f>'[1]TCE - ANEXO III - Preencher'!I91</f>
        <v>0</v>
      </c>
      <c r="I82" s="14">
        <f>'[1]TCE - ANEXO III - Preencher'!J91</f>
        <v>160.85</v>
      </c>
      <c r="J82" s="14">
        <f>'[1]TCE - ANEXO III - Preencher'!K91</f>
        <v>0</v>
      </c>
      <c r="K82" s="15">
        <f>'[1]TCE - ANEXO III - Preencher'!L91</f>
        <v>267.78339999999997</v>
      </c>
      <c r="L82" s="15">
        <f>'[1]TCE - ANEXO III - Preencher'!M91</f>
        <v>7.06</v>
      </c>
      <c r="M82" s="15">
        <f t="shared" si="7"/>
        <v>260.72339999999997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129.22999999999999</v>
      </c>
      <c r="R82" s="15">
        <f>'[1]TCE - ANEXO III - Preencher'!S91</f>
        <v>84.72</v>
      </c>
      <c r="S82" s="16">
        <f t="shared" si="9"/>
        <v>44.509999999999991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468.23339999999996</v>
      </c>
    </row>
    <row r="83" spans="1:28" x14ac:dyDescent="0.2">
      <c r="A83" s="8">
        <f>IFERROR(VLOOKUP(B83,'[1]DADOS (OCULTAR)'!$Q$3:$S$136,3,0),"")</f>
        <v>9767633000870</v>
      </c>
      <c r="B83" s="9" t="str">
        <f>'[1]TCE - ANEXO III - Preencher'!C92</f>
        <v>UPA TORRÕES - CG Nº 009/2022</v>
      </c>
      <c r="C83" s="10"/>
      <c r="D83" s="11" t="str">
        <f>'[1]TCE - ANEXO III - Preencher'!E92</f>
        <v>ELAINE FERREIRA DO MONTE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45292</v>
      </c>
      <c r="H83" s="14">
        <f>'[1]TCE - ANEXO III - Preencher'!I92</f>
        <v>0</v>
      </c>
      <c r="I83" s="14">
        <f>'[1]TCE - ANEXO III - Preencher'!J92</f>
        <v>188.87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191.02</v>
      </c>
    </row>
    <row r="84" spans="1:28" x14ac:dyDescent="0.2">
      <c r="A84" s="8">
        <f>IFERROR(VLOOKUP(B84,'[1]DADOS (OCULTAR)'!$Q$3:$S$136,3,0),"")</f>
        <v>9767633000870</v>
      </c>
      <c r="B84" s="9" t="str">
        <f>'[1]TCE - ANEXO III - Preencher'!C93</f>
        <v>UPA TORRÕES - CG Nº 009/2022</v>
      </c>
      <c r="C84" s="10"/>
      <c r="D84" s="11" t="str">
        <f>'[1]TCE - ANEXO III - Preencher'!E93</f>
        <v>ELBA NATHALIA FRAZAO DE OLIVEIRA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>
        <f>IF('[1]TCE - ANEXO III - Preencher'!H93="","",'[1]TCE - ANEXO III - Preencher'!H93)</f>
        <v>45292</v>
      </c>
      <c r="H84" s="14">
        <f>'[1]TCE - ANEXO III - Preencher'!I93</f>
        <v>0</v>
      </c>
      <c r="I84" s="14">
        <f>'[1]TCE - ANEXO III - Preencher'!J93</f>
        <v>202.37</v>
      </c>
      <c r="J84" s="14">
        <f>'[1]TCE - ANEXO III - Preencher'!K93</f>
        <v>0</v>
      </c>
      <c r="K84" s="15">
        <f>'[1]TCE - ANEXO III - Preencher'!L93</f>
        <v>267.78339999999997</v>
      </c>
      <c r="L84" s="15">
        <f>'[1]TCE - ANEXO III - Preencher'!M93</f>
        <v>3.05</v>
      </c>
      <c r="M84" s="15">
        <f t="shared" si="7"/>
        <v>264.73339999999996</v>
      </c>
      <c r="N84" s="15">
        <f>'[1]TCE - ANEXO III - Preencher'!O93</f>
        <v>3.65</v>
      </c>
      <c r="O84" s="15">
        <f>'[1]TCE - ANEXO III - Preencher'!P93</f>
        <v>0</v>
      </c>
      <c r="P84" s="16">
        <f t="shared" si="8"/>
        <v>3.65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470.75339999999994</v>
      </c>
    </row>
    <row r="85" spans="1:28" x14ac:dyDescent="0.2">
      <c r="A85" s="8">
        <f>IFERROR(VLOOKUP(B85,'[1]DADOS (OCULTAR)'!$Q$3:$S$136,3,0),"")</f>
        <v>9767633000870</v>
      </c>
      <c r="B85" s="9" t="str">
        <f>'[1]TCE - ANEXO III - Preencher'!C94</f>
        <v>UPA TORRÕES - CG Nº 009/2022</v>
      </c>
      <c r="C85" s="10"/>
      <c r="D85" s="11" t="str">
        <f>'[1]TCE - ANEXO III - Preencher'!E94</f>
        <v>ELIENE DUARTE DA SILVA RIBEIRO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2234-05</v>
      </c>
      <c r="G85" s="13">
        <f>IF('[1]TCE - ANEXO III - Preencher'!H94="","",'[1]TCE - ANEXO III - Preencher'!H94)</f>
        <v>45292</v>
      </c>
      <c r="H85" s="14">
        <f>'[1]TCE - ANEXO III - Preencher'!I94</f>
        <v>0</v>
      </c>
      <c r="I85" s="14">
        <f>'[1]TCE - ANEXO III - Preencher'!J94</f>
        <v>333.46</v>
      </c>
      <c r="J85" s="14">
        <f>'[1]TCE - ANEXO III - Preencher'!K94</f>
        <v>0</v>
      </c>
      <c r="K85" s="15">
        <f>'[1]TCE - ANEXO III - Preencher'!L94</f>
        <v>267.78339999999997</v>
      </c>
      <c r="L85" s="15">
        <f>'[1]TCE - ANEXO III - Preencher'!M94</f>
        <v>7.06</v>
      </c>
      <c r="M85" s="15">
        <f t="shared" si="7"/>
        <v>260.72339999999997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596.33339999999987</v>
      </c>
    </row>
    <row r="86" spans="1:28" x14ac:dyDescent="0.2">
      <c r="A86" s="8">
        <f>IFERROR(VLOOKUP(B86,'[1]DADOS (OCULTAR)'!$Q$3:$S$136,3,0),"")</f>
        <v>9767633000870</v>
      </c>
      <c r="B86" s="9" t="str">
        <f>'[1]TCE - ANEXO III - Preencher'!C95</f>
        <v>UPA TORRÕES - CG Nº 009/2022</v>
      </c>
      <c r="C86" s="10"/>
      <c r="D86" s="11" t="str">
        <f>'[1]TCE - ANEXO III - Preencher'!E95</f>
        <v>ERIKA NICOLY GOUVEIA BERNARDO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45292</v>
      </c>
      <c r="H86" s="14">
        <f>'[1]TCE - ANEXO III - Preencher'!I95</f>
        <v>0</v>
      </c>
      <c r="I86" s="14">
        <f>'[1]TCE - ANEXO III - Preencher'!J95</f>
        <v>143.55000000000001</v>
      </c>
      <c r="J86" s="14">
        <f>'[1]TCE - ANEXO III - Preencher'!K95</f>
        <v>0</v>
      </c>
      <c r="K86" s="15">
        <f>'[1]TCE - ANEXO III - Preencher'!L95</f>
        <v>267.78339999999997</v>
      </c>
      <c r="L86" s="15">
        <f>'[1]TCE - ANEXO III - Preencher'!M95</f>
        <v>7.06</v>
      </c>
      <c r="M86" s="15">
        <f t="shared" si="7"/>
        <v>260.72339999999997</v>
      </c>
      <c r="N86" s="15">
        <f>'[1]TCE - ANEXO III - Preencher'!O95</f>
        <v>2.15</v>
      </c>
      <c r="O86" s="15">
        <f>'[1]TCE - ANEXO III - Preencher'!P95</f>
        <v>0</v>
      </c>
      <c r="P86" s="16">
        <f t="shared" si="8"/>
        <v>2.15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77.55</v>
      </c>
      <c r="U86" s="15">
        <f>'[1]TCE - ANEXO III - Preencher'!V95</f>
        <v>0</v>
      </c>
      <c r="V86" s="16">
        <f t="shared" si="10"/>
        <v>77.55</v>
      </c>
      <c r="W86" s="17" t="str">
        <f>IF('[1]TCE - ANEXO III - Preencher'!X95="","",'[1]TCE - ANEXO III - Preencher'!X95)</f>
        <v>AUXILIO CRECHE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483.97339999999997</v>
      </c>
    </row>
    <row r="87" spans="1:28" x14ac:dyDescent="0.2">
      <c r="A87" s="8">
        <f>IFERROR(VLOOKUP(B87,'[1]DADOS (OCULTAR)'!$Q$3:$S$136,3,0),"")</f>
        <v>9767633000870</v>
      </c>
      <c r="B87" s="9" t="str">
        <f>'[1]TCE - ANEXO III - Preencher'!C96</f>
        <v>UPA TORRÕES - CG Nº 009/2022</v>
      </c>
      <c r="C87" s="10"/>
      <c r="D87" s="11" t="str">
        <f>'[1]TCE - ANEXO III - Preencher'!E96</f>
        <v>ESTER ANGELINA DOS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2234-05</v>
      </c>
      <c r="G87" s="13">
        <f>IF('[1]TCE - ANEXO III - Preencher'!H96="","",'[1]TCE - ANEXO III - Preencher'!H96)</f>
        <v>45292</v>
      </c>
      <c r="H87" s="14">
        <f>'[1]TCE - ANEXO III - Preencher'!I96</f>
        <v>0</v>
      </c>
      <c r="I87" s="14">
        <f>'[1]TCE - ANEXO III - Preencher'!J96</f>
        <v>422.86</v>
      </c>
      <c r="J87" s="14">
        <f>'[1]TCE - ANEXO III - Preencher'!K96</f>
        <v>0</v>
      </c>
      <c r="K87" s="15">
        <f>'[1]TCE - ANEXO III - Preencher'!L96</f>
        <v>267.78339999999997</v>
      </c>
      <c r="L87" s="15">
        <f>'[1]TCE - ANEXO III - Preencher'!M96</f>
        <v>7.06</v>
      </c>
      <c r="M87" s="15">
        <f t="shared" si="7"/>
        <v>260.72339999999997</v>
      </c>
      <c r="N87" s="15">
        <f>'[1]TCE - ANEXO III - Preencher'!O96</f>
        <v>2.15</v>
      </c>
      <c r="O87" s="15">
        <f>'[1]TCE - ANEXO III - Preencher'!P96</f>
        <v>0</v>
      </c>
      <c r="P87" s="16">
        <f t="shared" si="8"/>
        <v>2.15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685.73339999999996</v>
      </c>
    </row>
    <row r="88" spans="1:28" x14ac:dyDescent="0.2">
      <c r="A88" s="8">
        <f>IFERROR(VLOOKUP(B88,'[1]DADOS (OCULTAR)'!$Q$3:$S$136,3,0),"")</f>
        <v>9767633000870</v>
      </c>
      <c r="B88" s="9" t="str">
        <f>'[1]TCE - ANEXO III - Preencher'!C97</f>
        <v>UPA TORRÕES - CG Nº 009/2022</v>
      </c>
      <c r="C88" s="10"/>
      <c r="D88" s="11" t="str">
        <f>'[1]TCE - ANEXO III - Preencher'!E97</f>
        <v>EVERTON BATISTA DO NASCIMENTO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45292</v>
      </c>
      <c r="H88" s="14">
        <f>'[1]TCE - ANEXO III - Preencher'!I97</f>
        <v>0</v>
      </c>
      <c r="I88" s="14">
        <f>'[1]TCE - ANEXO III - Preencher'!J97</f>
        <v>143.56</v>
      </c>
      <c r="J88" s="14">
        <f>'[1]TCE - ANEXO III - Preencher'!K97</f>
        <v>0</v>
      </c>
      <c r="K88" s="15">
        <f>'[1]TCE - ANEXO III - Preencher'!L97</f>
        <v>267.78339999999997</v>
      </c>
      <c r="L88" s="15">
        <f>'[1]TCE - ANEXO III - Preencher'!M97</f>
        <v>7.06</v>
      </c>
      <c r="M88" s="15">
        <f t="shared" si="7"/>
        <v>260.72339999999997</v>
      </c>
      <c r="N88" s="15">
        <f>'[1]TCE - ANEXO III - Preencher'!O97</f>
        <v>2.15</v>
      </c>
      <c r="O88" s="15">
        <f>'[1]TCE - ANEXO III - Preencher'!P97</f>
        <v>0</v>
      </c>
      <c r="P88" s="16">
        <f t="shared" si="8"/>
        <v>2.15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406.43339999999995</v>
      </c>
    </row>
    <row r="89" spans="1:28" x14ac:dyDescent="0.2">
      <c r="A89" s="8">
        <f>IFERROR(VLOOKUP(B89,'[1]DADOS (OCULTAR)'!$Q$3:$S$136,3,0),"")</f>
        <v>9767633000870</v>
      </c>
      <c r="B89" s="9" t="str">
        <f>'[1]TCE - ANEXO III - Preencher'!C98</f>
        <v>UPA TORRÕES - CG Nº 009/2022</v>
      </c>
      <c r="C89" s="10"/>
      <c r="D89" s="11" t="str">
        <f>'[1]TCE - ANEXO III - Preencher'!E98</f>
        <v>FABIANA MARIA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45292</v>
      </c>
      <c r="H89" s="14">
        <f>'[1]TCE - ANEXO III - Preencher'!I98</f>
        <v>0</v>
      </c>
      <c r="I89" s="14">
        <f>'[1]TCE - ANEXO III - Preencher'!J98</f>
        <v>143.55000000000001</v>
      </c>
      <c r="J89" s="14">
        <f>'[1]TCE - ANEXO III - Preencher'!K98</f>
        <v>0</v>
      </c>
      <c r="K89" s="15">
        <f>'[1]TCE - ANEXO III - Preencher'!L98</f>
        <v>267.78339999999997</v>
      </c>
      <c r="L89" s="15">
        <f>'[1]TCE - ANEXO III - Preencher'!M98</f>
        <v>7.06</v>
      </c>
      <c r="M89" s="15">
        <f t="shared" si="7"/>
        <v>260.72339999999997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258.43</v>
      </c>
      <c r="R89" s="15">
        <f>'[1]TCE - ANEXO III - Preencher'!S98</f>
        <v>84.72</v>
      </c>
      <c r="S89" s="16">
        <f t="shared" si="9"/>
        <v>173.71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580.13339999999994</v>
      </c>
    </row>
    <row r="90" spans="1:28" x14ac:dyDescent="0.2">
      <c r="A90" s="8">
        <f>IFERROR(VLOOKUP(B90,'[1]DADOS (OCULTAR)'!$Q$3:$S$136,3,0),"")</f>
        <v>9767633000870</v>
      </c>
      <c r="B90" s="9" t="str">
        <f>'[1]TCE - ANEXO III - Preencher'!C99</f>
        <v>UPA TORRÕES - CG Nº 009/2022</v>
      </c>
      <c r="C90" s="10"/>
      <c r="D90" s="11" t="str">
        <f>'[1]TCE - ANEXO III - Preencher'!E99</f>
        <v>FABIANO FERREIRA LIMA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45292</v>
      </c>
      <c r="H90" s="14">
        <f>'[1]TCE - ANEXO III - Preencher'!I99</f>
        <v>0</v>
      </c>
      <c r="I90" s="14">
        <f>'[1]TCE - ANEXO III - Preencher'!J99</f>
        <v>172.26</v>
      </c>
      <c r="J90" s="14">
        <f>'[1]TCE - ANEXO III - Preencher'!K99</f>
        <v>0</v>
      </c>
      <c r="K90" s="15">
        <f>'[1]TCE - ANEXO III - Preencher'!L99</f>
        <v>267.78339999999997</v>
      </c>
      <c r="L90" s="15">
        <f>'[1]TCE - ANEXO III - Preencher'!M99</f>
        <v>7.06</v>
      </c>
      <c r="M90" s="15">
        <f t="shared" si="7"/>
        <v>260.72339999999997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435.13339999999994</v>
      </c>
    </row>
    <row r="91" spans="1:28" x14ac:dyDescent="0.2">
      <c r="A91" s="8">
        <f>IFERROR(VLOOKUP(B91,'[1]DADOS (OCULTAR)'!$Q$3:$S$136,3,0),"")</f>
        <v>9767633000870</v>
      </c>
      <c r="B91" s="9" t="str">
        <f>'[1]TCE - ANEXO III - Preencher'!C100</f>
        <v>UPA TORRÕES - CG Nº 009/2022</v>
      </c>
      <c r="C91" s="10"/>
      <c r="D91" s="11" t="str">
        <f>'[1]TCE - ANEXO III - Preencher'!E100</f>
        <v>FABIOLA MARIA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>
        <f>IF('[1]TCE - ANEXO III - Preencher'!H100="","",'[1]TCE - ANEXO III - Preencher'!H100)</f>
        <v>45292</v>
      </c>
      <c r="H91" s="14">
        <f>'[1]TCE - ANEXO III - Preencher'!I100</f>
        <v>0</v>
      </c>
      <c r="I91" s="14">
        <f>'[1]TCE - ANEXO III - Preencher'!J100</f>
        <v>315.35000000000002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3.65</v>
      </c>
      <c r="O91" s="15">
        <f>'[1]TCE - ANEXO III - Preencher'!P100</f>
        <v>0</v>
      </c>
      <c r="P91" s="16">
        <f t="shared" si="8"/>
        <v>3.65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319</v>
      </c>
    </row>
    <row r="92" spans="1:28" x14ac:dyDescent="0.2">
      <c r="A92" s="8">
        <f>IFERROR(VLOOKUP(B92,'[1]DADOS (OCULTAR)'!$Q$3:$S$136,3,0),"")</f>
        <v>9767633000870</v>
      </c>
      <c r="B92" s="9" t="str">
        <f>'[1]TCE - ANEXO III - Preencher'!C101</f>
        <v>UPA TORRÕES - CG Nº 009/2022</v>
      </c>
      <c r="C92" s="10"/>
      <c r="D92" s="11" t="str">
        <f>'[1]TCE - ANEXO III - Preencher'!E101</f>
        <v>FABIOLA MARINHO FALCAO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45292</v>
      </c>
      <c r="H92" s="14">
        <f>'[1]TCE - ANEXO III - Preencher'!I101</f>
        <v>0</v>
      </c>
      <c r="I92" s="14">
        <f>'[1]TCE - ANEXO III - Preencher'!J101</f>
        <v>225.52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2.15</v>
      </c>
      <c r="O92" s="15">
        <f>'[1]TCE - ANEXO III - Preencher'!P101</f>
        <v>0</v>
      </c>
      <c r="P92" s="16">
        <f t="shared" si="8"/>
        <v>2.15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227.67000000000002</v>
      </c>
    </row>
    <row r="93" spans="1:28" x14ac:dyDescent="0.2">
      <c r="A93" s="8">
        <f>IFERROR(VLOOKUP(B93,'[1]DADOS (OCULTAR)'!$Q$3:$S$136,3,0),"")</f>
        <v>9767633000870</v>
      </c>
      <c r="B93" s="9" t="str">
        <f>'[1]TCE - ANEXO III - Preencher'!C102</f>
        <v>UPA TORRÕES - CG Nº 009/2022</v>
      </c>
      <c r="C93" s="10"/>
      <c r="D93" s="11" t="str">
        <f>'[1]TCE - ANEXO III - Preencher'!E102</f>
        <v>FILIPE CASTELO BRANCO DA SILVA COUTO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5152-05</v>
      </c>
      <c r="G93" s="13">
        <f>IF('[1]TCE - ANEXO III - Preencher'!H102="","",'[1]TCE - ANEXO III - Preencher'!H102)</f>
        <v>45292</v>
      </c>
      <c r="H93" s="14">
        <f>'[1]TCE - ANEXO III - Preencher'!I102</f>
        <v>0</v>
      </c>
      <c r="I93" s="14">
        <f>'[1]TCE - ANEXO III - Preencher'!J102</f>
        <v>135.55000000000001</v>
      </c>
      <c r="J93" s="14">
        <f>'[1]TCE - ANEXO III - Preencher'!K102</f>
        <v>0</v>
      </c>
      <c r="K93" s="15">
        <f>'[1]TCE - ANEXO III - Preencher'!L102</f>
        <v>267.78339999999997</v>
      </c>
      <c r="L93" s="15">
        <f>'[1]TCE - ANEXO III - Preencher'!M102</f>
        <v>7.06</v>
      </c>
      <c r="M93" s="15">
        <f t="shared" si="7"/>
        <v>260.72339999999997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252.23</v>
      </c>
      <c r="R93" s="15">
        <f>'[1]TCE - ANEXO III - Preencher'!S102</f>
        <v>84.72</v>
      </c>
      <c r="S93" s="16">
        <f t="shared" si="9"/>
        <v>167.51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565.93339999999989</v>
      </c>
    </row>
    <row r="94" spans="1:28" x14ac:dyDescent="0.2">
      <c r="A94" s="8">
        <f>IFERROR(VLOOKUP(B94,'[1]DADOS (OCULTAR)'!$Q$3:$S$136,3,0),"")</f>
        <v>9767633000870</v>
      </c>
      <c r="B94" s="9" t="str">
        <f>'[1]TCE - ANEXO III - Preencher'!C103</f>
        <v>UPA TORRÕES - CG Nº 009/2022</v>
      </c>
      <c r="C94" s="10"/>
      <c r="D94" s="11" t="str">
        <f>'[1]TCE - ANEXO III - Preencher'!E103</f>
        <v>GABRIELLE SANTOS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2234-05</v>
      </c>
      <c r="G94" s="13">
        <f>IF('[1]TCE - ANEXO III - Preencher'!H103="","",'[1]TCE - ANEXO III - Preencher'!H103)</f>
        <v>45292</v>
      </c>
      <c r="H94" s="14">
        <f>'[1]TCE - ANEXO III - Preencher'!I103</f>
        <v>0</v>
      </c>
      <c r="I94" s="14">
        <f>'[1]TCE - ANEXO III - Preencher'!J103</f>
        <v>381.47</v>
      </c>
      <c r="J94" s="14">
        <f>'[1]TCE - ANEXO III - Preencher'!K103</f>
        <v>0</v>
      </c>
      <c r="K94" s="15">
        <f>'[1]TCE - ANEXO III - Preencher'!L103</f>
        <v>267.78339999999997</v>
      </c>
      <c r="L94" s="15">
        <f>'[1]TCE - ANEXO III - Preencher'!M103</f>
        <v>7.06</v>
      </c>
      <c r="M94" s="15">
        <f t="shared" si="7"/>
        <v>260.72339999999997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644.34339999999997</v>
      </c>
    </row>
    <row r="95" spans="1:28" x14ac:dyDescent="0.2">
      <c r="A95" s="8">
        <f>IFERROR(VLOOKUP(B95,'[1]DADOS (OCULTAR)'!$Q$3:$S$136,3,0),"")</f>
        <v>9767633000870</v>
      </c>
      <c r="B95" s="9" t="str">
        <f>'[1]TCE - ANEXO III - Preencher'!C104</f>
        <v>UPA TORRÕES - CG Nº 009/2022</v>
      </c>
      <c r="C95" s="10"/>
      <c r="D95" s="11" t="str">
        <f>'[1]TCE - ANEXO III - Preencher'!E104</f>
        <v>GEANY CARLINY LIMEIRA BARATA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45292</v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2.15</v>
      </c>
    </row>
    <row r="96" spans="1:28" x14ac:dyDescent="0.2">
      <c r="A96" s="8">
        <f>IFERROR(VLOOKUP(B96,'[1]DADOS (OCULTAR)'!$Q$3:$S$136,3,0),"")</f>
        <v>9767633000870</v>
      </c>
      <c r="B96" s="9" t="str">
        <f>'[1]TCE - ANEXO III - Preencher'!C105</f>
        <v>UPA TORRÕES - CG Nº 009/2022</v>
      </c>
      <c r="C96" s="10"/>
      <c r="D96" s="11" t="str">
        <f>'[1]TCE - ANEXO III - Preencher'!E105</f>
        <v>GLENDA SHEILA DE MELO FALCAO OLIVEIRA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>
        <f>IF('[1]TCE - ANEXO III - Preencher'!H105="","",'[1]TCE - ANEXO III - Preencher'!H105)</f>
        <v>45292</v>
      </c>
      <c r="H96" s="14">
        <f>'[1]TCE - ANEXO III - Preencher'!I105</f>
        <v>0</v>
      </c>
      <c r="I96" s="14">
        <f>'[1]TCE - ANEXO III - Preencher'!J105</f>
        <v>238.14</v>
      </c>
      <c r="J96" s="14">
        <f>'[1]TCE - ANEXO III - Preencher'!K105</f>
        <v>0</v>
      </c>
      <c r="K96" s="15">
        <f>'[1]TCE - ANEXO III - Preencher'!L105</f>
        <v>267.78339999999997</v>
      </c>
      <c r="L96" s="15">
        <f>'[1]TCE - ANEXO III - Preencher'!M105</f>
        <v>3.05</v>
      </c>
      <c r="M96" s="15">
        <f t="shared" si="7"/>
        <v>264.73339999999996</v>
      </c>
      <c r="N96" s="15">
        <f>'[1]TCE - ANEXO III - Preencher'!O105</f>
        <v>3.65</v>
      </c>
      <c r="O96" s="15">
        <f>'[1]TCE - ANEXO III - Preencher'!P105</f>
        <v>0</v>
      </c>
      <c r="P96" s="16">
        <f t="shared" si="8"/>
        <v>3.65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506.52339999999992</v>
      </c>
    </row>
    <row r="97" spans="1:28" x14ac:dyDescent="0.2">
      <c r="A97" s="8">
        <f>IFERROR(VLOOKUP(B97,'[1]DADOS (OCULTAR)'!$Q$3:$S$136,3,0),"")</f>
        <v>9767633000870</v>
      </c>
      <c r="B97" s="9" t="str">
        <f>'[1]TCE - ANEXO III - Preencher'!C106</f>
        <v>UPA TORRÕES - CG Nº 009/2022</v>
      </c>
      <c r="C97" s="10"/>
      <c r="D97" s="11" t="str">
        <f>'[1]TCE - ANEXO III - Preencher'!E106</f>
        <v>GLORIA MARIA CORREIA TAVARES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7664-20</v>
      </c>
      <c r="G97" s="13">
        <f>IF('[1]TCE - ANEXO III - Preencher'!H106="","",'[1]TCE - ANEXO III - Preencher'!H106)</f>
        <v>45292</v>
      </c>
      <c r="H97" s="14">
        <f>'[1]TCE - ANEXO III - Preencher'!I106</f>
        <v>0</v>
      </c>
      <c r="I97" s="14">
        <f>'[1]TCE - ANEXO III - Preencher'!J106</f>
        <v>170.8</v>
      </c>
      <c r="J97" s="14">
        <f>'[1]TCE - ANEXO III - Preencher'!K106</f>
        <v>0</v>
      </c>
      <c r="K97" s="15">
        <f>'[1]TCE - ANEXO III - Preencher'!L106</f>
        <v>267.78339999999997</v>
      </c>
      <c r="L97" s="15">
        <f>'[1]TCE - ANEXO III - Preencher'!M106</f>
        <v>7.06</v>
      </c>
      <c r="M97" s="15">
        <f t="shared" si="7"/>
        <v>260.72339999999997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433.67339999999996</v>
      </c>
    </row>
    <row r="98" spans="1:28" x14ac:dyDescent="0.2">
      <c r="A98" s="8">
        <f>IFERROR(VLOOKUP(B98,'[1]DADOS (OCULTAR)'!$Q$3:$S$136,3,0),"")</f>
        <v>9767633000870</v>
      </c>
      <c r="B98" s="9" t="str">
        <f>'[1]TCE - ANEXO III - Preencher'!C107</f>
        <v>UPA TORRÕES - CG Nº 009/2022</v>
      </c>
      <c r="C98" s="10"/>
      <c r="D98" s="11" t="str">
        <f>'[1]TCE - ANEXO III - Preencher'!E107</f>
        <v>GRACIETE MARIA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5152-05</v>
      </c>
      <c r="G98" s="13">
        <f>IF('[1]TCE - ANEXO III - Preencher'!H107="","",'[1]TCE - ANEXO III - Preencher'!H107)</f>
        <v>45292</v>
      </c>
      <c r="H98" s="14">
        <f>'[1]TCE - ANEXO III - Preencher'!I107</f>
        <v>0</v>
      </c>
      <c r="I98" s="14">
        <f>'[1]TCE - ANEXO III - Preencher'!J107</f>
        <v>162.66</v>
      </c>
      <c r="J98" s="14">
        <f>'[1]TCE - ANEXO III - Preencher'!K107</f>
        <v>0</v>
      </c>
      <c r="K98" s="15">
        <f>'[1]TCE - ANEXO III - Preencher'!L107</f>
        <v>267.78339999999997</v>
      </c>
      <c r="L98" s="15">
        <f>'[1]TCE - ANEXO III - Preencher'!M107</f>
        <v>7.06</v>
      </c>
      <c r="M98" s="15">
        <f t="shared" si="7"/>
        <v>260.72339999999997</v>
      </c>
      <c r="N98" s="15">
        <f>'[1]TCE - ANEXO III - Preencher'!O107</f>
        <v>2.15</v>
      </c>
      <c r="O98" s="15">
        <f>'[1]TCE - ANEXO III - Preencher'!P107</f>
        <v>0</v>
      </c>
      <c r="P98" s="16">
        <f t="shared" si="8"/>
        <v>2.15</v>
      </c>
      <c r="Q98" s="15">
        <f>'[1]TCE - ANEXO III - Preencher'!R107</f>
        <v>268.63</v>
      </c>
      <c r="R98" s="15">
        <f>'[1]TCE - ANEXO III - Preencher'!S107</f>
        <v>84.72</v>
      </c>
      <c r="S98" s="16">
        <f t="shared" si="9"/>
        <v>183.91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609.44339999999988</v>
      </c>
    </row>
    <row r="99" spans="1:28" x14ac:dyDescent="0.2">
      <c r="A99" s="8">
        <f>IFERROR(VLOOKUP(B99,'[1]DADOS (OCULTAR)'!$Q$3:$S$136,3,0),"")</f>
        <v>9767633000870</v>
      </c>
      <c r="B99" s="9" t="str">
        <f>'[1]TCE - ANEXO III - Preencher'!C108</f>
        <v>UPA TORRÕES - CG Nº 009/2022</v>
      </c>
      <c r="C99" s="10"/>
      <c r="D99" s="11" t="str">
        <f>'[1]TCE - ANEXO III - Preencher'!E108</f>
        <v>HERMINIA DE SOUZA MACHADO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>
        <f>IF('[1]TCE - ANEXO III - Preencher'!H108="","",'[1]TCE - ANEXO III - Preencher'!H108)</f>
        <v>45292</v>
      </c>
      <c r="H99" s="14">
        <f>'[1]TCE - ANEXO III - Preencher'!I108</f>
        <v>0</v>
      </c>
      <c r="I99" s="14">
        <f>'[1]TCE - ANEXO III - Preencher'!J108</f>
        <v>194.37</v>
      </c>
      <c r="J99" s="14">
        <f>'[1]TCE - ANEXO III - Preencher'!K108</f>
        <v>0</v>
      </c>
      <c r="K99" s="15">
        <f>'[1]TCE - ANEXO III - Preencher'!L108</f>
        <v>267.78339999999997</v>
      </c>
      <c r="L99" s="15">
        <f>'[1]TCE - ANEXO III - Preencher'!M108</f>
        <v>3.05</v>
      </c>
      <c r="M99" s="15">
        <f t="shared" si="7"/>
        <v>264.73339999999996</v>
      </c>
      <c r="N99" s="15">
        <f>'[1]TCE - ANEXO III - Preencher'!O108</f>
        <v>3.65</v>
      </c>
      <c r="O99" s="15">
        <f>'[1]TCE - ANEXO III - Preencher'!P108</f>
        <v>0</v>
      </c>
      <c r="P99" s="16">
        <f t="shared" si="8"/>
        <v>3.65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120.26</v>
      </c>
      <c r="U99" s="15">
        <f>'[1]TCE - ANEXO III - Preencher'!V108</f>
        <v>0</v>
      </c>
      <c r="V99" s="16">
        <f t="shared" si="10"/>
        <v>120.26</v>
      </c>
      <c r="W99" s="17" t="str">
        <f>IF('[1]TCE - ANEXO III - Preencher'!X108="","",'[1]TCE - ANEXO III - Preencher'!X108)</f>
        <v>AUXILIO CRECHE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583.01339999999993</v>
      </c>
    </row>
    <row r="100" spans="1:28" x14ac:dyDescent="0.2">
      <c r="A100" s="8">
        <f>IFERROR(VLOOKUP(B100,'[1]DADOS (OCULTAR)'!$Q$3:$S$136,3,0),"")</f>
        <v>9767633000870</v>
      </c>
      <c r="B100" s="9" t="str">
        <f>'[1]TCE - ANEXO III - Preencher'!C109</f>
        <v>UPA TORRÕES - CG Nº 009/2022</v>
      </c>
      <c r="C100" s="10"/>
      <c r="D100" s="11" t="str">
        <f>'[1]TCE - ANEXO III - Preencher'!E109</f>
        <v>IONARA DO NASCIMENTO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2516-05</v>
      </c>
      <c r="G100" s="13">
        <f>IF('[1]TCE - ANEXO III - Preencher'!H109="","",'[1]TCE - ANEXO III - Preencher'!H109)</f>
        <v>45292</v>
      </c>
      <c r="H100" s="14">
        <f>'[1]TCE - ANEXO III - Preencher'!I109</f>
        <v>0</v>
      </c>
      <c r="I100" s="14">
        <f>'[1]TCE - ANEXO III - Preencher'!J109</f>
        <v>315.91000000000003</v>
      </c>
      <c r="J100" s="14">
        <f>'[1]TCE - ANEXO III - Preencher'!K109</f>
        <v>0</v>
      </c>
      <c r="K100" s="15">
        <f>'[1]TCE - ANEXO III - Preencher'!L109</f>
        <v>267.78339999999997</v>
      </c>
      <c r="L100" s="15">
        <f>'[1]TCE - ANEXO III - Preencher'!M109</f>
        <v>7.06</v>
      </c>
      <c r="M100" s="15">
        <f t="shared" si="7"/>
        <v>260.72339999999997</v>
      </c>
      <c r="N100" s="15">
        <f>'[1]TCE - ANEXO III - Preencher'!O109</f>
        <v>2.15</v>
      </c>
      <c r="O100" s="15">
        <f>'[1]TCE - ANEXO III - Preencher'!P109</f>
        <v>0</v>
      </c>
      <c r="P100" s="16">
        <f t="shared" si="8"/>
        <v>2.15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578.78339999999992</v>
      </c>
    </row>
    <row r="101" spans="1:28" x14ac:dyDescent="0.2">
      <c r="A101" s="8">
        <f>IFERROR(VLOOKUP(B101,'[1]DADOS (OCULTAR)'!$Q$3:$S$136,3,0),"")</f>
        <v>9767633000870</v>
      </c>
      <c r="B101" s="9" t="str">
        <f>'[1]TCE - ANEXO III - Preencher'!C110</f>
        <v>UPA TORRÕES - CG Nº 009/2022</v>
      </c>
      <c r="C101" s="10"/>
      <c r="D101" s="11" t="str">
        <f>'[1]TCE - ANEXO III - Preencher'!E110</f>
        <v>ISRAEL ROQUE DE ARAUJO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7664-20</v>
      </c>
      <c r="G101" s="13">
        <f>IF('[1]TCE - ANEXO III - Preencher'!H110="","",'[1]TCE - ANEXO III - Preencher'!H110)</f>
        <v>45292</v>
      </c>
      <c r="H101" s="14">
        <f>'[1]TCE - ANEXO III - Preencher'!I110</f>
        <v>0</v>
      </c>
      <c r="I101" s="14">
        <f>'[1]TCE - ANEXO III - Preencher'!J110</f>
        <v>173.96</v>
      </c>
      <c r="J101" s="14">
        <f>'[1]TCE - ANEXO III - Preencher'!K110</f>
        <v>0</v>
      </c>
      <c r="K101" s="15">
        <f>'[1]TCE - ANEXO III - Preencher'!L110</f>
        <v>267.78339999999997</v>
      </c>
      <c r="L101" s="15">
        <f>'[1]TCE - ANEXO III - Preencher'!M110</f>
        <v>7.06</v>
      </c>
      <c r="M101" s="15">
        <f t="shared" si="7"/>
        <v>260.72339999999997</v>
      </c>
      <c r="N101" s="15">
        <f>'[1]TCE - ANEXO III - Preencher'!O110</f>
        <v>2.15</v>
      </c>
      <c r="O101" s="15">
        <f>'[1]TCE - ANEXO III - Preencher'!P110</f>
        <v>0</v>
      </c>
      <c r="P101" s="16">
        <f t="shared" si="8"/>
        <v>2.15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436.83339999999998</v>
      </c>
    </row>
    <row r="102" spans="1:28" x14ac:dyDescent="0.2">
      <c r="A102" s="8">
        <f>IFERROR(VLOOKUP(B102,'[1]DADOS (OCULTAR)'!$Q$3:$S$136,3,0),"")</f>
        <v>9767633000870</v>
      </c>
      <c r="B102" s="9" t="str">
        <f>'[1]TCE - ANEXO III - Preencher'!C111</f>
        <v>UPA TORRÕES - CG Nº 009/2022</v>
      </c>
      <c r="C102" s="10"/>
      <c r="D102" s="11" t="str">
        <f>'[1]TCE - ANEXO III - Preencher'!E111</f>
        <v>IVAN HONORATO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45292</v>
      </c>
      <c r="H102" s="14">
        <f>'[1]TCE - ANEXO III - Preencher'!I111</f>
        <v>0</v>
      </c>
      <c r="I102" s="14">
        <f>'[1]TCE - ANEXO III - Preencher'!J111</f>
        <v>135.56</v>
      </c>
      <c r="J102" s="14">
        <f>'[1]TCE - ANEXO III - Preencher'!K111</f>
        <v>0</v>
      </c>
      <c r="K102" s="15">
        <f>'[1]TCE - ANEXO III - Preencher'!L111</f>
        <v>267.78339999999997</v>
      </c>
      <c r="L102" s="15">
        <f>'[1]TCE - ANEXO III - Preencher'!M111</f>
        <v>7.06</v>
      </c>
      <c r="M102" s="15">
        <f t="shared" si="7"/>
        <v>260.72339999999997</v>
      </c>
      <c r="N102" s="15">
        <f>'[1]TCE - ANEXO III - Preencher'!O111</f>
        <v>2.15</v>
      </c>
      <c r="O102" s="15">
        <f>'[1]TCE - ANEXO III - Preencher'!P111</f>
        <v>0</v>
      </c>
      <c r="P102" s="16">
        <f t="shared" si="8"/>
        <v>2.15</v>
      </c>
      <c r="Q102" s="15">
        <f>'[1]TCE - ANEXO III - Preencher'!R111</f>
        <v>129.22999999999999</v>
      </c>
      <c r="R102" s="15">
        <f>'[1]TCE - ANEXO III - Preencher'!S111</f>
        <v>84.72</v>
      </c>
      <c r="S102" s="16">
        <f t="shared" si="9"/>
        <v>44.509999999999991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442.94339999999994</v>
      </c>
    </row>
    <row r="103" spans="1:28" x14ac:dyDescent="0.2">
      <c r="A103" s="8">
        <f>IFERROR(VLOOKUP(B103,'[1]DADOS (OCULTAR)'!$Q$3:$S$136,3,0),"")</f>
        <v>9767633000870</v>
      </c>
      <c r="B103" s="9" t="str">
        <f>'[1]TCE - ANEXO III - Preencher'!C112</f>
        <v>UPA TORRÕES - CG Nº 009/2022</v>
      </c>
      <c r="C103" s="10"/>
      <c r="D103" s="11" t="str">
        <f>'[1]TCE - ANEXO III - Preencher'!E112</f>
        <v>IVANEIDE HENRIQUE MEDEIROS DE MELO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45292</v>
      </c>
      <c r="H103" s="14">
        <f>'[1]TCE - ANEXO III - Preencher'!I112</f>
        <v>0</v>
      </c>
      <c r="I103" s="14">
        <f>'[1]TCE - ANEXO III - Preencher'!J112</f>
        <v>143.55000000000001</v>
      </c>
      <c r="J103" s="14">
        <f>'[1]TCE - ANEXO III - Preencher'!K112</f>
        <v>0</v>
      </c>
      <c r="K103" s="15">
        <f>'[1]TCE - ANEXO III - Preencher'!L112</f>
        <v>267.78339999999997</v>
      </c>
      <c r="L103" s="15">
        <f>'[1]TCE - ANEXO III - Preencher'!M112</f>
        <v>7.06</v>
      </c>
      <c r="M103" s="15">
        <f t="shared" si="7"/>
        <v>260.72339999999997</v>
      </c>
      <c r="N103" s="15">
        <f>'[1]TCE - ANEXO III - Preencher'!O112</f>
        <v>2.15</v>
      </c>
      <c r="O103" s="15">
        <f>'[1]TCE - ANEXO III - Preencher'!P112</f>
        <v>0</v>
      </c>
      <c r="P103" s="16">
        <f t="shared" si="8"/>
        <v>2.15</v>
      </c>
      <c r="Q103" s="15">
        <f>'[1]TCE - ANEXO III - Preencher'!R112</f>
        <v>292.63</v>
      </c>
      <c r="R103" s="15">
        <f>'[1]TCE - ANEXO III - Preencher'!S112</f>
        <v>84.72</v>
      </c>
      <c r="S103" s="16">
        <f t="shared" si="9"/>
        <v>207.91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614.33339999999998</v>
      </c>
    </row>
    <row r="104" spans="1:28" x14ac:dyDescent="0.2">
      <c r="A104" s="8">
        <f>IFERROR(VLOOKUP(B104,'[1]DADOS (OCULTAR)'!$Q$3:$S$136,3,0),"")</f>
        <v>9767633000870</v>
      </c>
      <c r="B104" s="9" t="str">
        <f>'[1]TCE - ANEXO III - Preencher'!C113</f>
        <v>UPA TORRÕES - CG Nº 009/2022</v>
      </c>
      <c r="C104" s="10"/>
      <c r="D104" s="11" t="str">
        <f>'[1]TCE - ANEXO III - Preencher'!E113</f>
        <v>IVANILDO SANTOS NASCIMENTO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5151-10</v>
      </c>
      <c r="G104" s="13">
        <f>IF('[1]TCE - ANEXO III - Preencher'!H113="","",'[1]TCE - ANEXO III - Preencher'!H113)</f>
        <v>45292</v>
      </c>
      <c r="H104" s="14">
        <f>'[1]TCE - ANEXO III - Preencher'!I113</f>
        <v>0</v>
      </c>
      <c r="I104" s="14">
        <f>'[1]TCE - ANEXO III - Preencher'!J113</f>
        <v>162.66999999999999</v>
      </c>
      <c r="J104" s="14">
        <f>'[1]TCE - ANEXO III - Preencher'!K113</f>
        <v>0</v>
      </c>
      <c r="K104" s="15">
        <f>'[1]TCE - ANEXO III - Preencher'!L113</f>
        <v>267.78339999999997</v>
      </c>
      <c r="L104" s="15">
        <f>'[1]TCE - ANEXO III - Preencher'!M113</f>
        <v>7.06</v>
      </c>
      <c r="M104" s="15">
        <f t="shared" si="7"/>
        <v>260.72339999999997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268.63</v>
      </c>
      <c r="R104" s="15">
        <f>'[1]TCE - ANEXO III - Preencher'!S113</f>
        <v>84.72</v>
      </c>
      <c r="S104" s="16">
        <f t="shared" si="9"/>
        <v>183.91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609.45339999999987</v>
      </c>
    </row>
    <row r="105" spans="1:28" x14ac:dyDescent="0.2">
      <c r="A105" s="8">
        <f>IFERROR(VLOOKUP(B105,'[1]DADOS (OCULTAR)'!$Q$3:$S$136,3,0),"")</f>
        <v>9767633000870</v>
      </c>
      <c r="B105" s="9" t="str">
        <f>'[1]TCE - ANEXO III - Preencher'!C114</f>
        <v>UPA TORRÕES - CG Nº 009/2022</v>
      </c>
      <c r="C105" s="10"/>
      <c r="D105" s="11" t="str">
        <f>'[1]TCE - ANEXO III - Preencher'!E114</f>
        <v>IVIRSON CHAVES MENDES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45292</v>
      </c>
      <c r="H105" s="14">
        <f>'[1]TCE - ANEXO III - Preencher'!I114</f>
        <v>0</v>
      </c>
      <c r="I105" s="14">
        <f>'[1]TCE - ANEXO III - Preencher'!J114</f>
        <v>172.27</v>
      </c>
      <c r="J105" s="14">
        <f>'[1]TCE - ANEXO III - Preencher'!K114</f>
        <v>0</v>
      </c>
      <c r="K105" s="15">
        <f>'[1]TCE - ANEXO III - Preencher'!L114</f>
        <v>267.78339999999997</v>
      </c>
      <c r="L105" s="15">
        <f>'[1]TCE - ANEXO III - Preencher'!M114</f>
        <v>7.06</v>
      </c>
      <c r="M105" s="15">
        <f t="shared" si="7"/>
        <v>260.72339999999997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435.14339999999993</v>
      </c>
    </row>
    <row r="106" spans="1:28" x14ac:dyDescent="0.2">
      <c r="A106" s="8">
        <f>IFERROR(VLOOKUP(B106,'[1]DADOS (OCULTAR)'!$Q$3:$S$136,3,0),"")</f>
        <v>9767633000870</v>
      </c>
      <c r="B106" s="9" t="str">
        <f>'[1]TCE - ANEXO III - Preencher'!C115</f>
        <v>UPA TORRÕES - CG Nº 009/2022</v>
      </c>
      <c r="C106" s="10"/>
      <c r="D106" s="11" t="str">
        <f>'[1]TCE - ANEXO III - Preencher'!E115</f>
        <v>JACQUELINE MARIA DA SILVA SOUZA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45292</v>
      </c>
      <c r="H106" s="14">
        <f>'[1]TCE - ANEXO III - Preencher'!I115</f>
        <v>0</v>
      </c>
      <c r="I106" s="14">
        <f>'[1]TCE - ANEXO III - Preencher'!J115</f>
        <v>139.56</v>
      </c>
      <c r="J106" s="14">
        <f>'[1]TCE - ANEXO III - Preencher'!K115</f>
        <v>0</v>
      </c>
      <c r="K106" s="15">
        <f>'[1]TCE - ANEXO III - Preencher'!L115</f>
        <v>267.78339999999997</v>
      </c>
      <c r="L106" s="15">
        <f>'[1]TCE - ANEXO III - Preencher'!M115</f>
        <v>7.06</v>
      </c>
      <c r="M106" s="15">
        <f t="shared" si="7"/>
        <v>260.72339999999997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402.43339999999995</v>
      </c>
    </row>
    <row r="107" spans="1:28" x14ac:dyDescent="0.2">
      <c r="A107" s="8">
        <f>IFERROR(VLOOKUP(B107,'[1]DADOS (OCULTAR)'!$Q$3:$S$136,3,0),"")</f>
        <v>9767633000870</v>
      </c>
      <c r="B107" s="9" t="str">
        <f>'[1]TCE - ANEXO III - Preencher'!C116</f>
        <v>UPA TORRÕES - CG Nº 009/2022</v>
      </c>
      <c r="C107" s="10"/>
      <c r="D107" s="11" t="str">
        <f>'[1]TCE - ANEXO III - Preencher'!E116</f>
        <v>JAILTON SIQUEIRA SIMOES FERREIRA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2234-05</v>
      </c>
      <c r="G107" s="13">
        <f>IF('[1]TCE - ANEXO III - Preencher'!H116="","",'[1]TCE - ANEXO III - Preencher'!H116)</f>
        <v>45292</v>
      </c>
      <c r="H107" s="14">
        <f>'[1]TCE - ANEXO III - Preencher'!I116</f>
        <v>0</v>
      </c>
      <c r="I107" s="14">
        <f>'[1]TCE - ANEXO III - Preencher'!J116</f>
        <v>392.14</v>
      </c>
      <c r="J107" s="14">
        <f>'[1]TCE - ANEXO III - Preencher'!K116</f>
        <v>0</v>
      </c>
      <c r="K107" s="15">
        <f>'[1]TCE - ANEXO III - Preencher'!L116</f>
        <v>267.78339999999997</v>
      </c>
      <c r="L107" s="15">
        <f>'[1]TCE - ANEXO III - Preencher'!M116</f>
        <v>7.06</v>
      </c>
      <c r="M107" s="15">
        <f t="shared" si="7"/>
        <v>260.72339999999997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655.01339999999993</v>
      </c>
    </row>
    <row r="108" spans="1:28" x14ac:dyDescent="0.2">
      <c r="A108" s="8">
        <f>IFERROR(VLOOKUP(B108,'[1]DADOS (OCULTAR)'!$Q$3:$S$136,3,0),"")</f>
        <v>9767633000870</v>
      </c>
      <c r="B108" s="9" t="str">
        <f>'[1]TCE - ANEXO III - Preencher'!C117</f>
        <v>UPA TORRÕES - CG Nº 009/2022</v>
      </c>
      <c r="C108" s="10"/>
      <c r="D108" s="11" t="str">
        <f>'[1]TCE - ANEXO III - Preencher'!E117</f>
        <v>JAQUELINE ALVES DE OLIVEIRA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5152-05</v>
      </c>
      <c r="G108" s="13">
        <f>IF('[1]TCE - ANEXO III - Preencher'!H117="","",'[1]TCE - ANEXO III - Preencher'!H117)</f>
        <v>45292</v>
      </c>
      <c r="H108" s="14">
        <f>'[1]TCE - ANEXO III - Preencher'!I117</f>
        <v>0</v>
      </c>
      <c r="I108" s="14">
        <f>'[1]TCE - ANEXO III - Preencher'!J117</f>
        <v>135.56</v>
      </c>
      <c r="J108" s="14">
        <f>'[1]TCE - ANEXO III - Preencher'!K117</f>
        <v>0</v>
      </c>
      <c r="K108" s="15">
        <f>'[1]TCE - ANEXO III - Preencher'!L117</f>
        <v>267.78339999999997</v>
      </c>
      <c r="L108" s="15">
        <f>'[1]TCE - ANEXO III - Preencher'!M117</f>
        <v>7.06</v>
      </c>
      <c r="M108" s="15">
        <f t="shared" si="7"/>
        <v>260.72339999999997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398.43339999999995</v>
      </c>
    </row>
    <row r="109" spans="1:28" x14ac:dyDescent="0.2">
      <c r="A109" s="8">
        <f>IFERROR(VLOOKUP(B109,'[1]DADOS (OCULTAR)'!$Q$3:$S$136,3,0),"")</f>
        <v>9767633000870</v>
      </c>
      <c r="B109" s="9" t="str">
        <f>'[1]TCE - ANEXO III - Preencher'!C118</f>
        <v>UPA TORRÕES - CG Nº 009/2022</v>
      </c>
      <c r="C109" s="10"/>
      <c r="D109" s="11" t="str">
        <f>'[1]TCE - ANEXO III - Preencher'!E118</f>
        <v>JEAN ALMEIDA FELIX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45292</v>
      </c>
      <c r="H109" s="14">
        <f>'[1]TCE - ANEXO III - Preencher'!I118</f>
        <v>0</v>
      </c>
      <c r="I109" s="14">
        <f>'[1]TCE - ANEXO III - Preencher'!J118</f>
        <v>143.55000000000001</v>
      </c>
      <c r="J109" s="14">
        <f>'[1]TCE - ANEXO III - Preencher'!K118</f>
        <v>0</v>
      </c>
      <c r="K109" s="15">
        <f>'[1]TCE - ANEXO III - Preencher'!L118</f>
        <v>267.78339999999997</v>
      </c>
      <c r="L109" s="15">
        <f>'[1]TCE - ANEXO III - Preencher'!M118</f>
        <v>7.06</v>
      </c>
      <c r="M109" s="15">
        <f t="shared" si="7"/>
        <v>260.72339999999997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406.42339999999996</v>
      </c>
    </row>
    <row r="110" spans="1:28" x14ac:dyDescent="0.2">
      <c r="A110" s="8">
        <f>IFERROR(VLOOKUP(B110,'[1]DADOS (OCULTAR)'!$Q$3:$S$136,3,0),"")</f>
        <v>9767633000870</v>
      </c>
      <c r="B110" s="9" t="str">
        <f>'[1]TCE - ANEXO III - Preencher'!C119</f>
        <v>UPA TORRÕES - CG Nº 009/2022</v>
      </c>
      <c r="C110" s="10"/>
      <c r="D110" s="11" t="str">
        <f>'[1]TCE - ANEXO III - Preencher'!E119</f>
        <v>JEAN VITOR FERREIRA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5211-30</v>
      </c>
      <c r="G110" s="13">
        <f>IF('[1]TCE - ANEXO III - Preencher'!H119="","",'[1]TCE - ANEXO III - Preencher'!H119)</f>
        <v>45292</v>
      </c>
      <c r="H110" s="14">
        <f>'[1]TCE - ANEXO III - Preencher'!I119</f>
        <v>0</v>
      </c>
      <c r="I110" s="14">
        <f>'[1]TCE - ANEXO III - Preencher'!J119</f>
        <v>135.56</v>
      </c>
      <c r="J110" s="14">
        <f>'[1]TCE - ANEXO III - Preencher'!K119</f>
        <v>0</v>
      </c>
      <c r="K110" s="15">
        <f>'[1]TCE - ANEXO III - Preencher'!L119</f>
        <v>267.78339999999997</v>
      </c>
      <c r="L110" s="15">
        <f>'[1]TCE - ANEXO III - Preencher'!M119</f>
        <v>7.06</v>
      </c>
      <c r="M110" s="15">
        <f t="shared" si="7"/>
        <v>260.72339999999997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367.03</v>
      </c>
      <c r="R110" s="15">
        <f>'[1]TCE - ANEXO III - Preencher'!S119</f>
        <v>84.72</v>
      </c>
      <c r="S110" s="16">
        <f t="shared" si="9"/>
        <v>282.30999999999995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680.74339999999984</v>
      </c>
    </row>
    <row r="111" spans="1:28" x14ac:dyDescent="0.2">
      <c r="A111" s="8">
        <f>IFERROR(VLOOKUP(B111,'[1]DADOS (OCULTAR)'!$Q$3:$S$136,3,0),"")</f>
        <v>9767633000870</v>
      </c>
      <c r="B111" s="9" t="str">
        <f>'[1]TCE - ANEXO III - Preencher'!C120</f>
        <v>UPA TORRÕES - CG Nº 009/2022</v>
      </c>
      <c r="C111" s="10"/>
      <c r="D111" s="11" t="str">
        <f>'[1]TCE - ANEXO III - Preencher'!E120</f>
        <v>JEANNE CORREIA DA SILVA SOUZA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45292</v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2.15</v>
      </c>
    </row>
    <row r="112" spans="1:28" x14ac:dyDescent="0.2">
      <c r="A112" s="8">
        <f>IFERROR(VLOOKUP(B112,'[1]DADOS (OCULTAR)'!$Q$3:$S$136,3,0),"")</f>
        <v>9767633000870</v>
      </c>
      <c r="B112" s="9" t="str">
        <f>'[1]TCE - ANEXO III - Preencher'!C121</f>
        <v>UPA TORRÕES - CG Nº 009/2022</v>
      </c>
      <c r="C112" s="10"/>
      <c r="D112" s="11" t="str">
        <f>'[1]TCE - ANEXO III - Preencher'!E121</f>
        <v>JENNIFER LARISSA ARAUJO DE LIMA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45292</v>
      </c>
      <c r="H112" s="14">
        <f>'[1]TCE - ANEXO III - Preencher'!I121</f>
        <v>0</v>
      </c>
      <c r="I112" s="14">
        <f>'[1]TCE - ANEXO III - Preencher'!J121</f>
        <v>143.55000000000001</v>
      </c>
      <c r="J112" s="14">
        <f>'[1]TCE - ANEXO III - Preencher'!K121</f>
        <v>0</v>
      </c>
      <c r="K112" s="15">
        <f>'[1]TCE - ANEXO III - Preencher'!L121</f>
        <v>267.78339999999997</v>
      </c>
      <c r="L112" s="15">
        <f>'[1]TCE - ANEXO III - Preencher'!M121</f>
        <v>7.06</v>
      </c>
      <c r="M112" s="15">
        <f t="shared" si="7"/>
        <v>260.72339999999997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252.23</v>
      </c>
      <c r="R112" s="15">
        <f>'[1]TCE - ANEXO III - Preencher'!S121</f>
        <v>84.72</v>
      </c>
      <c r="S112" s="16">
        <f t="shared" si="9"/>
        <v>167.51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573.93339999999989</v>
      </c>
    </row>
    <row r="113" spans="1:28" x14ac:dyDescent="0.2">
      <c r="A113" s="8">
        <f>IFERROR(VLOOKUP(B113,'[1]DADOS (OCULTAR)'!$Q$3:$S$136,3,0),"")</f>
        <v>9767633000870</v>
      </c>
      <c r="B113" s="9" t="str">
        <f>'[1]TCE - ANEXO III - Preencher'!C122</f>
        <v>UPA TORRÕES - CG Nº 009/2022</v>
      </c>
      <c r="C113" s="10"/>
      <c r="D113" s="11" t="str">
        <f>'[1]TCE - ANEXO III - Preencher'!E122</f>
        <v>JOHNNY MICHAEL MARTINIANO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5151-10</v>
      </c>
      <c r="G113" s="13">
        <f>IF('[1]TCE - ANEXO III - Preencher'!H122="","",'[1]TCE - ANEXO III - Preencher'!H122)</f>
        <v>45292</v>
      </c>
      <c r="H113" s="14">
        <f>'[1]TCE - ANEXO III - Preencher'!I122</f>
        <v>0</v>
      </c>
      <c r="I113" s="14">
        <f>'[1]TCE - ANEXO III - Preencher'!J122</f>
        <v>135.55000000000001</v>
      </c>
      <c r="J113" s="14">
        <f>'[1]TCE - ANEXO III - Preencher'!K122</f>
        <v>0</v>
      </c>
      <c r="K113" s="15">
        <f>'[1]TCE - ANEXO III - Preencher'!L122</f>
        <v>267.78339999999997</v>
      </c>
      <c r="L113" s="15">
        <f>'[1]TCE - ANEXO III - Preencher'!M122</f>
        <v>7.06</v>
      </c>
      <c r="M113" s="15">
        <f t="shared" si="7"/>
        <v>260.72339999999997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398.42339999999996</v>
      </c>
    </row>
    <row r="114" spans="1:28" x14ac:dyDescent="0.2">
      <c r="A114" s="8">
        <f>IFERROR(VLOOKUP(B114,'[1]DADOS (OCULTAR)'!$Q$3:$S$136,3,0),"")</f>
        <v>9767633000870</v>
      </c>
      <c r="B114" s="9" t="str">
        <f>'[1]TCE - ANEXO III - Preencher'!C123</f>
        <v>UPA TORRÕES - CG Nº 009/2022</v>
      </c>
      <c r="C114" s="10"/>
      <c r="D114" s="11" t="str">
        <f>'[1]TCE - ANEXO III - Preencher'!E123</f>
        <v>JOSE ROBERTO DIAS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7664-20</v>
      </c>
      <c r="G114" s="13">
        <f>IF('[1]TCE - ANEXO III - Preencher'!H123="","",'[1]TCE - ANEXO III - Preencher'!H123)</f>
        <v>45292</v>
      </c>
      <c r="H114" s="14">
        <f>'[1]TCE - ANEXO III - Preencher'!I123</f>
        <v>0</v>
      </c>
      <c r="I114" s="14">
        <f>'[1]TCE - ANEXO III - Preencher'!J123</f>
        <v>158.15</v>
      </c>
      <c r="J114" s="14">
        <f>'[1]TCE - ANEXO III - Preencher'!K123</f>
        <v>0</v>
      </c>
      <c r="K114" s="15">
        <f>'[1]TCE - ANEXO III - Preencher'!L123</f>
        <v>267.78339999999997</v>
      </c>
      <c r="L114" s="15">
        <f>'[1]TCE - ANEXO III - Preencher'!M123</f>
        <v>7.06</v>
      </c>
      <c r="M114" s="15">
        <f t="shared" si="7"/>
        <v>260.72339999999997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421.02339999999992</v>
      </c>
    </row>
    <row r="115" spans="1:28" x14ac:dyDescent="0.2">
      <c r="A115" s="8">
        <f>IFERROR(VLOOKUP(B115,'[1]DADOS (OCULTAR)'!$Q$3:$S$136,3,0),"")</f>
        <v>9767633000870</v>
      </c>
      <c r="B115" s="9" t="str">
        <f>'[1]TCE - ANEXO III - Preencher'!C124</f>
        <v>UPA TORRÕES - CG Nº 009/2022</v>
      </c>
      <c r="C115" s="10"/>
      <c r="D115" s="11" t="str">
        <f>'[1]TCE - ANEXO III - Preencher'!E124</f>
        <v>JOSE VICENTE FERREIRA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7664-20</v>
      </c>
      <c r="G115" s="13">
        <f>IF('[1]TCE - ANEXO III - Preencher'!H124="","",'[1]TCE - ANEXO III - Preencher'!H124)</f>
        <v>45292</v>
      </c>
      <c r="H115" s="14">
        <f>'[1]TCE - ANEXO III - Preencher'!I124</f>
        <v>0</v>
      </c>
      <c r="I115" s="14">
        <f>'[1]TCE - ANEXO III - Preencher'!J124</f>
        <v>211.68</v>
      </c>
      <c r="J115" s="14">
        <f>'[1]TCE - ANEXO III - Preencher'!K124</f>
        <v>0</v>
      </c>
      <c r="K115" s="15">
        <f>'[1]TCE - ANEXO III - Preencher'!L124</f>
        <v>267.78339999999997</v>
      </c>
      <c r="L115" s="15">
        <f>'[1]TCE - ANEXO III - Preencher'!M124</f>
        <v>7.06</v>
      </c>
      <c r="M115" s="15">
        <f t="shared" si="7"/>
        <v>260.72339999999997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474.55339999999995</v>
      </c>
    </row>
    <row r="116" spans="1:28" x14ac:dyDescent="0.2">
      <c r="A116" s="8">
        <f>IFERROR(VLOOKUP(B116,'[1]DADOS (OCULTAR)'!$Q$3:$S$136,3,0),"")</f>
        <v>9767633000870</v>
      </c>
      <c r="B116" s="9" t="str">
        <f>'[1]TCE - ANEXO III - Preencher'!C125</f>
        <v>UPA TORRÕES - CG Nº 009/2022</v>
      </c>
      <c r="C116" s="10"/>
      <c r="D116" s="11" t="str">
        <f>'[1]TCE - ANEXO III - Preencher'!E125</f>
        <v>JOSELINE NUNES DA SILVA MARTINS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2516-05</v>
      </c>
      <c r="G116" s="13">
        <f>IF('[1]TCE - ANEXO III - Preencher'!H125="","",'[1]TCE - ANEXO III - Preencher'!H125)</f>
        <v>45292</v>
      </c>
      <c r="H116" s="14">
        <f>'[1]TCE - ANEXO III - Preencher'!I125</f>
        <v>0</v>
      </c>
      <c r="I116" s="14">
        <f>'[1]TCE - ANEXO III - Preencher'!J125</f>
        <v>412.17</v>
      </c>
      <c r="J116" s="14">
        <f>'[1]TCE - ANEXO III - Preencher'!K125</f>
        <v>0</v>
      </c>
      <c r="K116" s="15">
        <f>'[1]TCE - ANEXO III - Preencher'!L125</f>
        <v>267.78339999999997</v>
      </c>
      <c r="L116" s="15">
        <f>'[1]TCE - ANEXO III - Preencher'!M125</f>
        <v>7.06</v>
      </c>
      <c r="M116" s="15">
        <f t="shared" si="7"/>
        <v>260.72339999999997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675.04339999999991</v>
      </c>
    </row>
    <row r="117" spans="1:28" x14ac:dyDescent="0.2">
      <c r="A117" s="8">
        <f>IFERROR(VLOOKUP(B117,'[1]DADOS (OCULTAR)'!$Q$3:$S$136,3,0),"")</f>
        <v>9767633000870</v>
      </c>
      <c r="B117" s="9" t="str">
        <f>'[1]TCE - ANEXO III - Preencher'!C126</f>
        <v>UPA TORRÕES - CG Nº 009/2022</v>
      </c>
      <c r="C117" s="10"/>
      <c r="D117" s="11" t="str">
        <f>'[1]TCE - ANEXO III - Preencher'!E126</f>
        <v>JULIO MARCOS PEREIRA DA ROCHA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3241-15</v>
      </c>
      <c r="G117" s="13">
        <f>IF('[1]TCE - ANEXO III - Preencher'!H126="","",'[1]TCE - ANEXO III - Preencher'!H126)</f>
        <v>45292</v>
      </c>
      <c r="H117" s="14">
        <f>'[1]TCE - ANEXO III - Preencher'!I126</f>
        <v>0</v>
      </c>
      <c r="I117" s="14">
        <f>'[1]TCE - ANEXO III - Preencher'!J126</f>
        <v>297.06</v>
      </c>
      <c r="J117" s="14">
        <f>'[1]TCE - ANEXO III - Preencher'!K126</f>
        <v>0</v>
      </c>
      <c r="K117" s="15">
        <f>'[1]TCE - ANEXO III - Preencher'!L126</f>
        <v>267.78339999999997</v>
      </c>
      <c r="L117" s="15">
        <f>'[1]TCE - ANEXO III - Preencher'!M126</f>
        <v>7.06</v>
      </c>
      <c r="M117" s="15">
        <f t="shared" si="7"/>
        <v>260.72339999999997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559.93340000000001</v>
      </c>
    </row>
    <row r="118" spans="1:28" x14ac:dyDescent="0.2">
      <c r="A118" s="8">
        <f>IFERROR(VLOOKUP(B118,'[1]DADOS (OCULTAR)'!$Q$3:$S$136,3,0),"")</f>
        <v>9767633000870</v>
      </c>
      <c r="B118" s="9" t="str">
        <f>'[1]TCE - ANEXO III - Preencher'!C127</f>
        <v>UPA TORRÕES - CG Nº 009/2022</v>
      </c>
      <c r="C118" s="10"/>
      <c r="D118" s="11" t="str">
        <f>'[1]TCE - ANEXO III - Preencher'!E127</f>
        <v>KAROLAYNE COSTA E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45292</v>
      </c>
      <c r="H118" s="14">
        <f>'[1]TCE - ANEXO III - Preencher'!I127</f>
        <v>0</v>
      </c>
      <c r="I118" s="14">
        <f>'[1]TCE - ANEXO III - Preencher'!J127</f>
        <v>143.55000000000001</v>
      </c>
      <c r="J118" s="14">
        <f>'[1]TCE - ANEXO III - Preencher'!K127</f>
        <v>0</v>
      </c>
      <c r="K118" s="15">
        <f>'[1]TCE - ANEXO III - Preencher'!L127</f>
        <v>267.78339999999997</v>
      </c>
      <c r="L118" s="15">
        <f>'[1]TCE - ANEXO III - Preencher'!M127</f>
        <v>7.06</v>
      </c>
      <c r="M118" s="15">
        <f t="shared" si="7"/>
        <v>260.72339999999997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252.23</v>
      </c>
      <c r="R118" s="15">
        <f>'[1]TCE - ANEXO III - Preencher'!S127</f>
        <v>84.72</v>
      </c>
      <c r="S118" s="16">
        <f t="shared" si="9"/>
        <v>167.51</v>
      </c>
      <c r="T118" s="15">
        <f>'[1]TCE - ANEXO III - Preencher'!U127</f>
        <v>77.55</v>
      </c>
      <c r="U118" s="15">
        <f>'[1]TCE - ANEXO III - Preencher'!V127</f>
        <v>0</v>
      </c>
      <c r="V118" s="16">
        <f t="shared" si="10"/>
        <v>77.55</v>
      </c>
      <c r="W118" s="17" t="str">
        <f>IF('[1]TCE - ANEXO III - Preencher'!X127="","",'[1]TCE - ANEXO III - Preencher'!X127)</f>
        <v>AUXILIO CRECHE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651.48339999999985</v>
      </c>
    </row>
    <row r="119" spans="1:28" x14ac:dyDescent="0.2">
      <c r="A119" s="8">
        <f>IFERROR(VLOOKUP(B119,'[1]DADOS (OCULTAR)'!$Q$3:$S$136,3,0),"")</f>
        <v>9767633000870</v>
      </c>
      <c r="B119" s="9" t="str">
        <f>'[1]TCE - ANEXO III - Preencher'!C128</f>
        <v>UPA TORRÕES - CG Nº 009/2022</v>
      </c>
      <c r="C119" s="10"/>
      <c r="D119" s="11" t="str">
        <f>'[1]TCE - ANEXO III - Preencher'!E128</f>
        <v>KHYLDER SANTOS NASCIMENTO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5211-30</v>
      </c>
      <c r="G119" s="13">
        <f>IF('[1]TCE - ANEXO III - Preencher'!H128="","",'[1]TCE - ANEXO III - Preencher'!H128)</f>
        <v>45292</v>
      </c>
      <c r="H119" s="14">
        <f>'[1]TCE - ANEXO III - Preencher'!I128</f>
        <v>0</v>
      </c>
      <c r="I119" s="14">
        <f>'[1]TCE - ANEXO III - Preencher'!J128</f>
        <v>162.66</v>
      </c>
      <c r="J119" s="14">
        <f>'[1]TCE - ANEXO III - Preencher'!K128</f>
        <v>0</v>
      </c>
      <c r="K119" s="15">
        <f>'[1]TCE - ANEXO III - Preencher'!L128</f>
        <v>267.78339999999997</v>
      </c>
      <c r="L119" s="15">
        <f>'[1]TCE - ANEXO III - Preencher'!M128</f>
        <v>7.06</v>
      </c>
      <c r="M119" s="15">
        <f t="shared" si="7"/>
        <v>260.72339999999997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425.53339999999992</v>
      </c>
    </row>
    <row r="120" spans="1:28" x14ac:dyDescent="0.2">
      <c r="A120" s="8">
        <f>IFERROR(VLOOKUP(B120,'[1]DADOS (OCULTAR)'!$Q$3:$S$136,3,0),"")</f>
        <v>9767633000870</v>
      </c>
      <c r="B120" s="9" t="str">
        <f>'[1]TCE - ANEXO III - Preencher'!C129</f>
        <v>UPA TORRÕES - CG Nº 009/2022</v>
      </c>
      <c r="C120" s="10"/>
      <c r="D120" s="11" t="str">
        <f>'[1]TCE - ANEXO III - Preencher'!E129</f>
        <v>KLEBER PEREIRA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3241-15</v>
      </c>
      <c r="G120" s="13">
        <f>IF('[1]TCE - ANEXO III - Preencher'!H129="","",'[1]TCE - ANEXO III - Preencher'!H129)</f>
        <v>45292</v>
      </c>
      <c r="H120" s="14">
        <f>'[1]TCE - ANEXO III - Preencher'!I129</f>
        <v>0</v>
      </c>
      <c r="I120" s="14">
        <f>'[1]TCE - ANEXO III - Preencher'!J129</f>
        <v>291.66000000000003</v>
      </c>
      <c r="J120" s="14">
        <f>'[1]TCE - ANEXO III - Preencher'!K129</f>
        <v>0</v>
      </c>
      <c r="K120" s="15">
        <f>'[1]TCE - ANEXO III - Preencher'!L129</f>
        <v>267.78339999999997</v>
      </c>
      <c r="L120" s="15">
        <f>'[1]TCE - ANEXO III - Preencher'!M129</f>
        <v>7.06</v>
      </c>
      <c r="M120" s="15">
        <f t="shared" si="7"/>
        <v>260.72339999999997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554.53339999999992</v>
      </c>
    </row>
    <row r="121" spans="1:28" x14ac:dyDescent="0.2">
      <c r="A121" s="8">
        <f>IFERROR(VLOOKUP(B121,'[1]DADOS (OCULTAR)'!$Q$3:$S$136,3,0),"")</f>
        <v>9767633000870</v>
      </c>
      <c r="B121" s="9" t="str">
        <f>'[1]TCE - ANEXO III - Preencher'!C130</f>
        <v>UPA TORRÕES - CG Nº 009/2022</v>
      </c>
      <c r="C121" s="10"/>
      <c r="D121" s="11" t="str">
        <f>'[1]TCE - ANEXO III - Preencher'!E130</f>
        <v>LAIS PEREIRA DA HORA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45292</v>
      </c>
      <c r="H121" s="14">
        <f>'[1]TCE - ANEXO III - Preencher'!I130</f>
        <v>0</v>
      </c>
      <c r="I121" s="14">
        <f>'[1]TCE - ANEXO III - Preencher'!J130</f>
        <v>143.55000000000001</v>
      </c>
      <c r="J121" s="14">
        <f>'[1]TCE - ANEXO III - Preencher'!K130</f>
        <v>0</v>
      </c>
      <c r="K121" s="15">
        <f>'[1]TCE - ANEXO III - Preencher'!L130</f>
        <v>267.78339999999997</v>
      </c>
      <c r="L121" s="15">
        <f>'[1]TCE - ANEXO III - Preencher'!M130</f>
        <v>7.06</v>
      </c>
      <c r="M121" s="15">
        <f t="shared" si="7"/>
        <v>260.72339999999997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406.42339999999996</v>
      </c>
    </row>
    <row r="122" spans="1:28" x14ac:dyDescent="0.2">
      <c r="A122" s="8">
        <f>IFERROR(VLOOKUP(B122,'[1]DADOS (OCULTAR)'!$Q$3:$S$136,3,0),"")</f>
        <v>9767633000870</v>
      </c>
      <c r="B122" s="9" t="str">
        <f>'[1]TCE - ANEXO III - Preencher'!C131</f>
        <v>UPA TORRÕES - CG Nº 009/2022</v>
      </c>
      <c r="C122" s="10"/>
      <c r="D122" s="11" t="str">
        <f>'[1]TCE - ANEXO III - Preencher'!E131</f>
        <v>LEGORIANA NUNES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45292</v>
      </c>
      <c r="H122" s="14">
        <f>'[1]TCE - ANEXO III - Preencher'!I131</f>
        <v>0</v>
      </c>
      <c r="I122" s="14">
        <f>'[1]TCE - ANEXO III - Preencher'!J131</f>
        <v>139.55000000000001</v>
      </c>
      <c r="J122" s="14">
        <f>'[1]TCE - ANEXO III - Preencher'!K131</f>
        <v>0</v>
      </c>
      <c r="K122" s="15">
        <f>'[1]TCE - ANEXO III - Preencher'!L131</f>
        <v>267.78339999999997</v>
      </c>
      <c r="L122" s="15">
        <f>'[1]TCE - ANEXO III - Preencher'!M131</f>
        <v>7.06</v>
      </c>
      <c r="M122" s="15">
        <f t="shared" si="7"/>
        <v>260.72339999999997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268.63</v>
      </c>
      <c r="R122" s="15">
        <f>'[1]TCE - ANEXO III - Preencher'!S131</f>
        <v>84.72</v>
      </c>
      <c r="S122" s="16">
        <f t="shared" si="9"/>
        <v>183.91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586.33339999999998</v>
      </c>
    </row>
    <row r="123" spans="1:28" x14ac:dyDescent="0.2">
      <c r="A123" s="8">
        <f>IFERROR(VLOOKUP(B123,'[1]DADOS (OCULTAR)'!$Q$3:$S$136,3,0),"")</f>
        <v>9767633000870</v>
      </c>
      <c r="B123" s="9" t="str">
        <f>'[1]TCE - ANEXO III - Preencher'!C132</f>
        <v>UPA TORRÕES - CG Nº 009/2022</v>
      </c>
      <c r="C123" s="10"/>
      <c r="D123" s="11" t="str">
        <f>'[1]TCE - ANEXO III - Preencher'!E132</f>
        <v>LUCIANA NAYARA PEREIRA DE MENDONCA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45292</v>
      </c>
      <c r="H123" s="14">
        <f>'[1]TCE - ANEXO III - Preencher'!I132</f>
        <v>0</v>
      </c>
      <c r="I123" s="14">
        <f>'[1]TCE - ANEXO III - Preencher'!J132</f>
        <v>140.24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2.15</v>
      </c>
      <c r="O123" s="15">
        <f>'[1]TCE - ANEXO III - Preencher'!P132</f>
        <v>0</v>
      </c>
      <c r="P123" s="16">
        <f t="shared" si="8"/>
        <v>2.15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77.55</v>
      </c>
      <c r="U123" s="15">
        <f>'[1]TCE - ANEXO III - Preencher'!V132</f>
        <v>0</v>
      </c>
      <c r="V123" s="16">
        <f t="shared" si="10"/>
        <v>77.55</v>
      </c>
      <c r="W123" s="17" t="str">
        <f>IF('[1]TCE - ANEXO III - Preencher'!X132="","",'[1]TCE - ANEXO III - Preencher'!X132)</f>
        <v>AUXILIO CRECHE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219.94</v>
      </c>
    </row>
    <row r="124" spans="1:28" x14ac:dyDescent="0.2">
      <c r="A124" s="8">
        <f>IFERROR(VLOOKUP(B124,'[1]DADOS (OCULTAR)'!$Q$3:$S$136,3,0),"")</f>
        <v>9767633000870</v>
      </c>
      <c r="B124" s="9" t="str">
        <f>'[1]TCE - ANEXO III - Preencher'!C133</f>
        <v>UPA TORRÕES - CG Nº 009/2022</v>
      </c>
      <c r="C124" s="10"/>
      <c r="D124" s="11" t="str">
        <f>'[1]TCE - ANEXO III - Preencher'!E133</f>
        <v>LUCIANA SILVA VALOIS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45292</v>
      </c>
      <c r="H124" s="14">
        <f>'[1]TCE - ANEXO III - Preencher'!I133</f>
        <v>0</v>
      </c>
      <c r="I124" s="14">
        <f>'[1]TCE - ANEXO III - Preencher'!J133</f>
        <v>143.55000000000001</v>
      </c>
      <c r="J124" s="14">
        <f>'[1]TCE - ANEXO III - Preencher'!K133</f>
        <v>0</v>
      </c>
      <c r="K124" s="15">
        <f>'[1]TCE - ANEXO III - Preencher'!L133</f>
        <v>267.78339999999997</v>
      </c>
      <c r="L124" s="15">
        <f>'[1]TCE - ANEXO III - Preencher'!M133</f>
        <v>7.06</v>
      </c>
      <c r="M124" s="15">
        <f t="shared" si="7"/>
        <v>260.72339999999997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268.63</v>
      </c>
      <c r="R124" s="15">
        <f>'[1]TCE - ANEXO III - Preencher'!S133</f>
        <v>84.72</v>
      </c>
      <c r="S124" s="16">
        <f t="shared" si="9"/>
        <v>183.91</v>
      </c>
      <c r="T124" s="15">
        <f>'[1]TCE - ANEXO III - Preencher'!U133</f>
        <v>77.55</v>
      </c>
      <c r="U124" s="15">
        <f>'[1]TCE - ANEXO III - Preencher'!V133</f>
        <v>0</v>
      </c>
      <c r="V124" s="16">
        <f t="shared" si="10"/>
        <v>77.55</v>
      </c>
      <c r="W124" s="17" t="str">
        <f>IF('[1]TCE - ANEXO III - Preencher'!X133="","",'[1]TCE - ANEXO III - Preencher'!X133)</f>
        <v>AUXILIO CRECHE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667.88339999999994</v>
      </c>
    </row>
    <row r="125" spans="1:28" x14ac:dyDescent="0.2">
      <c r="A125" s="8">
        <f>IFERROR(VLOOKUP(B125,'[1]DADOS (OCULTAR)'!$Q$3:$S$136,3,0),"")</f>
        <v>9767633000870</v>
      </c>
      <c r="B125" s="9" t="str">
        <f>'[1]TCE - ANEXO III - Preencher'!C134</f>
        <v>UPA TORRÕES - CG Nº 009/2022</v>
      </c>
      <c r="C125" s="10"/>
      <c r="D125" s="11" t="str">
        <f>'[1]TCE - ANEXO III - Preencher'!E134</f>
        <v>LUCIENE MALTEZ DOS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3226-05</v>
      </c>
      <c r="G125" s="13">
        <f>IF('[1]TCE - ANEXO III - Preencher'!H134="","",'[1]TCE - ANEXO III - Preencher'!H134)</f>
        <v>45292</v>
      </c>
      <c r="H125" s="14">
        <f>'[1]TCE - ANEXO III - Preencher'!I134</f>
        <v>0</v>
      </c>
      <c r="I125" s="14">
        <f>'[1]TCE - ANEXO III - Preencher'!J134</f>
        <v>159.94999999999999</v>
      </c>
      <c r="J125" s="14">
        <f>'[1]TCE - ANEXO III - Preencher'!K134</f>
        <v>0</v>
      </c>
      <c r="K125" s="15">
        <f>'[1]TCE - ANEXO III - Preencher'!L134</f>
        <v>267.78339999999997</v>
      </c>
      <c r="L125" s="15">
        <f>'[1]TCE - ANEXO III - Preencher'!M134</f>
        <v>7.06</v>
      </c>
      <c r="M125" s="15">
        <f t="shared" si="7"/>
        <v>260.72339999999997</v>
      </c>
      <c r="N125" s="15">
        <f>'[1]TCE - ANEXO III - Preencher'!O134</f>
        <v>2.15</v>
      </c>
      <c r="O125" s="15">
        <f>'[1]TCE - ANEXO III - Preencher'!P134</f>
        <v>0</v>
      </c>
      <c r="P125" s="16">
        <f t="shared" si="8"/>
        <v>2.15</v>
      </c>
      <c r="Q125" s="15">
        <f>'[1]TCE - ANEXO III - Preencher'!R134</f>
        <v>274.73</v>
      </c>
      <c r="R125" s="15">
        <f>'[1]TCE - ANEXO III - Preencher'!S134</f>
        <v>84.72</v>
      </c>
      <c r="S125" s="16">
        <f t="shared" si="9"/>
        <v>190.01000000000002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612.83339999999998</v>
      </c>
    </row>
    <row r="126" spans="1:28" x14ac:dyDescent="0.2">
      <c r="A126" s="8">
        <f>IFERROR(VLOOKUP(B126,'[1]DADOS (OCULTAR)'!$Q$3:$S$136,3,0),"")</f>
        <v>9767633000870</v>
      </c>
      <c r="B126" s="9" t="str">
        <f>'[1]TCE - ANEXO III - Preencher'!C135</f>
        <v>UPA TORRÕES - CG Nº 009/2022</v>
      </c>
      <c r="C126" s="10"/>
      <c r="D126" s="11" t="str">
        <f>'[1]TCE - ANEXO III - Preencher'!E135</f>
        <v>LUNARA OLIVEIRA DE FARIAS SANTOS MOTA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45292</v>
      </c>
      <c r="H126" s="14">
        <f>'[1]TCE - ANEXO III - Preencher'!I135</f>
        <v>0</v>
      </c>
      <c r="I126" s="14">
        <f>'[1]TCE - ANEXO III - Preencher'!J135</f>
        <v>225.6</v>
      </c>
      <c r="J126" s="14">
        <f>'[1]TCE - ANEXO III - Preencher'!K135</f>
        <v>0</v>
      </c>
      <c r="K126" s="15">
        <f>'[1]TCE - ANEXO III - Preencher'!L135</f>
        <v>267.78339999999997</v>
      </c>
      <c r="L126" s="15">
        <f>'[1]TCE - ANEXO III - Preencher'!M135</f>
        <v>3.05</v>
      </c>
      <c r="M126" s="15">
        <f t="shared" si="7"/>
        <v>264.73339999999996</v>
      </c>
      <c r="N126" s="15">
        <f>'[1]TCE - ANEXO III - Preencher'!O135</f>
        <v>3.65</v>
      </c>
      <c r="O126" s="15">
        <f>'[1]TCE - ANEXO III - Preencher'!P135</f>
        <v>0</v>
      </c>
      <c r="P126" s="16">
        <f t="shared" si="8"/>
        <v>3.65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493.98339999999996</v>
      </c>
    </row>
    <row r="127" spans="1:28" x14ac:dyDescent="0.2">
      <c r="A127" s="8">
        <f>IFERROR(VLOOKUP(B127,'[1]DADOS (OCULTAR)'!$Q$3:$S$136,3,0),"")</f>
        <v>9767633000870</v>
      </c>
      <c r="B127" s="9" t="str">
        <f>'[1]TCE - ANEXO III - Preencher'!C136</f>
        <v>UPA TORRÕES - CG Nº 009/2022</v>
      </c>
      <c r="C127" s="10"/>
      <c r="D127" s="11" t="str">
        <f>'[1]TCE - ANEXO III - Preencher'!E136</f>
        <v>MARCELO ANTONIO DA SILVA JUNIOR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3226-05</v>
      </c>
      <c r="G127" s="13">
        <f>IF('[1]TCE - ANEXO III - Preencher'!H136="","",'[1]TCE - ANEXO III - Preencher'!H136)</f>
        <v>45292</v>
      </c>
      <c r="H127" s="14">
        <f>'[1]TCE - ANEXO III - Preencher'!I136</f>
        <v>0</v>
      </c>
      <c r="I127" s="14">
        <f>'[1]TCE - ANEXO III - Preencher'!J136</f>
        <v>135.56</v>
      </c>
      <c r="J127" s="14">
        <f>'[1]TCE - ANEXO III - Preencher'!K136</f>
        <v>0</v>
      </c>
      <c r="K127" s="15">
        <f>'[1]TCE - ANEXO III - Preencher'!L136</f>
        <v>267.78339999999997</v>
      </c>
      <c r="L127" s="15">
        <f>'[1]TCE - ANEXO III - Preencher'!M136</f>
        <v>7.06</v>
      </c>
      <c r="M127" s="15">
        <f t="shared" si="7"/>
        <v>260.72339999999997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398.43339999999995</v>
      </c>
    </row>
    <row r="128" spans="1:28" x14ac:dyDescent="0.2">
      <c r="A128" s="8">
        <f>IFERROR(VLOOKUP(B128,'[1]DADOS (OCULTAR)'!$Q$3:$S$136,3,0),"")</f>
        <v>9767633000870</v>
      </c>
      <c r="B128" s="9" t="str">
        <f>'[1]TCE - ANEXO III - Preencher'!C137</f>
        <v>UPA TORRÕES - CG Nº 009/2022</v>
      </c>
      <c r="C128" s="10"/>
      <c r="D128" s="11" t="str">
        <f>'[1]TCE - ANEXO III - Preencher'!E137</f>
        <v>MARCIANITA GOMES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5211-30</v>
      </c>
      <c r="G128" s="13">
        <f>IF('[1]TCE - ANEXO III - Preencher'!H137="","",'[1]TCE - ANEXO III - Preencher'!H137)</f>
        <v>45292</v>
      </c>
      <c r="H128" s="14">
        <f>'[1]TCE - ANEXO III - Preencher'!I137</f>
        <v>0</v>
      </c>
      <c r="I128" s="14">
        <f>'[1]TCE - ANEXO III - Preencher'!J137</f>
        <v>162.66</v>
      </c>
      <c r="J128" s="14">
        <f>'[1]TCE - ANEXO III - Preencher'!K137</f>
        <v>0</v>
      </c>
      <c r="K128" s="15">
        <f>'[1]TCE - ANEXO III - Preencher'!L137</f>
        <v>267.78339999999997</v>
      </c>
      <c r="L128" s="15">
        <f>'[1]TCE - ANEXO III - Preencher'!M137</f>
        <v>7.06</v>
      </c>
      <c r="M128" s="15">
        <f t="shared" si="7"/>
        <v>260.72339999999997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316.63</v>
      </c>
      <c r="R128" s="15">
        <f>'[1]TCE - ANEXO III - Preencher'!S137</f>
        <v>84.72</v>
      </c>
      <c r="S128" s="16">
        <f t="shared" si="9"/>
        <v>231.91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657.44339999999988</v>
      </c>
    </row>
    <row r="129" spans="1:28" x14ac:dyDescent="0.2">
      <c r="A129" s="8">
        <f>IFERROR(VLOOKUP(B129,'[1]DADOS (OCULTAR)'!$Q$3:$S$136,3,0),"")</f>
        <v>9767633000870</v>
      </c>
      <c r="B129" s="9" t="str">
        <f>'[1]TCE - ANEXO III - Preencher'!C138</f>
        <v>UPA TORRÕES - CG Nº 009/2022</v>
      </c>
      <c r="C129" s="10"/>
      <c r="D129" s="11" t="str">
        <f>'[1]TCE - ANEXO III - Preencher'!E138</f>
        <v>MARCO ANTONIO LEITE ALBERT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3241-15</v>
      </c>
      <c r="G129" s="13">
        <f>IF('[1]TCE - ANEXO III - Preencher'!H138="","",'[1]TCE - ANEXO III - Preencher'!H138)</f>
        <v>45292</v>
      </c>
      <c r="H129" s="14">
        <f>'[1]TCE - ANEXO III - Preencher'!I138</f>
        <v>0</v>
      </c>
      <c r="I129" s="14">
        <f>'[1]TCE - ANEXO III - Preencher'!J138</f>
        <v>341.89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2.15</v>
      </c>
      <c r="O129" s="15">
        <f>'[1]TCE - ANEXO III - Preencher'!P138</f>
        <v>0</v>
      </c>
      <c r="P129" s="16">
        <f t="shared" si="8"/>
        <v>2.15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344.03999999999996</v>
      </c>
    </row>
    <row r="130" spans="1:28" x14ac:dyDescent="0.2">
      <c r="A130" s="8">
        <f>IFERROR(VLOOKUP(B130,'[1]DADOS (OCULTAR)'!$Q$3:$S$136,3,0),"")</f>
        <v>9767633000870</v>
      </c>
      <c r="B130" s="9" t="str">
        <f>'[1]TCE - ANEXO III - Preencher'!C139</f>
        <v>UPA TORRÕES - CG Nº 009/2022</v>
      </c>
      <c r="C130" s="10"/>
      <c r="D130" s="11" t="str">
        <f>'[1]TCE - ANEXO III - Preencher'!E139</f>
        <v>MARCONI PEDRO DE OLIVEIRA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45292</v>
      </c>
      <c r="H130" s="14">
        <f>'[1]TCE - ANEXO III - Preencher'!I139</f>
        <v>0</v>
      </c>
      <c r="I130" s="14">
        <f>'[1]TCE - ANEXO III - Preencher'!J139</f>
        <v>172.27</v>
      </c>
      <c r="J130" s="14">
        <f>'[1]TCE - ANEXO III - Preencher'!K139</f>
        <v>0</v>
      </c>
      <c r="K130" s="15">
        <f>'[1]TCE - ANEXO III - Preencher'!L139</f>
        <v>267.78339999999997</v>
      </c>
      <c r="L130" s="15">
        <f>'[1]TCE - ANEXO III - Preencher'!M139</f>
        <v>7.06</v>
      </c>
      <c r="M130" s="15">
        <f t="shared" si="7"/>
        <v>260.72339999999997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186.63</v>
      </c>
      <c r="R130" s="15">
        <f>'[1]TCE - ANEXO III - Preencher'!S139</f>
        <v>84.72</v>
      </c>
      <c r="S130" s="16">
        <f t="shared" si="9"/>
        <v>101.91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537.0533999999999</v>
      </c>
    </row>
    <row r="131" spans="1:28" x14ac:dyDescent="0.2">
      <c r="A131" s="8">
        <f>IFERROR(VLOOKUP(B131,'[1]DADOS (OCULTAR)'!$Q$3:$S$136,3,0),"")</f>
        <v>9767633000870</v>
      </c>
      <c r="B131" s="9" t="str">
        <f>'[1]TCE - ANEXO III - Preencher'!C140</f>
        <v>UPA TORRÕES - CG Nº 009/2022</v>
      </c>
      <c r="C131" s="10"/>
      <c r="D131" s="11" t="str">
        <f>'[1]TCE - ANEXO III - Preencher'!E140</f>
        <v>MARCOS BATISTA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45292</v>
      </c>
      <c r="H131" s="14">
        <f>'[1]TCE - ANEXO III - Preencher'!I140</f>
        <v>0</v>
      </c>
      <c r="I131" s="14">
        <f>'[1]TCE - ANEXO III - Preencher'!J140</f>
        <v>152.72999999999999</v>
      </c>
      <c r="J131" s="14">
        <f>'[1]TCE - ANEXO III - Preencher'!K140</f>
        <v>0</v>
      </c>
      <c r="K131" s="15">
        <f>'[1]TCE - ANEXO III - Preencher'!L140</f>
        <v>267.78339999999997</v>
      </c>
      <c r="L131" s="15">
        <f>'[1]TCE - ANEXO III - Preencher'!M140</f>
        <v>7.06</v>
      </c>
      <c r="M131" s="15">
        <f t="shared" si="7"/>
        <v>260.72339999999997</v>
      </c>
      <c r="N131" s="15">
        <f>'[1]TCE - ANEXO III - Preencher'!O140</f>
        <v>2.15</v>
      </c>
      <c r="O131" s="15">
        <f>'[1]TCE - ANEXO III - Preencher'!P140</f>
        <v>0</v>
      </c>
      <c r="P131" s="16">
        <f t="shared" si="8"/>
        <v>2.15</v>
      </c>
      <c r="Q131" s="15">
        <f>'[1]TCE - ANEXO III - Preencher'!R140</f>
        <v>316.63</v>
      </c>
      <c r="R131" s="15">
        <f>'[1]TCE - ANEXO III - Preencher'!S140</f>
        <v>84.72</v>
      </c>
      <c r="S131" s="16">
        <f t="shared" si="9"/>
        <v>231.91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647.51339999999993</v>
      </c>
    </row>
    <row r="132" spans="1:28" x14ac:dyDescent="0.2">
      <c r="A132" s="8">
        <f>IFERROR(VLOOKUP(B132,'[1]DADOS (OCULTAR)'!$Q$3:$S$136,3,0),"")</f>
        <v>9767633000870</v>
      </c>
      <c r="B132" s="9" t="str">
        <f>'[1]TCE - ANEXO III - Preencher'!C141</f>
        <v>UPA TORRÕES - CG Nº 009/2022</v>
      </c>
      <c r="C132" s="10"/>
      <c r="D132" s="11" t="str">
        <f>'[1]TCE - ANEXO III - Preencher'!E141</f>
        <v>MARCOS RODRIGUES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5151-10</v>
      </c>
      <c r="G132" s="13">
        <f>IF('[1]TCE - ANEXO III - Preencher'!H141="","",'[1]TCE - ANEXO III - Preencher'!H141)</f>
        <v>45292</v>
      </c>
      <c r="H132" s="14">
        <f>'[1]TCE - ANEXO III - Preencher'!I141</f>
        <v>0</v>
      </c>
      <c r="I132" s="14">
        <f>'[1]TCE - ANEXO III - Preencher'!J141</f>
        <v>135.55000000000001</v>
      </c>
      <c r="J132" s="14">
        <f>'[1]TCE - ANEXO III - Preencher'!K141</f>
        <v>0</v>
      </c>
      <c r="K132" s="15">
        <f>'[1]TCE - ANEXO III - Preencher'!L141</f>
        <v>267.78339999999997</v>
      </c>
      <c r="L132" s="15">
        <f>'[1]TCE - ANEXO III - Preencher'!M141</f>
        <v>7.06</v>
      </c>
      <c r="M132" s="15">
        <f t="shared" ref="M132:M195" si="13">K132-L132</f>
        <v>260.72339999999997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203.03</v>
      </c>
      <c r="R132" s="15">
        <f>'[1]TCE - ANEXO III - Preencher'!S141</f>
        <v>84.72</v>
      </c>
      <c r="S132" s="16">
        <f t="shared" ref="S132:S195" si="15">Q132-R132</f>
        <v>118.31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516.73339999999996</v>
      </c>
    </row>
    <row r="133" spans="1:28" x14ac:dyDescent="0.2">
      <c r="A133" s="8">
        <f>IFERROR(VLOOKUP(B133,'[1]DADOS (OCULTAR)'!$Q$3:$S$136,3,0),"")</f>
        <v>9767633000870</v>
      </c>
      <c r="B133" s="9" t="str">
        <f>'[1]TCE - ANEXO III - Preencher'!C142</f>
        <v>UPA TORRÕES - CG Nº 009/2022</v>
      </c>
      <c r="C133" s="10"/>
      <c r="D133" s="11" t="str">
        <f>'[1]TCE - ANEXO III - Preencher'!E142</f>
        <v>MARIA APARECIDA DA SILVA DE SOUZA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3226-05</v>
      </c>
      <c r="G133" s="13">
        <f>IF('[1]TCE - ANEXO III - Preencher'!H142="","",'[1]TCE - ANEXO III - Preencher'!H142)</f>
        <v>45292</v>
      </c>
      <c r="H133" s="14">
        <f>'[1]TCE - ANEXO III - Preencher'!I142</f>
        <v>0</v>
      </c>
      <c r="I133" s="14">
        <f>'[1]TCE - ANEXO III - Preencher'!J142</f>
        <v>162.66</v>
      </c>
      <c r="J133" s="14">
        <f>'[1]TCE - ANEXO III - Preencher'!K142</f>
        <v>0</v>
      </c>
      <c r="K133" s="15">
        <f>'[1]TCE - ANEXO III - Preencher'!L142</f>
        <v>267.78339999999997</v>
      </c>
      <c r="L133" s="15">
        <f>'[1]TCE - ANEXO III - Preencher'!M142</f>
        <v>7.06</v>
      </c>
      <c r="M133" s="15">
        <f t="shared" si="13"/>
        <v>260.72339999999997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425.53339999999992</v>
      </c>
    </row>
    <row r="134" spans="1:28" x14ac:dyDescent="0.2">
      <c r="A134" s="8">
        <f>IFERROR(VLOOKUP(B134,'[1]DADOS (OCULTAR)'!$Q$3:$S$136,3,0),"")</f>
        <v>9767633000870</v>
      </c>
      <c r="B134" s="9" t="str">
        <f>'[1]TCE - ANEXO III - Preencher'!C143</f>
        <v>UPA TORRÕES - CG Nº 009/2022</v>
      </c>
      <c r="C134" s="10"/>
      <c r="D134" s="11" t="str">
        <f>'[1]TCE - ANEXO III - Preencher'!E143</f>
        <v>MARIA CLARA NASCIMENTO DE ALBUQUERQUE SOUSA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>
        <f>IF('[1]TCE - ANEXO III - Preencher'!H143="","",'[1]TCE - ANEXO III - Preencher'!H143)</f>
        <v>45292</v>
      </c>
      <c r="H134" s="14">
        <f>'[1]TCE - ANEXO III - Preencher'!I143</f>
        <v>0</v>
      </c>
      <c r="I134" s="14">
        <f>'[1]TCE - ANEXO III - Preencher'!J143</f>
        <v>721.28</v>
      </c>
      <c r="J134" s="14">
        <f>'[1]TCE - ANEXO III - Preencher'!K143</f>
        <v>0</v>
      </c>
      <c r="K134" s="15">
        <f>'[1]TCE - ANEXO III - Preencher'!L143</f>
        <v>267.78339999999997</v>
      </c>
      <c r="L134" s="15">
        <f>'[1]TCE - ANEXO III - Preencher'!M143</f>
        <v>3.59</v>
      </c>
      <c r="M134" s="15">
        <f t="shared" si="13"/>
        <v>264.1934</v>
      </c>
      <c r="N134" s="15">
        <f>'[1]TCE - ANEXO III - Preencher'!O143</f>
        <v>3.65</v>
      </c>
      <c r="O134" s="15">
        <f>'[1]TCE - ANEXO III - Preencher'!P143</f>
        <v>0</v>
      </c>
      <c r="P134" s="16">
        <f t="shared" si="14"/>
        <v>3.65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989.12339999999995</v>
      </c>
    </row>
    <row r="135" spans="1:28" x14ac:dyDescent="0.2">
      <c r="A135" s="8">
        <f>IFERROR(VLOOKUP(B135,'[1]DADOS (OCULTAR)'!$Q$3:$S$136,3,0),"")</f>
        <v>9767633000870</v>
      </c>
      <c r="B135" s="9" t="str">
        <f>'[1]TCE - ANEXO III - Preencher'!C144</f>
        <v>UPA TORRÕES - CG Nº 009/2022</v>
      </c>
      <c r="C135" s="10"/>
      <c r="D135" s="11" t="str">
        <f>'[1]TCE - ANEXO III - Preencher'!E144</f>
        <v>MARIA DA CONCEICAO GUIMARAES DE SOUSA MELO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45292</v>
      </c>
      <c r="H135" s="14">
        <f>'[1]TCE - ANEXO III - Preencher'!I144</f>
        <v>0</v>
      </c>
      <c r="I135" s="14">
        <f>'[1]TCE - ANEXO III - Preencher'!J144</f>
        <v>172.26</v>
      </c>
      <c r="J135" s="14">
        <f>'[1]TCE - ANEXO III - Preencher'!K144</f>
        <v>0</v>
      </c>
      <c r="K135" s="15">
        <f>'[1]TCE - ANEXO III - Preencher'!L144</f>
        <v>267.78339999999997</v>
      </c>
      <c r="L135" s="15">
        <f>'[1]TCE - ANEXO III - Preencher'!M144</f>
        <v>7.06</v>
      </c>
      <c r="M135" s="15">
        <f t="shared" si="13"/>
        <v>260.72339999999997</v>
      </c>
      <c r="N135" s="15">
        <f>'[1]TCE - ANEXO III - Preencher'!O144</f>
        <v>2.15</v>
      </c>
      <c r="O135" s="15">
        <f>'[1]TCE - ANEXO III - Preencher'!P144</f>
        <v>0</v>
      </c>
      <c r="P135" s="16">
        <f t="shared" si="14"/>
        <v>2.15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77.55</v>
      </c>
      <c r="U135" s="15">
        <f>'[1]TCE - ANEXO III - Preencher'!V144</f>
        <v>0</v>
      </c>
      <c r="V135" s="16">
        <f t="shared" si="16"/>
        <v>77.55</v>
      </c>
      <c r="W135" s="17" t="str">
        <f>IF('[1]TCE - ANEXO III - Preencher'!X144="","",'[1]TCE - ANEXO III - Preencher'!X144)</f>
        <v>AUXILIO CRECHE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512.68339999999989</v>
      </c>
    </row>
    <row r="136" spans="1:28" x14ac:dyDescent="0.2">
      <c r="A136" s="8">
        <f>IFERROR(VLOOKUP(B136,'[1]DADOS (OCULTAR)'!$Q$3:$S$136,3,0),"")</f>
        <v>9767633000870</v>
      </c>
      <c r="B136" s="9" t="str">
        <f>'[1]TCE - ANEXO III - Preencher'!C145</f>
        <v>UPA TORRÕES - CG Nº 009/2022</v>
      </c>
      <c r="C136" s="10"/>
      <c r="D136" s="11" t="str">
        <f>'[1]TCE - ANEXO III - Preencher'!E145</f>
        <v>MARIA DE LOURDES GOMES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3226-05</v>
      </c>
      <c r="G136" s="13">
        <f>IF('[1]TCE - ANEXO III - Preencher'!H145="","",'[1]TCE - ANEXO III - Preencher'!H145)</f>
        <v>45292</v>
      </c>
      <c r="H136" s="14">
        <f>'[1]TCE - ANEXO III - Preencher'!I145</f>
        <v>0</v>
      </c>
      <c r="I136" s="14">
        <f>'[1]TCE - ANEXO III - Preencher'!J145</f>
        <v>188.96</v>
      </c>
      <c r="J136" s="14">
        <f>'[1]TCE - ANEXO III - Preencher'!K145</f>
        <v>0</v>
      </c>
      <c r="K136" s="15">
        <f>'[1]TCE - ANEXO III - Preencher'!L145</f>
        <v>267.78339999999997</v>
      </c>
      <c r="L136" s="15">
        <f>'[1]TCE - ANEXO III - Preencher'!M145</f>
        <v>7.06</v>
      </c>
      <c r="M136" s="15">
        <f t="shared" si="13"/>
        <v>260.72339999999997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268.63</v>
      </c>
      <c r="R136" s="15">
        <f>'[1]TCE - ANEXO III - Preencher'!S145</f>
        <v>84.72</v>
      </c>
      <c r="S136" s="16">
        <f t="shared" si="15"/>
        <v>183.91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635.74339999999995</v>
      </c>
    </row>
    <row r="137" spans="1:28" x14ac:dyDescent="0.2">
      <c r="A137" s="8">
        <f>IFERROR(VLOOKUP(B137,'[1]DADOS (OCULTAR)'!$Q$3:$S$136,3,0),"")</f>
        <v>9767633000870</v>
      </c>
      <c r="B137" s="9" t="str">
        <f>'[1]TCE - ANEXO III - Preencher'!C146</f>
        <v>UPA TORRÕES - CG Nº 009/2022</v>
      </c>
      <c r="C137" s="10"/>
      <c r="D137" s="11" t="str">
        <f>'[1]TCE - ANEXO III - Preencher'!E146</f>
        <v>MARIA JOSE DA SILVA ALEXANDRE TAVARES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45292</v>
      </c>
      <c r="H137" s="14">
        <f>'[1]TCE - ANEXO III - Preencher'!I146</f>
        <v>0</v>
      </c>
      <c r="I137" s="14">
        <f>'[1]TCE - ANEXO III - Preencher'!J146</f>
        <v>172.26</v>
      </c>
      <c r="J137" s="14">
        <f>'[1]TCE - ANEXO III - Preencher'!K146</f>
        <v>0</v>
      </c>
      <c r="K137" s="15">
        <f>'[1]TCE - ANEXO III - Preencher'!L146</f>
        <v>267.78339999999997</v>
      </c>
      <c r="L137" s="15">
        <f>'[1]TCE - ANEXO III - Preencher'!M146</f>
        <v>7.06</v>
      </c>
      <c r="M137" s="15">
        <f t="shared" si="13"/>
        <v>260.72339999999997</v>
      </c>
      <c r="N137" s="15">
        <f>'[1]TCE - ANEXO III - Preencher'!O146</f>
        <v>2.15</v>
      </c>
      <c r="O137" s="15">
        <f>'[1]TCE - ANEXO III - Preencher'!P146</f>
        <v>0</v>
      </c>
      <c r="P137" s="16">
        <f t="shared" si="14"/>
        <v>2.15</v>
      </c>
      <c r="Q137" s="15">
        <f>'[1]TCE - ANEXO III - Preencher'!R146</f>
        <v>316.63</v>
      </c>
      <c r="R137" s="15">
        <f>'[1]TCE - ANEXO III - Preencher'!S146</f>
        <v>84.72</v>
      </c>
      <c r="S137" s="16">
        <f t="shared" si="15"/>
        <v>231.91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667.04339999999991</v>
      </c>
    </row>
    <row r="138" spans="1:28" x14ac:dyDescent="0.2">
      <c r="A138" s="8">
        <f>IFERROR(VLOOKUP(B138,'[1]DADOS (OCULTAR)'!$Q$3:$S$136,3,0),"")</f>
        <v>9767633000870</v>
      </c>
      <c r="B138" s="9" t="str">
        <f>'[1]TCE - ANEXO III - Preencher'!C147</f>
        <v>UPA TORRÕES - CG Nº 009/2022</v>
      </c>
      <c r="C138" s="10"/>
      <c r="D138" s="11" t="str">
        <f>'[1]TCE - ANEXO III - Preencher'!E147</f>
        <v>MARTA MILENA FLOR DE OLIVEIRA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3241-15</v>
      </c>
      <c r="G138" s="13">
        <f>IF('[1]TCE - ANEXO III - Preencher'!H147="","",'[1]TCE - ANEXO III - Preencher'!H147)</f>
        <v>45292</v>
      </c>
      <c r="H138" s="14">
        <f>'[1]TCE - ANEXO III - Preencher'!I147</f>
        <v>0</v>
      </c>
      <c r="I138" s="14">
        <f>'[1]TCE - ANEXO III - Preencher'!J147</f>
        <v>270.06</v>
      </c>
      <c r="J138" s="14">
        <f>'[1]TCE - ANEXO III - Preencher'!K147</f>
        <v>0</v>
      </c>
      <c r="K138" s="15">
        <f>'[1]TCE - ANEXO III - Preencher'!L147</f>
        <v>267.78339999999997</v>
      </c>
      <c r="L138" s="15">
        <f>'[1]TCE - ANEXO III - Preencher'!M147</f>
        <v>7.06</v>
      </c>
      <c r="M138" s="15">
        <f t="shared" si="13"/>
        <v>260.72339999999997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532.93340000000001</v>
      </c>
    </row>
    <row r="139" spans="1:28" x14ac:dyDescent="0.2">
      <c r="A139" s="8">
        <f>IFERROR(VLOOKUP(B139,'[1]DADOS (OCULTAR)'!$Q$3:$S$136,3,0),"")</f>
        <v>9767633000870</v>
      </c>
      <c r="B139" s="9" t="str">
        <f>'[1]TCE - ANEXO III - Preencher'!C148</f>
        <v>UPA TORRÕES - CG Nº 009/2022</v>
      </c>
      <c r="C139" s="10"/>
      <c r="D139" s="11" t="str">
        <f>'[1]TCE - ANEXO III - Preencher'!E148</f>
        <v>MAYHARA LIMA E SILVA JORDAO EMERENCIANO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>
        <f>IF('[1]TCE - ANEXO III - Preencher'!H148="","",'[1]TCE - ANEXO III - Preencher'!H148)</f>
        <v>45292</v>
      </c>
      <c r="H139" s="14">
        <f>'[1]TCE - ANEXO III - Preencher'!I148</f>
        <v>0</v>
      </c>
      <c r="I139" s="14">
        <f>'[1]TCE - ANEXO III - Preencher'!J148</f>
        <v>790.64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3.65</v>
      </c>
      <c r="O139" s="15">
        <f>'[1]TCE - ANEXO III - Preencher'!P148</f>
        <v>0</v>
      </c>
      <c r="P139" s="16">
        <f t="shared" si="14"/>
        <v>3.65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794.29</v>
      </c>
    </row>
    <row r="140" spans="1:28" x14ac:dyDescent="0.2">
      <c r="A140" s="8">
        <f>IFERROR(VLOOKUP(B140,'[1]DADOS (OCULTAR)'!$Q$3:$S$136,3,0),"")</f>
        <v>9767633000870</v>
      </c>
      <c r="B140" s="9" t="str">
        <f>'[1]TCE - ANEXO III - Preencher'!C149</f>
        <v>UPA TORRÕES - CG Nº 009/2022</v>
      </c>
      <c r="C140" s="10"/>
      <c r="D140" s="11" t="str">
        <f>'[1]TCE - ANEXO III - Preencher'!E149</f>
        <v>MELINA MARIA SOARES FREITAS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2234-45</v>
      </c>
      <c r="G140" s="13">
        <f>IF('[1]TCE - ANEXO III - Preencher'!H149="","",'[1]TCE - ANEXO III - Preencher'!H149)</f>
        <v>45292</v>
      </c>
      <c r="H140" s="14">
        <f>'[1]TCE - ANEXO III - Preencher'!I149</f>
        <v>0</v>
      </c>
      <c r="I140" s="14">
        <f>'[1]TCE - ANEXO III - Preencher'!J149</f>
        <v>609.83000000000004</v>
      </c>
      <c r="J140" s="14">
        <f>'[1]TCE - ANEXO III - Preencher'!K149</f>
        <v>0</v>
      </c>
      <c r="K140" s="15">
        <f>'[1]TCE - ANEXO III - Preencher'!L149</f>
        <v>267.78339999999997</v>
      </c>
      <c r="L140" s="15">
        <f>'[1]TCE - ANEXO III - Preencher'!M149</f>
        <v>7.06</v>
      </c>
      <c r="M140" s="15">
        <f t="shared" si="13"/>
        <v>260.72339999999997</v>
      </c>
      <c r="N140" s="15">
        <f>'[1]TCE - ANEXO III - Preencher'!O149</f>
        <v>2.15</v>
      </c>
      <c r="O140" s="15">
        <f>'[1]TCE - ANEXO III - Preencher'!P149</f>
        <v>0</v>
      </c>
      <c r="P140" s="16">
        <f t="shared" si="14"/>
        <v>2.15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872.70339999999999</v>
      </c>
    </row>
    <row r="141" spans="1:28" x14ac:dyDescent="0.2">
      <c r="A141" s="8">
        <f>IFERROR(VLOOKUP(B141,'[1]DADOS (OCULTAR)'!$Q$3:$S$136,3,0),"")</f>
        <v>9767633000870</v>
      </c>
      <c r="B141" s="9" t="str">
        <f>'[1]TCE - ANEXO III - Preencher'!C150</f>
        <v>UPA TORRÕES - CG Nº 009/2022</v>
      </c>
      <c r="C141" s="10"/>
      <c r="D141" s="11" t="str">
        <f>'[1]TCE - ANEXO III - Preencher'!E150</f>
        <v>MERCIA CORREIA DE OLIVEIRA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>
        <f>IF('[1]TCE - ANEXO III - Preencher'!H150="","",'[1]TCE - ANEXO III - Preencher'!H150)</f>
        <v>45292</v>
      </c>
      <c r="H141" s="14">
        <f>'[1]TCE - ANEXO III - Preencher'!I150</f>
        <v>0</v>
      </c>
      <c r="I141" s="14">
        <f>'[1]TCE - ANEXO III - Preencher'!J150</f>
        <v>253.85</v>
      </c>
      <c r="J141" s="14">
        <f>'[1]TCE - ANEXO III - Preencher'!K150</f>
        <v>0</v>
      </c>
      <c r="K141" s="15">
        <f>'[1]TCE - ANEXO III - Preencher'!L150</f>
        <v>267.78339999999997</v>
      </c>
      <c r="L141" s="15">
        <f>'[1]TCE - ANEXO III - Preencher'!M150</f>
        <v>3.05</v>
      </c>
      <c r="M141" s="15">
        <f t="shared" si="13"/>
        <v>264.73339999999996</v>
      </c>
      <c r="N141" s="15">
        <f>'[1]TCE - ANEXO III - Preencher'!O150</f>
        <v>3.65</v>
      </c>
      <c r="O141" s="15">
        <f>'[1]TCE - ANEXO III - Preencher'!P150</f>
        <v>0</v>
      </c>
      <c r="P141" s="16">
        <f t="shared" si="14"/>
        <v>3.65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522.23339999999996</v>
      </c>
    </row>
    <row r="142" spans="1:28" x14ac:dyDescent="0.2">
      <c r="A142" s="8">
        <f>IFERROR(VLOOKUP(B142,'[1]DADOS (OCULTAR)'!$Q$3:$S$136,3,0),"")</f>
        <v>9767633000870</v>
      </c>
      <c r="B142" s="9" t="str">
        <f>'[1]TCE - ANEXO III - Preencher'!C151</f>
        <v>UPA TORRÕES - CG Nº 009/2022</v>
      </c>
      <c r="C142" s="10"/>
      <c r="D142" s="11" t="str">
        <f>'[1]TCE - ANEXO III - Preencher'!E151</f>
        <v>MICHELE GONCALVES DA SILVA COSTA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45292</v>
      </c>
      <c r="H142" s="14">
        <f>'[1]TCE - ANEXO III - Preencher'!I151</f>
        <v>0</v>
      </c>
      <c r="I142" s="14">
        <f>'[1]TCE - ANEXO III - Preencher'!J151</f>
        <v>153.62</v>
      </c>
      <c r="J142" s="14">
        <f>'[1]TCE - ANEXO III - Preencher'!K151</f>
        <v>0</v>
      </c>
      <c r="K142" s="15">
        <f>'[1]TCE - ANEXO III - Preencher'!L151</f>
        <v>267.78339999999997</v>
      </c>
      <c r="L142" s="15">
        <f>'[1]TCE - ANEXO III - Preencher'!M151</f>
        <v>7.06</v>
      </c>
      <c r="M142" s="15">
        <f t="shared" si="13"/>
        <v>260.72339999999997</v>
      </c>
      <c r="N142" s="15">
        <f>'[1]TCE - ANEXO III - Preencher'!O151</f>
        <v>2.15</v>
      </c>
      <c r="O142" s="15">
        <f>'[1]TCE - ANEXO III - Preencher'!P151</f>
        <v>0</v>
      </c>
      <c r="P142" s="16">
        <f t="shared" si="14"/>
        <v>2.15</v>
      </c>
      <c r="Q142" s="15">
        <f>'[1]TCE - ANEXO III - Preencher'!R151</f>
        <v>235.83</v>
      </c>
      <c r="R142" s="15">
        <f>'[1]TCE - ANEXO III - Preencher'!S151</f>
        <v>84.72</v>
      </c>
      <c r="S142" s="16">
        <f t="shared" si="15"/>
        <v>151.11000000000001</v>
      </c>
      <c r="T142" s="15">
        <f>'[1]TCE - ANEXO III - Preencher'!U151</f>
        <v>77.55</v>
      </c>
      <c r="U142" s="15">
        <f>'[1]TCE - ANEXO III - Preencher'!V151</f>
        <v>0</v>
      </c>
      <c r="V142" s="16">
        <f t="shared" si="16"/>
        <v>77.55</v>
      </c>
      <c r="W142" s="17" t="str">
        <f>IF('[1]TCE - ANEXO III - Preencher'!X151="","",'[1]TCE - ANEXO III - Preencher'!X151)</f>
        <v>AUXILIO CRECHE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645.15339999999992</v>
      </c>
    </row>
    <row r="143" spans="1:28" x14ac:dyDescent="0.2">
      <c r="A143" s="8">
        <f>IFERROR(VLOOKUP(B143,'[1]DADOS (OCULTAR)'!$Q$3:$S$136,3,0),"")</f>
        <v>9767633000870</v>
      </c>
      <c r="B143" s="9" t="str">
        <f>'[1]TCE - ANEXO III - Preencher'!C152</f>
        <v>UPA TORRÕES - CG Nº 009/2022</v>
      </c>
      <c r="C143" s="10"/>
      <c r="D143" s="11" t="str">
        <f>'[1]TCE - ANEXO III - Preencher'!E152</f>
        <v>MIRELA DOS SANTOS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>
        <f>IF('[1]TCE - ANEXO III - Preencher'!H152="","",'[1]TCE - ANEXO III - Preencher'!H152)</f>
        <v>45292</v>
      </c>
      <c r="H143" s="14">
        <f>'[1]TCE - ANEXO III - Preencher'!I152</f>
        <v>0</v>
      </c>
      <c r="I143" s="14">
        <f>'[1]TCE - ANEXO III - Preencher'!J152</f>
        <v>179.31</v>
      </c>
      <c r="J143" s="14">
        <f>'[1]TCE - ANEXO III - Preencher'!K152</f>
        <v>0</v>
      </c>
      <c r="K143" s="15">
        <f>'[1]TCE - ANEXO III - Preencher'!L152</f>
        <v>267.78339999999997</v>
      </c>
      <c r="L143" s="15">
        <f>'[1]TCE - ANEXO III - Preencher'!M152</f>
        <v>2.79</v>
      </c>
      <c r="M143" s="15">
        <f t="shared" si="13"/>
        <v>264.99339999999995</v>
      </c>
      <c r="N143" s="15">
        <f>'[1]TCE - ANEXO III - Preencher'!O152</f>
        <v>3.65</v>
      </c>
      <c r="O143" s="15">
        <f>'[1]TCE - ANEXO III - Preencher'!P152</f>
        <v>0</v>
      </c>
      <c r="P143" s="16">
        <f t="shared" si="14"/>
        <v>3.65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447.95339999999993</v>
      </c>
    </row>
    <row r="144" spans="1:28" x14ac:dyDescent="0.2">
      <c r="A144" s="8">
        <f>IFERROR(VLOOKUP(B144,'[1]DADOS (OCULTAR)'!$Q$3:$S$136,3,0),"")</f>
        <v>9767633000870</v>
      </c>
      <c r="B144" s="9" t="str">
        <f>'[1]TCE - ANEXO III - Preencher'!C153</f>
        <v>UPA TORRÕES - CG Nº 009/2022</v>
      </c>
      <c r="C144" s="10"/>
      <c r="D144" s="11" t="str">
        <f>'[1]TCE - ANEXO III - Preencher'!E153</f>
        <v>MIRIAN FERREIRA DOS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5152-05</v>
      </c>
      <c r="G144" s="13">
        <f>IF('[1]TCE - ANEXO III - Preencher'!H153="","",'[1]TCE - ANEXO III - Preencher'!H153)</f>
        <v>45292</v>
      </c>
      <c r="H144" s="14">
        <f>'[1]TCE - ANEXO III - Preencher'!I153</f>
        <v>0</v>
      </c>
      <c r="I144" s="14">
        <f>'[1]TCE - ANEXO III - Preencher'!J153</f>
        <v>162.66</v>
      </c>
      <c r="J144" s="14">
        <f>'[1]TCE - ANEXO III - Preencher'!K153</f>
        <v>0</v>
      </c>
      <c r="K144" s="15">
        <f>'[1]TCE - ANEXO III - Preencher'!L153</f>
        <v>267.78339999999997</v>
      </c>
      <c r="L144" s="15">
        <f>'[1]TCE - ANEXO III - Preencher'!M153</f>
        <v>7.06</v>
      </c>
      <c r="M144" s="15">
        <f t="shared" si="13"/>
        <v>260.72339999999997</v>
      </c>
      <c r="N144" s="15">
        <f>'[1]TCE - ANEXO III - Preencher'!O153</f>
        <v>2.15</v>
      </c>
      <c r="O144" s="15">
        <f>'[1]TCE - ANEXO III - Preencher'!P153</f>
        <v>0</v>
      </c>
      <c r="P144" s="16">
        <f t="shared" si="14"/>
        <v>2.15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425.53339999999992</v>
      </c>
    </row>
    <row r="145" spans="1:28" x14ac:dyDescent="0.2">
      <c r="A145" s="8">
        <f>IFERROR(VLOOKUP(B145,'[1]DADOS (OCULTAR)'!$Q$3:$S$136,3,0),"")</f>
        <v>9767633000870</v>
      </c>
      <c r="B145" s="9" t="str">
        <f>'[1]TCE - ANEXO III - Preencher'!C154</f>
        <v>UPA TORRÕES - CG Nº 009/2022</v>
      </c>
      <c r="C145" s="10"/>
      <c r="D145" s="11" t="str">
        <f>'[1]TCE - ANEXO III - Preencher'!E154</f>
        <v>MOHAMA PRISCILLA DA SILVA FERREIRA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45292</v>
      </c>
      <c r="H145" s="14">
        <f>'[1]TCE - ANEXO III - Preencher'!I154</f>
        <v>0</v>
      </c>
      <c r="I145" s="14">
        <f>'[1]TCE - ANEXO III - Preencher'!J154</f>
        <v>226.75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2.15</v>
      </c>
      <c r="O145" s="15">
        <f>'[1]TCE - ANEXO III - Preencher'!P154</f>
        <v>0</v>
      </c>
      <c r="P145" s="16">
        <f t="shared" si="14"/>
        <v>2.15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228.9</v>
      </c>
    </row>
    <row r="146" spans="1:28" x14ac:dyDescent="0.2">
      <c r="A146" s="8">
        <f>IFERROR(VLOOKUP(B146,'[1]DADOS (OCULTAR)'!$Q$3:$S$136,3,0),"")</f>
        <v>9767633000870</v>
      </c>
      <c r="B146" s="9" t="str">
        <f>'[1]TCE - ANEXO III - Preencher'!C155</f>
        <v>UPA TORRÕES - CG Nº 009/2022</v>
      </c>
      <c r="C146" s="10"/>
      <c r="D146" s="11" t="str">
        <f>'[1]TCE - ANEXO III - Preencher'!E155</f>
        <v>MYLENA FIGUEIREDO DO NASCIMENTO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45292</v>
      </c>
      <c r="H146" s="14">
        <f>'[1]TCE - ANEXO III - Preencher'!I155</f>
        <v>0</v>
      </c>
      <c r="I146" s="14">
        <f>'[1]TCE - ANEXO III - Preencher'!J155</f>
        <v>172.26</v>
      </c>
      <c r="J146" s="14">
        <f>'[1]TCE - ANEXO III - Preencher'!K155</f>
        <v>0</v>
      </c>
      <c r="K146" s="15">
        <f>'[1]TCE - ANEXO III - Preencher'!L155</f>
        <v>267.78339999999997</v>
      </c>
      <c r="L146" s="15">
        <f>'[1]TCE - ANEXO III - Preencher'!M155</f>
        <v>7.06</v>
      </c>
      <c r="M146" s="15">
        <f t="shared" si="13"/>
        <v>260.72339999999997</v>
      </c>
      <c r="N146" s="15">
        <f>'[1]TCE - ANEXO III - Preencher'!O155</f>
        <v>2.15</v>
      </c>
      <c r="O146" s="15">
        <f>'[1]TCE - ANEXO III - Preencher'!P155</f>
        <v>0</v>
      </c>
      <c r="P146" s="16">
        <f t="shared" si="14"/>
        <v>2.15</v>
      </c>
      <c r="Q146" s="15">
        <f>'[1]TCE - ANEXO III - Preencher'!R155</f>
        <v>268.63</v>
      </c>
      <c r="R146" s="15">
        <f>'[1]TCE - ANEXO III - Preencher'!S155</f>
        <v>84.72</v>
      </c>
      <c r="S146" s="16">
        <f t="shared" si="15"/>
        <v>183.91</v>
      </c>
      <c r="T146" s="15">
        <f>'[1]TCE - ANEXO III - Preencher'!U155</f>
        <v>77.55</v>
      </c>
      <c r="U146" s="15">
        <f>'[1]TCE - ANEXO III - Preencher'!V155</f>
        <v>0</v>
      </c>
      <c r="V146" s="16">
        <f t="shared" si="16"/>
        <v>77.55</v>
      </c>
      <c r="W146" s="17" t="str">
        <f>IF('[1]TCE - ANEXO III - Preencher'!X155="","",'[1]TCE - ANEXO III - Preencher'!X155)</f>
        <v>AUXILIO CRECHE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696.59339999999986</v>
      </c>
    </row>
    <row r="147" spans="1:28" x14ac:dyDescent="0.2">
      <c r="A147" s="8">
        <f>IFERROR(VLOOKUP(B147,'[1]DADOS (OCULTAR)'!$Q$3:$S$136,3,0),"")</f>
        <v>9767633000870</v>
      </c>
      <c r="B147" s="9" t="str">
        <f>'[1]TCE - ANEXO III - Preencher'!C156</f>
        <v>UPA TORRÕES - CG Nº 009/2022</v>
      </c>
      <c r="C147" s="10"/>
      <c r="D147" s="11" t="str">
        <f>'[1]TCE - ANEXO III - Preencher'!E156</f>
        <v>NADJANE MEIRA DE CARVALHO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>
        <f>IF('[1]TCE - ANEXO III - Preencher'!H156="","",'[1]TCE - ANEXO III - Preencher'!H156)</f>
        <v>45292</v>
      </c>
      <c r="H147" s="14">
        <f>'[1]TCE - ANEXO III - Preencher'!I156</f>
        <v>0</v>
      </c>
      <c r="I147" s="14">
        <f>'[1]TCE - ANEXO III - Preencher'!J156</f>
        <v>202.38</v>
      </c>
      <c r="J147" s="14">
        <f>'[1]TCE - ANEXO III - Preencher'!K156</f>
        <v>0</v>
      </c>
      <c r="K147" s="15">
        <f>'[1]TCE - ANEXO III - Preencher'!L156</f>
        <v>267.78339999999997</v>
      </c>
      <c r="L147" s="15">
        <f>'[1]TCE - ANEXO III - Preencher'!M156</f>
        <v>3.05</v>
      </c>
      <c r="M147" s="15">
        <f t="shared" si="13"/>
        <v>264.73339999999996</v>
      </c>
      <c r="N147" s="15">
        <f>'[1]TCE - ANEXO III - Preencher'!O156</f>
        <v>3.65</v>
      </c>
      <c r="O147" s="15">
        <f>'[1]TCE - ANEXO III - Preencher'!P156</f>
        <v>0</v>
      </c>
      <c r="P147" s="16">
        <f t="shared" si="14"/>
        <v>3.65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470.76339999999993</v>
      </c>
    </row>
    <row r="148" spans="1:28" x14ac:dyDescent="0.2">
      <c r="A148" s="8">
        <f>IFERROR(VLOOKUP(B148,'[1]DADOS (OCULTAR)'!$Q$3:$S$136,3,0),"")</f>
        <v>9767633000870</v>
      </c>
      <c r="B148" s="9" t="str">
        <f>'[1]TCE - ANEXO III - Preencher'!C157</f>
        <v>UPA TORRÕES - CG Nº 009/2022</v>
      </c>
      <c r="C148" s="10"/>
      <c r="D148" s="11" t="str">
        <f>'[1]TCE - ANEXO III - Preencher'!E157</f>
        <v>NAILZA MARIA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3241-15</v>
      </c>
      <c r="G148" s="13">
        <f>IF('[1]TCE - ANEXO III - Preencher'!H157="","",'[1]TCE - ANEXO III - Preencher'!H157)</f>
        <v>45292</v>
      </c>
      <c r="H148" s="14">
        <f>'[1]TCE - ANEXO III - Preencher'!I157</f>
        <v>0</v>
      </c>
      <c r="I148" s="14">
        <f>'[1]TCE - ANEXO III - Preencher'!J157</f>
        <v>359.23</v>
      </c>
      <c r="J148" s="14">
        <f>'[1]TCE - ANEXO III - Preencher'!K157</f>
        <v>0</v>
      </c>
      <c r="K148" s="15">
        <f>'[1]TCE - ANEXO III - Preencher'!L157</f>
        <v>267.78339999999997</v>
      </c>
      <c r="L148" s="15">
        <f>'[1]TCE - ANEXO III - Preencher'!M157</f>
        <v>7.06</v>
      </c>
      <c r="M148" s="15">
        <f t="shared" si="13"/>
        <v>260.72339999999997</v>
      </c>
      <c r="N148" s="15">
        <f>'[1]TCE - ANEXO III - Preencher'!O157</f>
        <v>2.15</v>
      </c>
      <c r="O148" s="15">
        <f>'[1]TCE - ANEXO III - Preencher'!P157</f>
        <v>0</v>
      </c>
      <c r="P148" s="16">
        <f t="shared" si="14"/>
        <v>2.15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622.10339999999997</v>
      </c>
    </row>
    <row r="149" spans="1:28" x14ac:dyDescent="0.2">
      <c r="A149" s="8">
        <f>IFERROR(VLOOKUP(B149,'[1]DADOS (OCULTAR)'!$Q$3:$S$136,3,0),"")</f>
        <v>9767633000870</v>
      </c>
      <c r="B149" s="9" t="str">
        <f>'[1]TCE - ANEXO III - Preencher'!C158</f>
        <v>UPA TORRÕES - CG Nº 009/2022</v>
      </c>
      <c r="C149" s="10"/>
      <c r="D149" s="11" t="str">
        <f>'[1]TCE - ANEXO III - Preencher'!E158</f>
        <v>NATALIA CRISTINA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5211-30</v>
      </c>
      <c r="G149" s="13">
        <f>IF('[1]TCE - ANEXO III - Preencher'!H158="","",'[1]TCE - ANEXO III - Preencher'!H158)</f>
        <v>45292</v>
      </c>
      <c r="H149" s="14">
        <f>'[1]TCE - ANEXO III - Preencher'!I158</f>
        <v>0</v>
      </c>
      <c r="I149" s="14">
        <f>'[1]TCE - ANEXO III - Preencher'!J158</f>
        <v>135.55000000000001</v>
      </c>
      <c r="J149" s="14">
        <f>'[1]TCE - ANEXO III - Preencher'!K158</f>
        <v>0</v>
      </c>
      <c r="K149" s="15">
        <f>'[1]TCE - ANEXO III - Preencher'!L158</f>
        <v>267.78339999999997</v>
      </c>
      <c r="L149" s="15">
        <f>'[1]TCE - ANEXO III - Preencher'!M158</f>
        <v>7.06</v>
      </c>
      <c r="M149" s="15">
        <f t="shared" si="13"/>
        <v>260.72339999999997</v>
      </c>
      <c r="N149" s="15">
        <f>'[1]TCE - ANEXO III - Preencher'!O158</f>
        <v>2.15</v>
      </c>
      <c r="O149" s="15">
        <f>'[1]TCE - ANEXO III - Preencher'!P158</f>
        <v>0</v>
      </c>
      <c r="P149" s="16">
        <f t="shared" si="14"/>
        <v>2.15</v>
      </c>
      <c r="Q149" s="15">
        <f>'[1]TCE - ANEXO III - Preencher'!R158</f>
        <v>129.22999999999999</v>
      </c>
      <c r="R149" s="15">
        <f>'[1]TCE - ANEXO III - Preencher'!S158</f>
        <v>84.72</v>
      </c>
      <c r="S149" s="16">
        <f t="shared" si="15"/>
        <v>44.509999999999991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442.93339999999995</v>
      </c>
    </row>
    <row r="150" spans="1:28" x14ac:dyDescent="0.2">
      <c r="A150" s="8">
        <f>IFERROR(VLOOKUP(B150,'[1]DADOS (OCULTAR)'!$Q$3:$S$136,3,0),"")</f>
        <v>9767633000870</v>
      </c>
      <c r="B150" s="9" t="str">
        <f>'[1]TCE - ANEXO III - Preencher'!C159</f>
        <v>UPA TORRÕES - CG Nº 009/2022</v>
      </c>
      <c r="C150" s="10"/>
      <c r="D150" s="11" t="str">
        <f>'[1]TCE - ANEXO III - Preencher'!E159</f>
        <v>PATRICIA MARIA ALVES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45292</v>
      </c>
      <c r="H150" s="14">
        <f>'[1]TCE - ANEXO III - Preencher'!I159</f>
        <v>0</v>
      </c>
      <c r="I150" s="14">
        <f>'[1]TCE - ANEXO III - Preencher'!J159</f>
        <v>172.27</v>
      </c>
      <c r="J150" s="14">
        <f>'[1]TCE - ANEXO III - Preencher'!K159</f>
        <v>0</v>
      </c>
      <c r="K150" s="15">
        <f>'[1]TCE - ANEXO III - Preencher'!L159</f>
        <v>267.78339999999997</v>
      </c>
      <c r="L150" s="15">
        <f>'[1]TCE - ANEXO III - Preencher'!M159</f>
        <v>7.06</v>
      </c>
      <c r="M150" s="15">
        <f t="shared" si="13"/>
        <v>260.72339999999997</v>
      </c>
      <c r="N150" s="15">
        <f>'[1]TCE - ANEXO III - Preencher'!O159</f>
        <v>2.15</v>
      </c>
      <c r="O150" s="15">
        <f>'[1]TCE - ANEXO III - Preencher'!P159</f>
        <v>0</v>
      </c>
      <c r="P150" s="16">
        <f t="shared" si="14"/>
        <v>2.15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435.14339999999993</v>
      </c>
    </row>
    <row r="151" spans="1:28" x14ac:dyDescent="0.2">
      <c r="A151" s="8">
        <f>IFERROR(VLOOKUP(B151,'[1]DADOS (OCULTAR)'!$Q$3:$S$136,3,0),"")</f>
        <v>9767633000870</v>
      </c>
      <c r="B151" s="9" t="str">
        <f>'[1]TCE - ANEXO III - Preencher'!C160</f>
        <v>UPA TORRÕES - CG Nº 009/2022</v>
      </c>
      <c r="C151" s="10"/>
      <c r="D151" s="11" t="str">
        <f>'[1]TCE - ANEXO III - Preencher'!E160</f>
        <v>PATRICIA ROBERTA ALMEIDA FELIX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45292</v>
      </c>
      <c r="H151" s="14">
        <f>'[1]TCE - ANEXO III - Preencher'!I160</f>
        <v>0</v>
      </c>
      <c r="I151" s="14">
        <f>'[1]TCE - ANEXO III - Preencher'!J160</f>
        <v>219.86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2.15</v>
      </c>
      <c r="O151" s="15">
        <f>'[1]TCE - ANEXO III - Preencher'!P160</f>
        <v>0</v>
      </c>
      <c r="P151" s="16">
        <f t="shared" si="14"/>
        <v>2.15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222.01000000000002</v>
      </c>
    </row>
    <row r="152" spans="1:28" x14ac:dyDescent="0.2">
      <c r="A152" s="8">
        <f>IFERROR(VLOOKUP(B152,'[1]DADOS (OCULTAR)'!$Q$3:$S$136,3,0),"")</f>
        <v>9767633000870</v>
      </c>
      <c r="B152" s="9" t="str">
        <f>'[1]TCE - ANEXO III - Preencher'!C161</f>
        <v>UPA TORRÕES - CG Nº 009/2022</v>
      </c>
      <c r="C152" s="10"/>
      <c r="D152" s="11" t="str">
        <f>'[1]TCE - ANEXO III - Preencher'!E161</f>
        <v>PAULA MICHELLE DE LIMA ANDRADE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>
        <f>IF('[1]TCE - ANEXO III - Preencher'!H161="","",'[1]TCE - ANEXO III - Preencher'!H161)</f>
        <v>45292</v>
      </c>
      <c r="H152" s="14">
        <f>'[1]TCE - ANEXO III - Preencher'!I161</f>
        <v>0</v>
      </c>
      <c r="I152" s="14">
        <f>'[1]TCE - ANEXO III - Preencher'!J161</f>
        <v>194.38</v>
      </c>
      <c r="J152" s="14">
        <f>'[1]TCE - ANEXO III - Preencher'!K161</f>
        <v>0</v>
      </c>
      <c r="K152" s="15">
        <f>'[1]TCE - ANEXO III - Preencher'!L161</f>
        <v>267.78339999999997</v>
      </c>
      <c r="L152" s="15">
        <f>'[1]TCE - ANEXO III - Preencher'!M161</f>
        <v>3.05</v>
      </c>
      <c r="M152" s="15">
        <f t="shared" si="13"/>
        <v>264.73339999999996</v>
      </c>
      <c r="N152" s="15">
        <f>'[1]TCE - ANEXO III - Preencher'!O161</f>
        <v>3.65</v>
      </c>
      <c r="O152" s="15">
        <f>'[1]TCE - ANEXO III - Preencher'!P161</f>
        <v>0</v>
      </c>
      <c r="P152" s="16">
        <f t="shared" si="14"/>
        <v>3.65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462.76339999999993</v>
      </c>
    </row>
    <row r="153" spans="1:28" x14ac:dyDescent="0.2">
      <c r="A153" s="8">
        <f>IFERROR(VLOOKUP(B153,'[1]DADOS (OCULTAR)'!$Q$3:$S$136,3,0),"")</f>
        <v>9767633000870</v>
      </c>
      <c r="B153" s="9" t="str">
        <f>'[1]TCE - ANEXO III - Preencher'!C162</f>
        <v>UPA TORRÕES - CG Nº 009/2022</v>
      </c>
      <c r="C153" s="10"/>
      <c r="D153" s="11" t="str">
        <f>'[1]TCE - ANEXO III - Preencher'!E162</f>
        <v>PAULO ROBERTO ANGEIRAS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3241-15</v>
      </c>
      <c r="G153" s="13">
        <f>IF('[1]TCE - ANEXO III - Preencher'!H162="","",'[1]TCE - ANEXO III - Preencher'!H162)</f>
        <v>45292</v>
      </c>
      <c r="H153" s="14">
        <f>'[1]TCE - ANEXO III - Preencher'!I162</f>
        <v>0</v>
      </c>
      <c r="I153" s="14">
        <f>'[1]TCE - ANEXO III - Preencher'!J162</f>
        <v>361.45</v>
      </c>
      <c r="J153" s="14">
        <f>'[1]TCE - ANEXO III - Preencher'!K162</f>
        <v>0</v>
      </c>
      <c r="K153" s="15">
        <f>'[1]TCE - ANEXO III - Preencher'!L162</f>
        <v>267.78339999999997</v>
      </c>
      <c r="L153" s="15">
        <f>'[1]TCE - ANEXO III - Preencher'!M162</f>
        <v>7.06</v>
      </c>
      <c r="M153" s="15">
        <f t="shared" si="13"/>
        <v>260.72339999999997</v>
      </c>
      <c r="N153" s="15">
        <f>'[1]TCE - ANEXO III - Preencher'!O162</f>
        <v>2.15</v>
      </c>
      <c r="O153" s="15">
        <f>'[1]TCE - ANEXO III - Preencher'!P162</f>
        <v>0</v>
      </c>
      <c r="P153" s="16">
        <f t="shared" si="14"/>
        <v>2.15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624.32339999999988</v>
      </c>
    </row>
    <row r="154" spans="1:28" x14ac:dyDescent="0.2">
      <c r="A154" s="8">
        <f>IFERROR(VLOOKUP(B154,'[1]DADOS (OCULTAR)'!$Q$3:$S$136,3,0),"")</f>
        <v>9767633000870</v>
      </c>
      <c r="B154" s="9" t="str">
        <f>'[1]TCE - ANEXO III - Preencher'!C163</f>
        <v>UPA TORRÕES - CG Nº 009/2022</v>
      </c>
      <c r="C154" s="10"/>
      <c r="D154" s="11" t="str">
        <f>'[1]TCE - ANEXO III - Preencher'!E163</f>
        <v>PAULO ROBERTO JOSE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45292</v>
      </c>
      <c r="H154" s="14">
        <f>'[1]TCE - ANEXO III - Preencher'!I163</f>
        <v>0</v>
      </c>
      <c r="I154" s="14">
        <f>'[1]TCE - ANEXO III - Preencher'!J163</f>
        <v>139.55000000000001</v>
      </c>
      <c r="J154" s="14">
        <f>'[1]TCE - ANEXO III - Preencher'!K163</f>
        <v>0</v>
      </c>
      <c r="K154" s="15">
        <f>'[1]TCE - ANEXO III - Preencher'!L163</f>
        <v>267.78339999999997</v>
      </c>
      <c r="L154" s="15">
        <f>'[1]TCE - ANEXO III - Preencher'!M163</f>
        <v>7.06</v>
      </c>
      <c r="M154" s="15">
        <f t="shared" si="13"/>
        <v>260.72339999999997</v>
      </c>
      <c r="N154" s="15">
        <f>'[1]TCE - ANEXO III - Preencher'!O163</f>
        <v>2.15</v>
      </c>
      <c r="O154" s="15">
        <f>'[1]TCE - ANEXO III - Preencher'!P163</f>
        <v>0</v>
      </c>
      <c r="P154" s="16">
        <f t="shared" si="14"/>
        <v>2.15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402.42339999999996</v>
      </c>
    </row>
    <row r="155" spans="1:28" x14ac:dyDescent="0.2">
      <c r="A155" s="8">
        <f>IFERROR(VLOOKUP(B155,'[1]DADOS (OCULTAR)'!$Q$3:$S$136,3,0),"")</f>
        <v>9767633000870</v>
      </c>
      <c r="B155" s="9" t="str">
        <f>'[1]TCE - ANEXO III - Preencher'!C164</f>
        <v>UPA TORRÕES - CG Nº 009/2022</v>
      </c>
      <c r="C155" s="10"/>
      <c r="D155" s="11" t="str">
        <f>'[1]TCE - ANEXO III - Preencher'!E164</f>
        <v>POLIANA PIRES LINS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2234-05</v>
      </c>
      <c r="G155" s="13">
        <f>IF('[1]TCE - ANEXO III - Preencher'!H164="","",'[1]TCE - ANEXO III - Preencher'!H164)</f>
        <v>45292</v>
      </c>
      <c r="H155" s="14">
        <f>'[1]TCE - ANEXO III - Preencher'!I164</f>
        <v>0</v>
      </c>
      <c r="I155" s="14">
        <f>'[1]TCE - ANEXO III - Preencher'!J164</f>
        <v>333.45</v>
      </c>
      <c r="J155" s="14">
        <f>'[1]TCE - ANEXO III - Preencher'!K164</f>
        <v>0</v>
      </c>
      <c r="K155" s="15">
        <f>'[1]TCE - ANEXO III - Preencher'!L164</f>
        <v>267.78339999999997</v>
      </c>
      <c r="L155" s="15">
        <f>'[1]TCE - ANEXO III - Preencher'!M164</f>
        <v>7.06</v>
      </c>
      <c r="M155" s="15">
        <f t="shared" si="13"/>
        <v>260.72339999999997</v>
      </c>
      <c r="N155" s="15">
        <f>'[1]TCE - ANEXO III - Preencher'!O164</f>
        <v>2.15</v>
      </c>
      <c r="O155" s="15">
        <f>'[1]TCE - ANEXO III - Preencher'!P164</f>
        <v>0</v>
      </c>
      <c r="P155" s="16">
        <f t="shared" si="14"/>
        <v>2.15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596.32339999999988</v>
      </c>
    </row>
    <row r="156" spans="1:28" x14ac:dyDescent="0.2">
      <c r="A156" s="8">
        <f>IFERROR(VLOOKUP(B156,'[1]DADOS (OCULTAR)'!$Q$3:$S$136,3,0),"")</f>
        <v>9767633000870</v>
      </c>
      <c r="B156" s="9" t="str">
        <f>'[1]TCE - ANEXO III - Preencher'!C165</f>
        <v>UPA TORRÕES - CG Nº 009/2022</v>
      </c>
      <c r="C156" s="10"/>
      <c r="D156" s="11" t="str">
        <f>'[1]TCE - ANEXO III - Preencher'!E165</f>
        <v>PRISCILA FARIAS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45292</v>
      </c>
      <c r="H156" s="14">
        <f>'[1]TCE - ANEXO III - Preencher'!I165</f>
        <v>0</v>
      </c>
      <c r="I156" s="14">
        <f>'[1]TCE - ANEXO III - Preencher'!J165</f>
        <v>161.44</v>
      </c>
      <c r="J156" s="14">
        <f>'[1]TCE - ANEXO III - Preencher'!K165</f>
        <v>0</v>
      </c>
      <c r="K156" s="15">
        <f>'[1]TCE - ANEXO III - Preencher'!L165</f>
        <v>267.78339999999997</v>
      </c>
      <c r="L156" s="15">
        <f>'[1]TCE - ANEXO III - Preencher'!M165</f>
        <v>7.06</v>
      </c>
      <c r="M156" s="15">
        <f t="shared" si="13"/>
        <v>260.72339999999997</v>
      </c>
      <c r="N156" s="15">
        <f>'[1]TCE - ANEXO III - Preencher'!O165</f>
        <v>2.15</v>
      </c>
      <c r="O156" s="15">
        <f>'[1]TCE - ANEXO III - Preencher'!P165</f>
        <v>0</v>
      </c>
      <c r="P156" s="16">
        <f t="shared" si="14"/>
        <v>2.15</v>
      </c>
      <c r="Q156" s="15">
        <f>'[1]TCE - ANEXO III - Preencher'!R165</f>
        <v>137.43</v>
      </c>
      <c r="R156" s="15">
        <f>'[1]TCE - ANEXO III - Preencher'!S165</f>
        <v>84.72</v>
      </c>
      <c r="S156" s="16">
        <f t="shared" si="15"/>
        <v>52.710000000000008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477.02339999999992</v>
      </c>
    </row>
    <row r="157" spans="1:28" x14ac:dyDescent="0.2">
      <c r="A157" s="8">
        <f>IFERROR(VLOOKUP(B157,'[1]DADOS (OCULTAR)'!$Q$3:$S$136,3,0),"")</f>
        <v>9767633000870</v>
      </c>
      <c r="B157" s="9" t="str">
        <f>'[1]TCE - ANEXO III - Preencher'!C166</f>
        <v>UPA TORRÕES - CG Nº 009/2022</v>
      </c>
      <c r="C157" s="10"/>
      <c r="D157" s="11" t="str">
        <f>'[1]TCE - ANEXO III - Preencher'!E166</f>
        <v>RAFAEL GOUVEIA GOMES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45292</v>
      </c>
      <c r="H157" s="14">
        <f>'[1]TCE - ANEXO III - Preencher'!I166</f>
        <v>0</v>
      </c>
      <c r="I157" s="14">
        <f>'[1]TCE - ANEXO III - Preencher'!J166</f>
        <v>172.26</v>
      </c>
      <c r="J157" s="14">
        <f>'[1]TCE - ANEXO III - Preencher'!K166</f>
        <v>0</v>
      </c>
      <c r="K157" s="15">
        <f>'[1]TCE - ANEXO III - Preencher'!L166</f>
        <v>267.78339999999997</v>
      </c>
      <c r="L157" s="15">
        <f>'[1]TCE - ANEXO III - Preencher'!M166</f>
        <v>7.06</v>
      </c>
      <c r="M157" s="15">
        <f t="shared" si="13"/>
        <v>260.72339999999997</v>
      </c>
      <c r="N157" s="15">
        <f>'[1]TCE - ANEXO III - Preencher'!O166</f>
        <v>2.15</v>
      </c>
      <c r="O157" s="15">
        <f>'[1]TCE - ANEXO III - Preencher'!P166</f>
        <v>0</v>
      </c>
      <c r="P157" s="16">
        <f t="shared" si="14"/>
        <v>2.15</v>
      </c>
      <c r="Q157" s="15">
        <f>'[1]TCE - ANEXO III - Preencher'!R166</f>
        <v>433.03</v>
      </c>
      <c r="R157" s="15">
        <f>'[1]TCE - ANEXO III - Preencher'!S166</f>
        <v>84.72</v>
      </c>
      <c r="S157" s="16">
        <f t="shared" si="15"/>
        <v>348.30999999999995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783.44339999999988</v>
      </c>
    </row>
    <row r="158" spans="1:28" x14ac:dyDescent="0.2">
      <c r="A158" s="8">
        <f>IFERROR(VLOOKUP(B158,'[1]DADOS (OCULTAR)'!$Q$3:$S$136,3,0),"")</f>
        <v>9767633000870</v>
      </c>
      <c r="B158" s="9" t="str">
        <f>'[1]TCE - ANEXO III - Preencher'!C167</f>
        <v>UPA TORRÕES - CG Nº 009/2022</v>
      </c>
      <c r="C158" s="10"/>
      <c r="D158" s="11" t="str">
        <f>'[1]TCE - ANEXO III - Preencher'!E167</f>
        <v>RAFAELA MAGALHAES DA SILVA LOURENCO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45292</v>
      </c>
      <c r="H158" s="14">
        <f>'[1]TCE - ANEXO III - Preencher'!I167</f>
        <v>0</v>
      </c>
      <c r="I158" s="14">
        <f>'[1]TCE - ANEXO III - Preencher'!J167</f>
        <v>147.30000000000001</v>
      </c>
      <c r="J158" s="14">
        <f>'[1]TCE - ANEXO III - Preencher'!K167</f>
        <v>0</v>
      </c>
      <c r="K158" s="15">
        <f>'[1]TCE - ANEXO III - Preencher'!L167</f>
        <v>267.78339999999997</v>
      </c>
      <c r="L158" s="15">
        <f>'[1]TCE - ANEXO III - Preencher'!M167</f>
        <v>7.06</v>
      </c>
      <c r="M158" s="15">
        <f t="shared" si="13"/>
        <v>260.72339999999997</v>
      </c>
      <c r="N158" s="15">
        <f>'[1]TCE - ANEXO III - Preencher'!O167</f>
        <v>2.15</v>
      </c>
      <c r="O158" s="15">
        <f>'[1]TCE - ANEXO III - Preencher'!P167</f>
        <v>0</v>
      </c>
      <c r="P158" s="16">
        <f t="shared" si="14"/>
        <v>2.15</v>
      </c>
      <c r="Q158" s="15">
        <f>'[1]TCE - ANEXO III - Preencher'!R167</f>
        <v>219.43</v>
      </c>
      <c r="R158" s="15">
        <f>'[1]TCE - ANEXO III - Preencher'!S167</f>
        <v>84.72</v>
      </c>
      <c r="S158" s="16">
        <f t="shared" si="15"/>
        <v>134.71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544.88339999999994</v>
      </c>
    </row>
    <row r="159" spans="1:28" x14ac:dyDescent="0.2">
      <c r="A159" s="8">
        <f>IFERROR(VLOOKUP(B159,'[1]DADOS (OCULTAR)'!$Q$3:$S$136,3,0),"")</f>
        <v>9767633000870</v>
      </c>
      <c r="B159" s="9" t="str">
        <f>'[1]TCE - ANEXO III - Preencher'!C168</f>
        <v>UPA TORRÕES - CG Nº 009/2022</v>
      </c>
      <c r="C159" s="10"/>
      <c r="D159" s="11" t="str">
        <f>'[1]TCE - ANEXO III - Preencher'!E168</f>
        <v>RAFAELLA PEREGRINO DE ALMEIDA VIANA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>
        <f>IF('[1]TCE - ANEXO III - Preencher'!H168="","",'[1]TCE - ANEXO III - Preencher'!H168)</f>
        <v>45292</v>
      </c>
      <c r="H159" s="14">
        <f>'[1]TCE - ANEXO III - Preencher'!I168</f>
        <v>0</v>
      </c>
      <c r="I159" s="14">
        <f>'[1]TCE - ANEXO III - Preencher'!J168</f>
        <v>235.62</v>
      </c>
      <c r="J159" s="14">
        <f>'[1]TCE - ANEXO III - Preencher'!K168</f>
        <v>0</v>
      </c>
      <c r="K159" s="15">
        <f>'[1]TCE - ANEXO III - Preencher'!L168</f>
        <v>267.78339999999997</v>
      </c>
      <c r="L159" s="15">
        <f>'[1]TCE - ANEXO III - Preencher'!M168</f>
        <v>3.05</v>
      </c>
      <c r="M159" s="15">
        <f t="shared" si="13"/>
        <v>264.73339999999996</v>
      </c>
      <c r="N159" s="15">
        <f>'[1]TCE - ANEXO III - Preencher'!O168</f>
        <v>3.65</v>
      </c>
      <c r="O159" s="15">
        <f>'[1]TCE - ANEXO III - Preencher'!P168</f>
        <v>0</v>
      </c>
      <c r="P159" s="16">
        <f t="shared" si="14"/>
        <v>3.65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120.26</v>
      </c>
      <c r="U159" s="15">
        <f>'[1]TCE - ANEXO III - Preencher'!V168</f>
        <v>0</v>
      </c>
      <c r="V159" s="16">
        <f t="shared" si="16"/>
        <v>120.26</v>
      </c>
      <c r="W159" s="17" t="str">
        <f>IF('[1]TCE - ANEXO III - Preencher'!X168="","",'[1]TCE - ANEXO III - Preencher'!X168)</f>
        <v>AUXILIO CRECHE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624.26339999999993</v>
      </c>
    </row>
    <row r="160" spans="1:28" x14ac:dyDescent="0.2">
      <c r="A160" s="8">
        <f>IFERROR(VLOOKUP(B160,'[1]DADOS (OCULTAR)'!$Q$3:$S$136,3,0),"")</f>
        <v>9767633000870</v>
      </c>
      <c r="B160" s="9" t="str">
        <f>'[1]TCE - ANEXO III - Preencher'!C169</f>
        <v>UPA TORRÕES - CG Nº 009/2022</v>
      </c>
      <c r="C160" s="10"/>
      <c r="D160" s="11" t="str">
        <f>'[1]TCE - ANEXO III - Preencher'!E169</f>
        <v>RAUANA HIPOLITO CHAVES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2516-05</v>
      </c>
      <c r="G160" s="13">
        <f>IF('[1]TCE - ANEXO III - Preencher'!H169="","",'[1]TCE - ANEXO III - Preencher'!H169)</f>
        <v>45292</v>
      </c>
      <c r="H160" s="14">
        <f>'[1]TCE - ANEXO III - Preencher'!I169</f>
        <v>0</v>
      </c>
      <c r="I160" s="14">
        <f>'[1]TCE - ANEXO III - Preencher'!J169</f>
        <v>364.03</v>
      </c>
      <c r="J160" s="14">
        <f>'[1]TCE - ANEXO III - Preencher'!K169</f>
        <v>0</v>
      </c>
      <c r="K160" s="15">
        <f>'[1]TCE - ANEXO III - Preencher'!L169</f>
        <v>267.78339999999997</v>
      </c>
      <c r="L160" s="15">
        <f>'[1]TCE - ANEXO III - Preencher'!M169</f>
        <v>7.06</v>
      </c>
      <c r="M160" s="15">
        <f t="shared" si="13"/>
        <v>260.72339999999997</v>
      </c>
      <c r="N160" s="15">
        <f>'[1]TCE - ANEXO III - Preencher'!O169</f>
        <v>2.15</v>
      </c>
      <c r="O160" s="15">
        <f>'[1]TCE - ANEXO III - Preencher'!P169</f>
        <v>0</v>
      </c>
      <c r="P160" s="16">
        <f t="shared" si="14"/>
        <v>2.15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626.90339999999992</v>
      </c>
    </row>
    <row r="161" spans="1:28" x14ac:dyDescent="0.2">
      <c r="A161" s="8">
        <f>IFERROR(VLOOKUP(B161,'[1]DADOS (OCULTAR)'!$Q$3:$S$136,3,0),"")</f>
        <v>9767633000870</v>
      </c>
      <c r="B161" s="9" t="str">
        <f>'[1]TCE - ANEXO III - Preencher'!C170</f>
        <v>UPA TORRÕES - CG Nº 009/2022</v>
      </c>
      <c r="C161" s="10"/>
      <c r="D161" s="11" t="str">
        <f>'[1]TCE - ANEXO III - Preencher'!E170</f>
        <v>RENALLY DE PAULA CASTRO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45292</v>
      </c>
      <c r="H161" s="14">
        <f>'[1]TCE - ANEXO III - Preencher'!I170</f>
        <v>0</v>
      </c>
      <c r="I161" s="14">
        <f>'[1]TCE - ANEXO III - Preencher'!J170</f>
        <v>172.26</v>
      </c>
      <c r="J161" s="14">
        <f>'[1]TCE - ANEXO III - Preencher'!K170</f>
        <v>0</v>
      </c>
      <c r="K161" s="15">
        <f>'[1]TCE - ANEXO III - Preencher'!L170</f>
        <v>267.78339999999997</v>
      </c>
      <c r="L161" s="15">
        <f>'[1]TCE - ANEXO III - Preencher'!M170</f>
        <v>7.06</v>
      </c>
      <c r="M161" s="15">
        <f t="shared" si="13"/>
        <v>260.72339999999997</v>
      </c>
      <c r="N161" s="15">
        <f>'[1]TCE - ANEXO III - Preencher'!O170</f>
        <v>2.15</v>
      </c>
      <c r="O161" s="15">
        <f>'[1]TCE - ANEXO III - Preencher'!P170</f>
        <v>0</v>
      </c>
      <c r="P161" s="16">
        <f t="shared" si="14"/>
        <v>2.15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77.55</v>
      </c>
      <c r="U161" s="15">
        <f>'[1]TCE - ANEXO III - Preencher'!V170</f>
        <v>0</v>
      </c>
      <c r="V161" s="16">
        <f t="shared" si="16"/>
        <v>77.55</v>
      </c>
      <c r="W161" s="17" t="str">
        <f>IF('[1]TCE - ANEXO III - Preencher'!X170="","",'[1]TCE - ANEXO III - Preencher'!X170)</f>
        <v>AUXILIO CRECHE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512.68339999999989</v>
      </c>
    </row>
    <row r="162" spans="1:28" x14ac:dyDescent="0.2">
      <c r="A162" s="8">
        <f>IFERROR(VLOOKUP(B162,'[1]DADOS (OCULTAR)'!$Q$3:$S$136,3,0),"")</f>
        <v>9767633000870</v>
      </c>
      <c r="B162" s="9" t="str">
        <f>'[1]TCE - ANEXO III - Preencher'!C171</f>
        <v>UPA TORRÕES - CG Nº 009/2022</v>
      </c>
      <c r="C162" s="10"/>
      <c r="D162" s="11" t="str">
        <f>'[1]TCE - ANEXO III - Preencher'!E171</f>
        <v>RENATHA SALOME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45292</v>
      </c>
      <c r="H162" s="14">
        <f>'[1]TCE - ANEXO III - Preencher'!I171</f>
        <v>0</v>
      </c>
      <c r="I162" s="14">
        <f>'[1]TCE - ANEXO III - Preencher'!J171</f>
        <v>143.55000000000001</v>
      </c>
      <c r="J162" s="14">
        <f>'[1]TCE - ANEXO III - Preencher'!K171</f>
        <v>0</v>
      </c>
      <c r="K162" s="15">
        <f>'[1]TCE - ANEXO III - Preencher'!L171</f>
        <v>267.78339999999997</v>
      </c>
      <c r="L162" s="15">
        <f>'[1]TCE - ANEXO III - Preencher'!M171</f>
        <v>7.06</v>
      </c>
      <c r="M162" s="15">
        <f t="shared" si="13"/>
        <v>260.72339999999997</v>
      </c>
      <c r="N162" s="15">
        <f>'[1]TCE - ANEXO III - Preencher'!O171</f>
        <v>2.15</v>
      </c>
      <c r="O162" s="15">
        <f>'[1]TCE - ANEXO III - Preencher'!P171</f>
        <v>0</v>
      </c>
      <c r="P162" s="16">
        <f t="shared" si="14"/>
        <v>2.15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406.42339999999996</v>
      </c>
    </row>
    <row r="163" spans="1:28" x14ac:dyDescent="0.2">
      <c r="A163" s="8">
        <f>IFERROR(VLOOKUP(B163,'[1]DADOS (OCULTAR)'!$Q$3:$S$136,3,0),"")</f>
        <v>9767633000870</v>
      </c>
      <c r="B163" s="9" t="str">
        <f>'[1]TCE - ANEXO III - Preencher'!C172</f>
        <v>UPA TORRÕES - CG Nº 009/2022</v>
      </c>
      <c r="C163" s="10"/>
      <c r="D163" s="11" t="str">
        <f>'[1]TCE - ANEXO III - Preencher'!E172</f>
        <v>SEVERINA GONCALVES DE FREITAS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5211-30</v>
      </c>
      <c r="G163" s="13">
        <f>IF('[1]TCE - ANEXO III - Preencher'!H172="","",'[1]TCE - ANEXO III - Preencher'!H172)</f>
        <v>45292</v>
      </c>
      <c r="H163" s="14">
        <f>'[1]TCE - ANEXO III - Preencher'!I172</f>
        <v>0</v>
      </c>
      <c r="I163" s="14">
        <f>'[1]TCE - ANEXO III - Preencher'!J172</f>
        <v>135.56</v>
      </c>
      <c r="J163" s="14">
        <f>'[1]TCE - ANEXO III - Preencher'!K172</f>
        <v>0</v>
      </c>
      <c r="K163" s="15">
        <f>'[1]TCE - ANEXO III - Preencher'!L172</f>
        <v>267.78339999999997</v>
      </c>
      <c r="L163" s="15">
        <f>'[1]TCE - ANEXO III - Preencher'!M172</f>
        <v>7.06</v>
      </c>
      <c r="M163" s="15">
        <f t="shared" si="13"/>
        <v>260.72339999999997</v>
      </c>
      <c r="N163" s="15">
        <f>'[1]TCE - ANEXO III - Preencher'!O172</f>
        <v>2.15</v>
      </c>
      <c r="O163" s="15">
        <f>'[1]TCE - ANEXO III - Preencher'!P172</f>
        <v>0</v>
      </c>
      <c r="P163" s="16">
        <f t="shared" si="14"/>
        <v>2.15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398.43339999999995</v>
      </c>
    </row>
    <row r="164" spans="1:28" x14ac:dyDescent="0.2">
      <c r="A164" s="8">
        <f>IFERROR(VLOOKUP(B164,'[1]DADOS (OCULTAR)'!$Q$3:$S$136,3,0),"")</f>
        <v>9767633000870</v>
      </c>
      <c r="B164" s="9" t="str">
        <f>'[1]TCE - ANEXO III - Preencher'!C173</f>
        <v>UPA TORRÕES - CG Nº 009/2022</v>
      </c>
      <c r="C164" s="10"/>
      <c r="D164" s="11" t="str">
        <f>'[1]TCE - ANEXO III - Preencher'!E173</f>
        <v>SHIRLEY EMANUELA FRAGOSO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>
        <f>IF('[1]TCE - ANEXO III - Preencher'!H173="","",'[1]TCE - ANEXO III - Preencher'!H173)</f>
        <v>45292</v>
      </c>
      <c r="H164" s="14">
        <f>'[1]TCE - ANEXO III - Preencher'!I173</f>
        <v>0</v>
      </c>
      <c r="I164" s="14">
        <f>'[1]TCE - ANEXO III - Preencher'!J173</f>
        <v>235.63</v>
      </c>
      <c r="J164" s="14">
        <f>'[1]TCE - ANEXO III - Preencher'!K173</f>
        <v>0</v>
      </c>
      <c r="K164" s="15">
        <f>'[1]TCE - ANEXO III - Preencher'!L173</f>
        <v>267.78339999999997</v>
      </c>
      <c r="L164" s="15">
        <f>'[1]TCE - ANEXO III - Preencher'!M173</f>
        <v>3.05</v>
      </c>
      <c r="M164" s="15">
        <f t="shared" si="13"/>
        <v>264.73339999999996</v>
      </c>
      <c r="N164" s="15">
        <f>'[1]TCE - ANEXO III - Preencher'!O173</f>
        <v>3.65</v>
      </c>
      <c r="O164" s="15">
        <f>'[1]TCE - ANEXO III - Preencher'!P173</f>
        <v>0</v>
      </c>
      <c r="P164" s="16">
        <f t="shared" si="14"/>
        <v>3.65</v>
      </c>
      <c r="Q164" s="15">
        <f>'[1]TCE - ANEXO III - Preencher'!R173</f>
        <v>203.03</v>
      </c>
      <c r="R164" s="15">
        <f>'[1]TCE - ANEXO III - Preencher'!S173</f>
        <v>122.12</v>
      </c>
      <c r="S164" s="16">
        <f t="shared" si="15"/>
        <v>80.91</v>
      </c>
      <c r="T164" s="15">
        <f>'[1]TCE - ANEXO III - Preencher'!U173</f>
        <v>120.26</v>
      </c>
      <c r="U164" s="15">
        <f>'[1]TCE - ANEXO III - Preencher'!V173</f>
        <v>0</v>
      </c>
      <c r="V164" s="16">
        <f t="shared" si="16"/>
        <v>120.26</v>
      </c>
      <c r="W164" s="17" t="str">
        <f>IF('[1]TCE - ANEXO III - Preencher'!X173="","",'[1]TCE - ANEXO III - Preencher'!X173)</f>
        <v>AUXILIO CRECHE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705.18339999999989</v>
      </c>
    </row>
    <row r="165" spans="1:28" x14ac:dyDescent="0.2">
      <c r="A165" s="8">
        <f>IFERROR(VLOOKUP(B165,'[1]DADOS (OCULTAR)'!$Q$3:$S$136,3,0),"")</f>
        <v>9767633000870</v>
      </c>
      <c r="B165" s="9" t="str">
        <f>'[1]TCE - ANEXO III - Preencher'!C174</f>
        <v>UPA TORRÕES - CG Nº 009/2022</v>
      </c>
      <c r="C165" s="10"/>
      <c r="D165" s="11" t="str">
        <f>'[1]TCE - ANEXO III - Preencher'!E174</f>
        <v>SILVANA DA SILVA ROSA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>
        <f>IF('[1]TCE - ANEXO III - Preencher'!H174="","",'[1]TCE - ANEXO III - Preencher'!H174)</f>
        <v>45292</v>
      </c>
      <c r="H165" s="14">
        <f>'[1]TCE - ANEXO III - Preencher'!I174</f>
        <v>0</v>
      </c>
      <c r="I165" s="14">
        <f>'[1]TCE - ANEXO III - Preencher'!J174</f>
        <v>305.8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3.65</v>
      </c>
      <c r="O165" s="15">
        <f>'[1]TCE - ANEXO III - Preencher'!P174</f>
        <v>0</v>
      </c>
      <c r="P165" s="16">
        <f t="shared" si="14"/>
        <v>3.65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309.45</v>
      </c>
    </row>
    <row r="166" spans="1:28" x14ac:dyDescent="0.2">
      <c r="A166" s="8">
        <f>IFERROR(VLOOKUP(B166,'[1]DADOS (OCULTAR)'!$Q$3:$S$136,3,0),"")</f>
        <v>9767633000870</v>
      </c>
      <c r="B166" s="9" t="str">
        <f>'[1]TCE - ANEXO III - Preencher'!C175</f>
        <v>UPA TORRÕES - CG Nº 009/2022</v>
      </c>
      <c r="C166" s="10"/>
      <c r="D166" s="11" t="str">
        <f>'[1]TCE - ANEXO III - Preencher'!E175</f>
        <v>SOLANGE MARIA DE FRANCA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45292</v>
      </c>
      <c r="H166" s="14">
        <f>'[1]TCE - ANEXO III - Preencher'!I175</f>
        <v>0</v>
      </c>
      <c r="I166" s="14">
        <f>'[1]TCE - ANEXO III - Preencher'!J175</f>
        <v>172.26</v>
      </c>
      <c r="J166" s="14">
        <f>'[1]TCE - ANEXO III - Preencher'!K175</f>
        <v>0</v>
      </c>
      <c r="K166" s="15">
        <f>'[1]TCE - ANEXO III - Preencher'!L175</f>
        <v>267.78339999999997</v>
      </c>
      <c r="L166" s="15">
        <f>'[1]TCE - ANEXO III - Preencher'!M175</f>
        <v>7.06</v>
      </c>
      <c r="M166" s="15">
        <f t="shared" si="13"/>
        <v>260.72339999999997</v>
      </c>
      <c r="N166" s="15">
        <f>'[1]TCE - ANEXO III - Preencher'!O175</f>
        <v>2.15</v>
      </c>
      <c r="O166" s="15">
        <f>'[1]TCE - ANEXO III - Preencher'!P175</f>
        <v>0</v>
      </c>
      <c r="P166" s="16">
        <f t="shared" si="14"/>
        <v>2.15</v>
      </c>
      <c r="Q166" s="15">
        <f>'[1]TCE - ANEXO III - Preencher'!R175</f>
        <v>268.63</v>
      </c>
      <c r="R166" s="15">
        <f>'[1]TCE - ANEXO III - Preencher'!S175</f>
        <v>84.72</v>
      </c>
      <c r="S166" s="16">
        <f t="shared" si="15"/>
        <v>183.91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619.04339999999991</v>
      </c>
    </row>
    <row r="167" spans="1:28" x14ac:dyDescent="0.2">
      <c r="A167" s="8">
        <f>IFERROR(VLOOKUP(B167,'[1]DADOS (OCULTAR)'!$Q$3:$S$136,3,0),"")</f>
        <v>9767633000870</v>
      </c>
      <c r="B167" s="9" t="str">
        <f>'[1]TCE - ANEXO III - Preencher'!C176</f>
        <v>UPA TORRÕES - CG Nº 009/2022</v>
      </c>
      <c r="C167" s="10"/>
      <c r="D167" s="11" t="str">
        <f>'[1]TCE - ANEXO III - Preencher'!E176</f>
        <v>TACIANA DE MOURA VELOSO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>
        <f>IF('[1]TCE - ANEXO III - Preencher'!H176="","",'[1]TCE - ANEXO III - Preencher'!H176)</f>
        <v>45292</v>
      </c>
      <c r="H167" s="14">
        <f>'[1]TCE - ANEXO III - Preencher'!I176</f>
        <v>0</v>
      </c>
      <c r="I167" s="14">
        <f>'[1]TCE - ANEXO III - Preencher'!J176</f>
        <v>221.81</v>
      </c>
      <c r="J167" s="14">
        <f>'[1]TCE - ANEXO III - Preencher'!K176</f>
        <v>0</v>
      </c>
      <c r="K167" s="15">
        <f>'[1]TCE - ANEXO III - Preencher'!L176</f>
        <v>267.78339999999997</v>
      </c>
      <c r="L167" s="15">
        <f>'[1]TCE - ANEXO III - Preencher'!M176</f>
        <v>3.05</v>
      </c>
      <c r="M167" s="15">
        <f t="shared" si="13"/>
        <v>264.73339999999996</v>
      </c>
      <c r="N167" s="15">
        <f>'[1]TCE - ANEXO III - Preencher'!O176</f>
        <v>3.65</v>
      </c>
      <c r="O167" s="15">
        <f>'[1]TCE - ANEXO III - Preencher'!P176</f>
        <v>0</v>
      </c>
      <c r="P167" s="16">
        <f t="shared" si="14"/>
        <v>3.65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120.26</v>
      </c>
      <c r="U167" s="15">
        <f>'[1]TCE - ANEXO III - Preencher'!V176</f>
        <v>0</v>
      </c>
      <c r="V167" s="16">
        <f t="shared" si="16"/>
        <v>120.26</v>
      </c>
      <c r="W167" s="17" t="str">
        <f>IF('[1]TCE - ANEXO III - Preencher'!X176="","",'[1]TCE - ANEXO III - Preencher'!X176)</f>
        <v>AUXILIO CRECHE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610.45339999999999</v>
      </c>
    </row>
    <row r="168" spans="1:28" x14ac:dyDescent="0.2">
      <c r="A168" s="8">
        <f>IFERROR(VLOOKUP(B168,'[1]DADOS (OCULTAR)'!$Q$3:$S$136,3,0),"")</f>
        <v>9767633000870</v>
      </c>
      <c r="B168" s="9" t="str">
        <f>'[1]TCE - ANEXO III - Preencher'!C177</f>
        <v>UPA TORRÕES - CG Nº 009/2022</v>
      </c>
      <c r="C168" s="10"/>
      <c r="D168" s="11" t="str">
        <f>'[1]TCE - ANEXO III - Preencher'!E177</f>
        <v>THALITA PEREIRA LOPES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>
        <f>IF('[1]TCE - ANEXO III - Preencher'!H177="","",'[1]TCE - ANEXO III - Preencher'!H177)</f>
        <v>45292</v>
      </c>
      <c r="H168" s="14">
        <f>'[1]TCE - ANEXO III - Preencher'!I177</f>
        <v>0</v>
      </c>
      <c r="I168" s="14">
        <f>'[1]TCE - ANEXO III - Preencher'!J177</f>
        <v>205.76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3.65</v>
      </c>
      <c r="O168" s="15">
        <f>'[1]TCE - ANEXO III - Preencher'!P177</f>
        <v>0</v>
      </c>
      <c r="P168" s="16">
        <f t="shared" si="14"/>
        <v>3.65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209.41</v>
      </c>
    </row>
    <row r="169" spans="1:28" x14ac:dyDescent="0.2">
      <c r="A169" s="8">
        <f>IFERROR(VLOOKUP(B169,'[1]DADOS (OCULTAR)'!$Q$3:$S$136,3,0),"")</f>
        <v>9767633000870</v>
      </c>
      <c r="B169" s="9" t="str">
        <f>'[1]TCE - ANEXO III - Preencher'!C178</f>
        <v>UPA TORRÕES - CG Nº 009/2022</v>
      </c>
      <c r="C169" s="10"/>
      <c r="D169" s="11" t="str">
        <f>'[1]TCE - ANEXO III - Preencher'!E178</f>
        <v>THALYTA DO NASCIMENTO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45292</v>
      </c>
      <c r="H169" s="14">
        <f>'[1]TCE - ANEXO III - Preencher'!I178</f>
        <v>0</v>
      </c>
      <c r="I169" s="14">
        <f>'[1]TCE - ANEXO III - Preencher'!J178</f>
        <v>172.26</v>
      </c>
      <c r="J169" s="14">
        <f>'[1]TCE - ANEXO III - Preencher'!K178</f>
        <v>0</v>
      </c>
      <c r="K169" s="15">
        <f>'[1]TCE - ANEXO III - Preencher'!L178</f>
        <v>267.78339999999997</v>
      </c>
      <c r="L169" s="15">
        <f>'[1]TCE - ANEXO III - Preencher'!M178</f>
        <v>7.06</v>
      </c>
      <c r="M169" s="15">
        <f t="shared" si="13"/>
        <v>260.72339999999997</v>
      </c>
      <c r="N169" s="15">
        <f>'[1]TCE - ANEXO III - Preencher'!O178</f>
        <v>2.15</v>
      </c>
      <c r="O169" s="15">
        <f>'[1]TCE - ANEXO III - Preencher'!P178</f>
        <v>0</v>
      </c>
      <c r="P169" s="16">
        <f t="shared" si="14"/>
        <v>2.15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77.55</v>
      </c>
      <c r="U169" s="15">
        <f>'[1]TCE - ANEXO III - Preencher'!V178</f>
        <v>0</v>
      </c>
      <c r="V169" s="16">
        <f t="shared" si="16"/>
        <v>77.55</v>
      </c>
      <c r="W169" s="17" t="str">
        <f>IF('[1]TCE - ANEXO III - Preencher'!X178="","",'[1]TCE - ANEXO III - Preencher'!X178)</f>
        <v>AUXILIO CRECHE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512.68339999999989</v>
      </c>
    </row>
    <row r="170" spans="1:28" x14ac:dyDescent="0.2">
      <c r="A170" s="8">
        <f>IFERROR(VLOOKUP(B170,'[1]DADOS (OCULTAR)'!$Q$3:$S$136,3,0),"")</f>
        <v>9767633000870</v>
      </c>
      <c r="B170" s="9" t="str">
        <f>'[1]TCE - ANEXO III - Preencher'!C179</f>
        <v>UPA TORRÕES - CG Nº 009/2022</v>
      </c>
      <c r="C170" s="10"/>
      <c r="D170" s="11" t="str">
        <f>'[1]TCE - ANEXO III - Preencher'!E179</f>
        <v>TICIANE BARROS DE LIRA COSTA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>
        <f>IF('[1]TCE - ANEXO III - Preencher'!H179="","",'[1]TCE - ANEXO III - Preencher'!H179)</f>
        <v>45292</v>
      </c>
      <c r="H170" s="14">
        <f>'[1]TCE - ANEXO III - Preencher'!I179</f>
        <v>0</v>
      </c>
      <c r="I170" s="14">
        <f>'[1]TCE - ANEXO III - Preencher'!J179</f>
        <v>209.79</v>
      </c>
      <c r="J170" s="14">
        <f>'[1]TCE - ANEXO III - Preencher'!K179</f>
        <v>0</v>
      </c>
      <c r="K170" s="15">
        <f>'[1]TCE - ANEXO III - Preencher'!L179</f>
        <v>267.78339999999997</v>
      </c>
      <c r="L170" s="15">
        <f>'[1]TCE - ANEXO III - Preencher'!M179</f>
        <v>2.79</v>
      </c>
      <c r="M170" s="15">
        <f t="shared" si="13"/>
        <v>264.99339999999995</v>
      </c>
      <c r="N170" s="15">
        <f>'[1]TCE - ANEXO III - Preencher'!O179</f>
        <v>3.65</v>
      </c>
      <c r="O170" s="15">
        <f>'[1]TCE - ANEXO III - Preencher'!P179</f>
        <v>0</v>
      </c>
      <c r="P170" s="16">
        <f t="shared" si="14"/>
        <v>3.65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478.43339999999989</v>
      </c>
    </row>
    <row r="171" spans="1:28" x14ac:dyDescent="0.2">
      <c r="A171" s="8">
        <f>IFERROR(VLOOKUP(B171,'[1]DADOS (OCULTAR)'!$Q$3:$S$136,3,0),"")</f>
        <v>9767633000870</v>
      </c>
      <c r="B171" s="9" t="str">
        <f>'[1]TCE - ANEXO III - Preencher'!C180</f>
        <v>UPA TORRÕES - CG Nº 009/2022</v>
      </c>
      <c r="C171" s="10"/>
      <c r="D171" s="11" t="str">
        <f>'[1]TCE - ANEXO III - Preencher'!E180</f>
        <v>TULLIO CEZAR BARROS MIRANDA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>
        <f>IF('[1]TCE - ANEXO III - Preencher'!H180="","",'[1]TCE - ANEXO III - Preencher'!H180)</f>
        <v>45292</v>
      </c>
      <c r="H171" s="14">
        <f>'[1]TCE - ANEXO III - Preencher'!I180</f>
        <v>0</v>
      </c>
      <c r="I171" s="14">
        <f>'[1]TCE - ANEXO III - Preencher'!J180</f>
        <v>212.62</v>
      </c>
      <c r="J171" s="14">
        <f>'[1]TCE - ANEXO III - Preencher'!K180</f>
        <v>0</v>
      </c>
      <c r="K171" s="15">
        <f>'[1]TCE - ANEXO III - Preencher'!L180</f>
        <v>267.78339999999997</v>
      </c>
      <c r="L171" s="15">
        <f>'[1]TCE - ANEXO III - Preencher'!M180</f>
        <v>3.05</v>
      </c>
      <c r="M171" s="15">
        <f t="shared" si="13"/>
        <v>264.73339999999996</v>
      </c>
      <c r="N171" s="15">
        <f>'[1]TCE - ANEXO III - Preencher'!O180</f>
        <v>3.65</v>
      </c>
      <c r="O171" s="15">
        <f>'[1]TCE - ANEXO III - Preencher'!P180</f>
        <v>0</v>
      </c>
      <c r="P171" s="16">
        <f t="shared" si="14"/>
        <v>3.65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481.00339999999994</v>
      </c>
    </row>
    <row r="172" spans="1:28" x14ac:dyDescent="0.2">
      <c r="A172" s="8">
        <f>IFERROR(VLOOKUP(B172,'[1]DADOS (OCULTAR)'!$Q$3:$S$136,3,0),"")</f>
        <v>9767633000870</v>
      </c>
      <c r="B172" s="9" t="str">
        <f>'[1]TCE - ANEXO III - Preencher'!C181</f>
        <v>UPA TORRÕES - CG Nº 009/2022</v>
      </c>
      <c r="C172" s="10"/>
      <c r="D172" s="11" t="str">
        <f>'[1]TCE - ANEXO III - Preencher'!E181</f>
        <v>VALQUIRIA SILVA SANTOS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45292</v>
      </c>
      <c r="H172" s="14">
        <f>'[1]TCE - ANEXO III - Preencher'!I181</f>
        <v>0</v>
      </c>
      <c r="I172" s="14">
        <f>'[1]TCE - ANEXO III - Preencher'!J181</f>
        <v>165.6</v>
      </c>
      <c r="J172" s="14">
        <f>'[1]TCE - ANEXO III - Preencher'!K181</f>
        <v>0</v>
      </c>
      <c r="K172" s="15">
        <f>'[1]TCE - ANEXO III - Preencher'!L181</f>
        <v>267.78339999999997</v>
      </c>
      <c r="L172" s="15">
        <f>'[1]TCE - ANEXO III - Preencher'!M181</f>
        <v>7.06</v>
      </c>
      <c r="M172" s="15">
        <f t="shared" si="13"/>
        <v>260.72339999999997</v>
      </c>
      <c r="N172" s="15">
        <f>'[1]TCE - ANEXO III - Preencher'!O181</f>
        <v>2.15</v>
      </c>
      <c r="O172" s="15">
        <f>'[1]TCE - ANEXO III - Preencher'!P181</f>
        <v>0</v>
      </c>
      <c r="P172" s="16">
        <f t="shared" si="14"/>
        <v>2.15</v>
      </c>
      <c r="Q172" s="15">
        <f>'[1]TCE - ANEXO III - Preencher'!R181</f>
        <v>292.63</v>
      </c>
      <c r="R172" s="15">
        <f>'[1]TCE - ANEXO III - Preencher'!S181</f>
        <v>84.72</v>
      </c>
      <c r="S172" s="16">
        <f t="shared" si="15"/>
        <v>207.91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636.38339999999994</v>
      </c>
    </row>
    <row r="173" spans="1:28" x14ac:dyDescent="0.2">
      <c r="A173" s="8">
        <f>IFERROR(VLOOKUP(B173,'[1]DADOS (OCULTAR)'!$Q$3:$S$136,3,0),"")</f>
        <v>9767633000870</v>
      </c>
      <c r="B173" s="9" t="str">
        <f>'[1]TCE - ANEXO III - Preencher'!C182</f>
        <v>UPA TORRÕES - CG Nº 009/2022</v>
      </c>
      <c r="C173" s="10"/>
      <c r="D173" s="11" t="str">
        <f>'[1]TCE - ANEXO III - Preencher'!E182</f>
        <v>VANESSA MARIA CHAGAS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45292</v>
      </c>
      <c r="H173" s="14">
        <f>'[1]TCE - ANEXO III - Preencher'!I182</f>
        <v>0</v>
      </c>
      <c r="I173" s="14">
        <f>'[1]TCE - ANEXO III - Preencher'!J182</f>
        <v>238.14</v>
      </c>
      <c r="J173" s="14">
        <f>'[1]TCE - ANEXO III - Preencher'!K182</f>
        <v>0</v>
      </c>
      <c r="K173" s="15">
        <f>'[1]TCE - ANEXO III - Preencher'!L182</f>
        <v>267.78339999999997</v>
      </c>
      <c r="L173" s="15">
        <f>'[1]TCE - ANEXO III - Preencher'!M182</f>
        <v>3.05</v>
      </c>
      <c r="M173" s="15">
        <f t="shared" si="13"/>
        <v>264.73339999999996</v>
      </c>
      <c r="N173" s="15">
        <f>'[1]TCE - ANEXO III - Preencher'!O182</f>
        <v>3.65</v>
      </c>
      <c r="O173" s="15">
        <f>'[1]TCE - ANEXO III - Preencher'!P182</f>
        <v>0</v>
      </c>
      <c r="P173" s="16">
        <f t="shared" si="14"/>
        <v>3.65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506.52339999999992</v>
      </c>
    </row>
    <row r="174" spans="1:28" x14ac:dyDescent="0.2">
      <c r="A174" s="8">
        <f>IFERROR(VLOOKUP(B174,'[1]DADOS (OCULTAR)'!$Q$3:$S$136,3,0),"")</f>
        <v>9767633000870</v>
      </c>
      <c r="B174" s="9" t="str">
        <f>'[1]TCE - ANEXO III - Preencher'!C183</f>
        <v>UPA TORRÕES - CG Nº 009/2022</v>
      </c>
      <c r="C174" s="10"/>
      <c r="D174" s="11" t="str">
        <f>'[1]TCE - ANEXO III - Preencher'!E183</f>
        <v>VERA LUCIA GOUVEIA BERNARDO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45292</v>
      </c>
      <c r="H174" s="14">
        <f>'[1]TCE - ANEXO III - Preencher'!I183</f>
        <v>0</v>
      </c>
      <c r="I174" s="14">
        <f>'[1]TCE - ANEXO III - Preencher'!J183</f>
        <v>143.56</v>
      </c>
      <c r="J174" s="14">
        <f>'[1]TCE - ANEXO III - Preencher'!K183</f>
        <v>0</v>
      </c>
      <c r="K174" s="15">
        <f>'[1]TCE - ANEXO III - Preencher'!L183</f>
        <v>267.78339999999997</v>
      </c>
      <c r="L174" s="15">
        <f>'[1]TCE - ANEXO III - Preencher'!M183</f>
        <v>7.06</v>
      </c>
      <c r="M174" s="15">
        <f t="shared" si="13"/>
        <v>260.72339999999997</v>
      </c>
      <c r="N174" s="15">
        <f>'[1]TCE - ANEXO III - Preencher'!O183</f>
        <v>2.15</v>
      </c>
      <c r="O174" s="15">
        <f>'[1]TCE - ANEXO III - Preencher'!P183</f>
        <v>0</v>
      </c>
      <c r="P174" s="16">
        <f t="shared" si="14"/>
        <v>2.15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406.43339999999995</v>
      </c>
    </row>
    <row r="175" spans="1:28" x14ac:dyDescent="0.2">
      <c r="A175" s="8">
        <f>IFERROR(VLOOKUP(B175,'[1]DADOS (OCULTAR)'!$Q$3:$S$136,3,0),"")</f>
        <v>9767633000870</v>
      </c>
      <c r="B175" s="9" t="str">
        <f>'[1]TCE - ANEXO III - Preencher'!C184</f>
        <v>UPA TORRÕES - CG Nº 009/2022</v>
      </c>
      <c r="C175" s="10"/>
      <c r="D175" s="11" t="str">
        <f>'[1]TCE - ANEXO III - Preencher'!E184</f>
        <v>VIRGINIA MACHADO MOTA SILVEIRA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>
        <f>IF('[1]TCE - ANEXO III - Preencher'!H184="","",'[1]TCE - ANEXO III - Preencher'!H184)</f>
        <v>45292</v>
      </c>
      <c r="H175" s="14">
        <f>'[1]TCE - ANEXO III - Preencher'!I184</f>
        <v>0</v>
      </c>
      <c r="I175" s="14">
        <f>'[1]TCE - ANEXO III - Preencher'!J184</f>
        <v>210.37</v>
      </c>
      <c r="J175" s="14">
        <f>'[1]TCE - ANEXO III - Preencher'!K184</f>
        <v>0</v>
      </c>
      <c r="K175" s="15">
        <f>'[1]TCE - ANEXO III - Preencher'!L184</f>
        <v>267.78339999999997</v>
      </c>
      <c r="L175" s="15">
        <f>'[1]TCE - ANEXO III - Preencher'!M184</f>
        <v>3.05</v>
      </c>
      <c r="M175" s="15">
        <f t="shared" si="13"/>
        <v>264.73339999999996</v>
      </c>
      <c r="N175" s="15">
        <f>'[1]TCE - ANEXO III - Preencher'!O184</f>
        <v>3.65</v>
      </c>
      <c r="O175" s="15">
        <f>'[1]TCE - ANEXO III - Preencher'!P184</f>
        <v>0</v>
      </c>
      <c r="P175" s="16">
        <f t="shared" si="14"/>
        <v>3.65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478.75339999999994</v>
      </c>
    </row>
    <row r="176" spans="1:28" x14ac:dyDescent="0.2">
      <c r="A176" s="8">
        <f>IFERROR(VLOOKUP(B176,'[1]DADOS (OCULTAR)'!$Q$3:$S$136,3,0),"")</f>
        <v>9767633000870</v>
      </c>
      <c r="B176" s="9" t="str">
        <f>'[1]TCE - ANEXO III - Preencher'!C185</f>
        <v>UPA TORRÕES - CG Nº 009/2022</v>
      </c>
      <c r="C176" s="10"/>
      <c r="D176" s="11" t="str">
        <f>'[1]TCE - ANEXO III - Preencher'!E185</f>
        <v>VIVIANE DA COSTA LINS PEDROSO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2516-05</v>
      </c>
      <c r="G176" s="13">
        <f>IF('[1]TCE - ANEXO III - Preencher'!H185="","",'[1]TCE - ANEXO III - Preencher'!H185)</f>
        <v>45292</v>
      </c>
      <c r="H176" s="14">
        <f>'[1]TCE - ANEXO III - Preencher'!I185</f>
        <v>0</v>
      </c>
      <c r="I176" s="14">
        <f>'[1]TCE - ANEXO III - Preencher'!J185</f>
        <v>263.26</v>
      </c>
      <c r="J176" s="14">
        <f>'[1]TCE - ANEXO III - Preencher'!K185</f>
        <v>0</v>
      </c>
      <c r="K176" s="15">
        <f>'[1]TCE - ANEXO III - Preencher'!L185</f>
        <v>267.78339999999997</v>
      </c>
      <c r="L176" s="15">
        <f>'[1]TCE - ANEXO III - Preencher'!M185</f>
        <v>7.06</v>
      </c>
      <c r="M176" s="15">
        <f t="shared" si="13"/>
        <v>260.72339999999997</v>
      </c>
      <c r="N176" s="15">
        <f>'[1]TCE - ANEXO III - Preencher'!O185</f>
        <v>2.15</v>
      </c>
      <c r="O176" s="15">
        <f>'[1]TCE - ANEXO III - Preencher'!P185</f>
        <v>0</v>
      </c>
      <c r="P176" s="16">
        <f t="shared" si="14"/>
        <v>2.15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526.13339999999994</v>
      </c>
    </row>
    <row r="177" spans="1:28" x14ac:dyDescent="0.2">
      <c r="A177" s="8">
        <f>IFERROR(VLOOKUP(B177,'[1]DADOS (OCULTAR)'!$Q$3:$S$136,3,0),"")</f>
        <v>9767633000870</v>
      </c>
      <c r="B177" s="9" t="str">
        <f>'[1]TCE - ANEXO III - Preencher'!C186</f>
        <v>UPA TORRÕES - CG Nº 009/2022</v>
      </c>
      <c r="C177" s="10"/>
      <c r="D177" s="11" t="str">
        <f>'[1]TCE - ANEXO III - Preencher'!E186</f>
        <v>WASHINGTON ERNANE DE SOUZA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45292</v>
      </c>
      <c r="H177" s="14">
        <f>'[1]TCE - ANEXO III - Preencher'!I186</f>
        <v>0</v>
      </c>
      <c r="I177" s="14">
        <f>'[1]TCE - ANEXO III - Preencher'!J186</f>
        <v>143.56</v>
      </c>
      <c r="J177" s="14">
        <f>'[1]TCE - ANEXO III - Preencher'!K186</f>
        <v>0</v>
      </c>
      <c r="K177" s="15">
        <f>'[1]TCE - ANEXO III - Preencher'!L186</f>
        <v>267.78339999999997</v>
      </c>
      <c r="L177" s="15">
        <f>'[1]TCE - ANEXO III - Preencher'!M186</f>
        <v>7.06</v>
      </c>
      <c r="M177" s="15">
        <f t="shared" si="13"/>
        <v>260.72339999999997</v>
      </c>
      <c r="N177" s="15">
        <f>'[1]TCE - ANEXO III - Preencher'!O186</f>
        <v>2.15</v>
      </c>
      <c r="O177" s="15">
        <f>'[1]TCE - ANEXO III - Preencher'!P186</f>
        <v>0</v>
      </c>
      <c r="P177" s="16">
        <f t="shared" si="14"/>
        <v>2.15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406.43339999999995</v>
      </c>
    </row>
    <row r="178" spans="1:28" x14ac:dyDescent="0.2">
      <c r="A178" s="8">
        <f>IFERROR(VLOOKUP(B178,'[1]DADOS (OCULTAR)'!$Q$3:$S$136,3,0),"")</f>
        <v>9767633000870</v>
      </c>
      <c r="B178" s="9" t="str">
        <f>'[1]TCE - ANEXO III - Preencher'!C187</f>
        <v>UPA TORRÕES - CG Nº 009/2022</v>
      </c>
      <c r="C178" s="10"/>
      <c r="D178" s="11" t="str">
        <f>'[1]TCE - ANEXO III - Preencher'!E187</f>
        <v>WEIDSON DE SOUZA MARTINS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45292</v>
      </c>
      <c r="H178" s="14">
        <f>'[1]TCE - ANEXO III - Preencher'!I187</f>
        <v>0</v>
      </c>
      <c r="I178" s="14">
        <f>'[1]TCE - ANEXO III - Preencher'!J187</f>
        <v>165.6</v>
      </c>
      <c r="J178" s="14">
        <f>'[1]TCE - ANEXO III - Preencher'!K187</f>
        <v>0</v>
      </c>
      <c r="K178" s="15">
        <f>'[1]TCE - ANEXO III - Preencher'!L187</f>
        <v>267.78339999999997</v>
      </c>
      <c r="L178" s="15">
        <f>'[1]TCE - ANEXO III - Preencher'!M187</f>
        <v>7.06</v>
      </c>
      <c r="M178" s="15">
        <f t="shared" si="13"/>
        <v>260.72339999999997</v>
      </c>
      <c r="N178" s="15">
        <f>'[1]TCE - ANEXO III - Preencher'!O187</f>
        <v>2.15</v>
      </c>
      <c r="O178" s="15">
        <f>'[1]TCE - ANEXO III - Preencher'!P187</f>
        <v>0</v>
      </c>
      <c r="P178" s="16">
        <f t="shared" si="14"/>
        <v>2.15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428.47339999999997</v>
      </c>
    </row>
    <row r="179" spans="1:28" x14ac:dyDescent="0.2">
      <c r="A179" s="8">
        <f>IFERROR(VLOOKUP(B179,'[1]DADOS (OCULTAR)'!$Q$3:$S$136,3,0),"")</f>
        <v>9767633000870</v>
      </c>
      <c r="B179" s="9" t="str">
        <f>'[1]TCE - ANEXO III - Preencher'!C188</f>
        <v>UPA TORRÕES - CG Nº 009/2022</v>
      </c>
      <c r="C179" s="10"/>
      <c r="D179" s="11" t="str">
        <f>'[1]TCE - ANEXO III - Preencher'!E188</f>
        <v>WENDERSON MARINHO SOARES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5151-10</v>
      </c>
      <c r="G179" s="13">
        <f>IF('[1]TCE - ANEXO III - Preencher'!H188="","",'[1]TCE - ANEXO III - Preencher'!H188)</f>
        <v>45292</v>
      </c>
      <c r="H179" s="14">
        <f>'[1]TCE - ANEXO III - Preencher'!I188</f>
        <v>0</v>
      </c>
      <c r="I179" s="14">
        <f>'[1]TCE - ANEXO III - Preencher'!J188</f>
        <v>135.55000000000001</v>
      </c>
      <c r="J179" s="14">
        <f>'[1]TCE - ANEXO III - Preencher'!K188</f>
        <v>0</v>
      </c>
      <c r="K179" s="15">
        <f>'[1]TCE - ANEXO III - Preencher'!L188</f>
        <v>267.78339999999997</v>
      </c>
      <c r="L179" s="15">
        <f>'[1]TCE - ANEXO III - Preencher'!M188</f>
        <v>7.06</v>
      </c>
      <c r="M179" s="15">
        <f t="shared" si="13"/>
        <v>260.72339999999997</v>
      </c>
      <c r="N179" s="15">
        <f>'[1]TCE - ANEXO III - Preencher'!O188</f>
        <v>2.15</v>
      </c>
      <c r="O179" s="15">
        <f>'[1]TCE - ANEXO III - Preencher'!P188</f>
        <v>0</v>
      </c>
      <c r="P179" s="16">
        <f t="shared" si="14"/>
        <v>2.15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398.42339999999996</v>
      </c>
    </row>
    <row r="180" spans="1:28" x14ac:dyDescent="0.2">
      <c r="A180" s="8">
        <f>IFERROR(VLOOKUP(B180,'[1]DADOS (OCULTAR)'!$Q$3:$S$136,3,0),"")</f>
        <v>9767633000870</v>
      </c>
      <c r="B180" s="9" t="str">
        <f>'[1]TCE - ANEXO III - Preencher'!C189</f>
        <v>UPA TORRÕES - CG Nº 009/2022</v>
      </c>
      <c r="C180" s="10"/>
      <c r="D180" s="11" t="str">
        <f>'[1]TCE - ANEXO III - Preencher'!E189</f>
        <v>WILSON ALBUQUERQUE FRANCA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5151-10</v>
      </c>
      <c r="G180" s="13">
        <f>IF('[1]TCE - ANEXO III - Preencher'!H189="","",'[1]TCE - ANEXO III - Preencher'!H189)</f>
        <v>45292</v>
      </c>
      <c r="H180" s="14">
        <f>'[1]TCE - ANEXO III - Preencher'!I189</f>
        <v>0</v>
      </c>
      <c r="I180" s="14">
        <f>'[1]TCE - ANEXO III - Preencher'!J189</f>
        <v>162.66</v>
      </c>
      <c r="J180" s="14">
        <f>'[1]TCE - ANEXO III - Preencher'!K189</f>
        <v>0</v>
      </c>
      <c r="K180" s="15">
        <f>'[1]TCE - ANEXO III - Preencher'!L189</f>
        <v>267.79339999999996</v>
      </c>
      <c r="L180" s="15">
        <f>'[1]TCE - ANEXO III - Preencher'!M189</f>
        <v>7.06</v>
      </c>
      <c r="M180" s="15">
        <f t="shared" si="13"/>
        <v>260.73339999999996</v>
      </c>
      <c r="N180" s="15">
        <f>'[1]TCE - ANEXO III - Preencher'!O189</f>
        <v>2.15</v>
      </c>
      <c r="O180" s="15">
        <f>'[1]TCE - ANEXO III - Preencher'!P189</f>
        <v>0</v>
      </c>
      <c r="P180" s="16">
        <f t="shared" si="14"/>
        <v>2.15</v>
      </c>
      <c r="Q180" s="15">
        <f>'[1]TCE - ANEXO III - Preencher'!R189</f>
        <v>252.23</v>
      </c>
      <c r="R180" s="15">
        <f>'[1]TCE - ANEXO III - Preencher'!S189</f>
        <v>84.72</v>
      </c>
      <c r="S180" s="16">
        <f t="shared" si="15"/>
        <v>167.51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593.0533999999999</v>
      </c>
    </row>
    <row r="181" spans="1:28" x14ac:dyDescent="0.2">
      <c r="A181" s="8">
        <f>IFERROR(VLOOKUP(B181,'[1]DADOS (OCULTAR)'!$Q$3:$S$136,3,0),"")</f>
        <v>9767633000870</v>
      </c>
      <c r="B181" s="9" t="str">
        <f>'[1]TCE - ANEXO III - Preencher'!C190</f>
        <v>UPA TORRÕES - CG Nº 009/2022</v>
      </c>
      <c r="C181" s="10"/>
      <c r="D181" s="11" t="str">
        <f>'[1]TCE - ANEXO III - Preencher'!E190</f>
        <v>JULIANE MIEKO LINS TUKADA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2522-10</v>
      </c>
      <c r="G181" s="13">
        <f>IF('[1]TCE - ANEXO III - Preencher'!H190="","",'[1]TCE - ANEXO III - Preencher'!H190)</f>
        <v>45292</v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23.62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23.62</v>
      </c>
    </row>
    <row r="182" spans="1:28" x14ac:dyDescent="0.2">
      <c r="A182" s="8">
        <f>IFERROR(VLOOKUP(B182,'[1]DADOS (OCULTAR)'!$Q$3:$S$136,3,0),"")</f>
        <v>9767633000870</v>
      </c>
      <c r="B182" s="9" t="str">
        <f>'[1]TCE - ANEXO III - Preencher'!C191</f>
        <v>UPA TORRÕES - CG Nº 009/2022</v>
      </c>
      <c r="C182" s="10"/>
      <c r="D182" s="11" t="str">
        <f>'[1]TCE - ANEXO III - Preencher'!E191</f>
        <v>MARIA APARECIDA GAMA DINIZ BEZERRA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2234-05</v>
      </c>
      <c r="G182" s="13">
        <f>IF('[1]TCE - ANEXO III - Preencher'!H191="","",'[1]TCE - ANEXO III - Preencher'!H191)</f>
        <v>45292</v>
      </c>
      <c r="H182" s="14">
        <f>'[1]TCE - ANEXO III - Preencher'!I191</f>
        <v>0</v>
      </c>
      <c r="I182" s="14">
        <f>'[1]TCE - ANEXO III - Preencher'!J191</f>
        <v>13.94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13.94</v>
      </c>
    </row>
    <row r="183" spans="1:28" x14ac:dyDescent="0.2">
      <c r="A183" s="8">
        <f>IFERROR(VLOOKUP(B183,'[1]DADOS (OCULTAR)'!$Q$3:$S$136,3,0),"")</f>
        <v>9767633000870</v>
      </c>
      <c r="B183" s="9" t="str">
        <f>'[1]TCE - ANEXO III - Preencher'!C192</f>
        <v>UPA TORRÕES - CG Nº 009/2022</v>
      </c>
      <c r="C183" s="10"/>
      <c r="D183" s="11" t="str">
        <f>'[1]TCE - ANEXO III - Preencher'!E192</f>
        <v>MARIA SUZANA DE CRASTO SANTANA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45292</v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Jacyanne Sther Florencia Paz</dc:creator>
  <cp:lastModifiedBy>Jacyanne Sther Florencia Paz</cp:lastModifiedBy>
  <dcterms:created xsi:type="dcterms:W3CDTF">2024-02-27T00:49:15Z</dcterms:created>
  <dcterms:modified xsi:type="dcterms:W3CDTF">2024-02-27T00:49:30Z</dcterms:modified>
</cp:coreProperties>
</file>