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45EC29EC-54D9-44AE-86B1-421330560BFC}" xr6:coauthVersionLast="47" xr6:coauthVersionMax="47" xr10:uidLastSave="{00000000-0000-0000-0000-000000000000}"/>
  <bookViews>
    <workbookView xWindow="-120" yWindow="-120" windowWidth="19440" windowHeight="10440" xr2:uid="{3E4F81B7-593A-4C71-9C14-89F706879A32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<sst xmlns="http://schemas.openxmlformats.org/spreadsheetml/2006/main" count="569" uniqueCount="362">
  <si>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</si>
  <si>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</si>
  <si>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</si>
  <si>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</si>
  <si>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</si>
  <si>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</si>
  <si>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</si>
  <si>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</si>
  <si>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</si>
  <si>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TORRÕES - CG Nº 009/2022</t>
  </si>
  <si>
    <t xml:space="preserve">ACAO SERVICOS TELECOM </t>
  </si>
  <si>
    <t>LOCACAO DE COMPUTADOR</t>
  </si>
  <si>
    <t>https://www.hospitalmarialucinda.org/files/pdf/acao-servicos-telecom-16_23_4-acao-servicos-telecom.pdf</t>
  </si>
  <si>
    <t xml:space="preserve">ADVISERSIT SERVICOS DE INFORMATICA </t>
  </si>
  <si>
    <t>SUPORTE MONITORAMENTO E ADMINISTRACAO DE BANCO DE DADOS</t>
  </si>
  <si>
    <t>https://www.hospitalmarialucinda.org/files/pdf/advisersit-servicos-de-informatica-16_23_4-1738451574-advisersit-servicos-de-informatica.pdf</t>
  </si>
  <si>
    <t>Objeto do contrato</t>
  </si>
  <si>
    <t>AIR LIQUIDE BRASIL LTDA</t>
  </si>
  <si>
    <t>AR</t>
  </si>
  <si>
    <t>https://www.hospitalmarialucinda.org/files/pdf/air-liquide---ar-16_23_4-1910455696-air-liquide--ar-torroes.pdf</t>
  </si>
  <si>
    <t>1 - Seguros (Imóvel e veículos)</t>
  </si>
  <si>
    <t>VACUO</t>
  </si>
  <si>
    <t>https://www.hospitalmarialucinda.org/files/pdf/air-liquide---vacuo-2022-16_23_4-2733325428-air-liquide---vacuo.pdf</t>
  </si>
  <si>
    <t>2 - Taxas</t>
  </si>
  <si>
    <t>ALEXSANDRA DE GUSMÃO NERES-ME (UNISERVICE)</t>
  </si>
  <si>
    <t>LOCACAO DE EQUIPAMENTOS INFORMATICOS</t>
  </si>
  <si>
    <t>https://www.hospitalmarialucinda.org/files/pdf/alexsandra-de-gusmao-neres-16_23_4-3643448615-alexsandra-de-gusmao-neres.pdf</t>
  </si>
  <si>
    <t>3 - Contribuições</t>
  </si>
  <si>
    <t>ALGAR TELECOM S/A</t>
  </si>
  <si>
    <t>SERVICO DE COMUNICACAO MULTIMIDA</t>
  </si>
  <si>
    <t>https://www.hospitalmarialucinda.org/files/pdf/algar-multimidia-sa-16_23_4-3406105023-algar-multimidia-sa.pdf</t>
  </si>
  <si>
    <t>4 - Taxa de Manutenção de Conta</t>
  </si>
  <si>
    <t>AMBIPAR HEALTH WASTE SERVICES S.A</t>
  </si>
  <si>
    <t>COLETA DE RESIDUOS DA AREA DE SAUDE</t>
  </si>
  <si>
    <t>https://www.hospitalmarialucinda.org/files/pdf/ambipar-health-waste-services-s.a.-16_23_4-3124926281-ambipar-health-waste-services-s.a..pdf</t>
  </si>
  <si>
    <t>5 - Tarifas</t>
  </si>
  <si>
    <t>ASOS OCUPACIONAL LTDA</t>
  </si>
  <si>
    <t>MEDICINA DO TRABALHO</t>
  </si>
  <si>
    <t>https://www.hospitalmarialucinda.org/files/pdf/asos-ocupacional-ltda-16_23_4-2292614516-asos-ocupacional-ltda.pdf</t>
  </si>
  <si>
    <t>6 - Telefonia Móvel</t>
  </si>
  <si>
    <t>ASSOCIACAO ADOLFO LUTZ DE PESQUISAS E DIAGNOSTICOS</t>
  </si>
  <si>
    <t>ANALISES CLINICAS</t>
  </si>
  <si>
    <t>https://www.hospitalmarialucinda.org/files/pdf/associacao-adolfo-lutz-de-pesquisas-e-diagnosticos-16_23_4-1574153952-associacao-adolfo-lutz-de-pesquisas-e-diagnosticos.pdf</t>
  </si>
  <si>
    <t>7 - Telefonia Fixa/Internet</t>
  </si>
  <si>
    <t>ASTECH ASSISTENCIA E COMERCIO DE PRODUTOS HOSPITALARES</t>
  </si>
  <si>
    <t>LOCACAO DE EQUIPAMENTO DE ELETROCARDIOGRAFO E MONITORES MULTIPARAMETRICO</t>
  </si>
  <si>
    <t>https://www.hospitalmarialucinda.org/files/pdf/assistencia-e-comercio-de-produtos-hospitalares-16_23_4-assistencia-e-comercio-de-produtos-hospitalares.pdf</t>
  </si>
  <si>
    <t>8 - Água</t>
  </si>
  <si>
    <t>AUDISA AUDITORES ASSOCIADOS</t>
  </si>
  <si>
    <t>AUDITORIA EXTERNA INDEPENDENTE</t>
  </si>
  <si>
    <t>https://www.hospitalmarialucinda.org/files/pdf/audisa-auditores-associados-16_23_4-3259292618-audisa---2024.pdf</t>
  </si>
  <si>
    <t>9 - Energia Elétrica</t>
  </si>
  <si>
    <t>AVANTTE COMERCIO E SERVICOS LTDA</t>
  </si>
  <si>
    <t>ALIMENTACAO E NUTRICAO</t>
  </si>
  <si>
    <t>https://www.hospitalmarialucinda.org/files/pdf/avannte-comercio-e-servicos-ltda-16_23_4-4002065976-avannte-comercio-e-servicos-ltda.pdf</t>
  </si>
  <si>
    <t>10 - Locação de Máquinas e Equipamentos (Pessoa Jurídica)</t>
  </si>
  <si>
    <t>BRAVO LOCACOES DE MAQUINAS E EQUIPAMENTOS</t>
  </si>
  <si>
    <t>LOCACAO DE CONTAINER 1010</t>
  </si>
  <si>
    <t>https://www.hospitalmarialucinda.org/files/pdf/bravo-locacao-de-maquinas-equipamentos-ltda-1010-16_23_4-1852578393-bravo-locacao-de-maquinas-equipamentos-ltda-1010.pdf</t>
  </si>
  <si>
    <t>11 - Locação de Equipamentos Médico-Hospitalares(Pessoa Jurídica)</t>
  </si>
  <si>
    <t>LOCACAO DE CONTAINER 1041</t>
  </si>
  <si>
    <t>https://www.hospitalmarialucinda.org/files/pdf/bravo-locacao-de-maquinas-equipamentos-ltda-1041-16_23_4-950134211-bravo-locacao-de-maquinas-equipamentos-ltda-1041.pdf</t>
  </si>
  <si>
    <t>12 - Locação de Veículos Automotores (Pessoa Jurídica) (Exceto Ambulância)</t>
  </si>
  <si>
    <t>C2 COMERCIO E SERVICOS LTDA</t>
  </si>
  <si>
    <t>MANUTENCAO PREVENTIVA E CORRETIVA NOS CONDICIONADORES DE AR</t>
  </si>
  <si>
    <t>https://www.hospitalmarialucinda.org/files/pdf/c2-comercio-e-servicos-ltda-16_23_4-2782117656--2023--c2-comercio-e-servicos-ltda.pdf</t>
  </si>
  <si>
    <t>13 - Serviço Gráficos, de Encadernação e de Emolduração</t>
  </si>
  <si>
    <t xml:space="preserve">CG REFRIGERACOES LTDA ME </t>
  </si>
  <si>
    <t>LOCACAO DE CONDICIONADOR DE AR</t>
  </si>
  <si>
    <t>https://www.hospitalmarialucinda.org/files/pdf/cg-refrigeracoes-ltda-me-16_23_4-3689674735-cg-refrigeracoes-ltda-me.pdf</t>
  </si>
  <si>
    <t>14 - Serviços Judiciais e Cartoriais</t>
  </si>
  <si>
    <t>EMBRAESTER EMPRESA BRASILEIRA DE ESTERILIZACOES EIRELI</t>
  </si>
  <si>
    <t xml:space="preserve">SERVICO DE ESTERELIZACAO DE MATERIAL MEDICO HOSPITALAR </t>
  </si>
  <si>
    <t>https://www.hospitalmarialucinda.org/files/pdf/embraester-empresa-brasileira-de-esterilizacoes-eireli-16_23_4-952804648-embraester-empresa-brasileira-de-esterilizacoes-eireli-2023.pdf</t>
  </si>
  <si>
    <t>15 - Outras Despesas Gerais (Pessoa Juridica)</t>
  </si>
  <si>
    <t>FARIAS &amp; ROCHA ADVOGACIA ME</t>
  </si>
  <si>
    <t>SERVICOS ADVOCATICIOS</t>
  </si>
  <si>
    <t>https://www.hospitalmarialucinda.org/files/pdf/farias-e-rocha-advocacia-16_23_4-farias-e-rocha-advocacia.pdf</t>
  </si>
  <si>
    <t>16 - Médicos</t>
  </si>
  <si>
    <t>FUNDACAO DE APOIO AO DESENVOLVIMENTO DA UNIVERSIDADE FEDERAL DE PERNAMBUCO</t>
  </si>
  <si>
    <t>PROTECAO RADIOLOGICA PESSOAL</t>
  </si>
  <si>
    <t>https://www.hospitalmarialucinda.org/files/pdf/fundacao-de-apoio-ao-desenvolvimento-da-universidade-federal-de-pernambuco---ordem-de-servico-16_23_4-3833397217-ordem-de-servico-fade.pdf</t>
  </si>
  <si>
    <t>17 - Outros profissionais de saúde</t>
  </si>
  <si>
    <t>GERASTEP GERADORES ASSISTENCIA TECNICA E PECAS LTDA</t>
  </si>
  <si>
    <t>MANUTENCAO DO GERADOR</t>
  </si>
  <si>
    <t>https://www.hospitalmarialucinda.org/files/pdf/gerastep--geradores-assistencia-tecnica-e-pecas-ltda-16_23_4-2032202773--2023--gerastep--geradores-assistencia-tecnica-e-pecas-ltda.pdf</t>
  </si>
  <si>
    <t>18 - Laboratório</t>
  </si>
  <si>
    <t>GREEN PAPER FREE SOLUCOES SEM PAPEL LTDA</t>
  </si>
  <si>
    <t>ASSINATURA COM CERTIFICADO DIGITAL</t>
  </si>
  <si>
    <t>https://www.hospitalmarialucinda.org/files/pdf/green-paper-free-solucoes-sem-papel-ltda-16_23_4-987124874-green-paper-free-solucoes-sem-papel-ltda.pdf</t>
  </si>
  <si>
    <t>19 - Alimentação/Dietas</t>
  </si>
  <si>
    <t>INSPETORIA SALESIANA DO NORDESTE DO BRASIL</t>
  </si>
  <si>
    <t>JOVEM APRENDIZ</t>
  </si>
  <si>
    <t>https://www.hospitalmarialucinda.org/files/pdf/inspetoria-salesiana-do-nordeste-do-brasil-16_23_4-inspetoria-salesiana-do-nordeste-do-brasil..pdf</t>
  </si>
  <si>
    <t>20 - Locação de Ambulâncias</t>
  </si>
  <si>
    <t>LAVECLIN LAVANDERIA LTDA</t>
  </si>
  <si>
    <t>HIGIENIZACAO DE ROUPAS HOSPITALARES</t>
  </si>
  <si>
    <t>https://www.hospitalmarialucinda.org/files/pdf/laveclin--lavanderia-hospitalar-eireli-16_23_4-568694875-laveclin--lavanderia-hospitalar-eireli.pdf</t>
  </si>
  <si>
    <t>21 - Outras Pessoas Jurídicas</t>
  </si>
  <si>
    <t>LIMPSERVICE LTDA</t>
  </si>
  <si>
    <t>DEDETIZACAO DESRATIZACAO DESCUPINIZACAO E CONTROLE DE MOSCAS</t>
  </si>
  <si>
    <t>https://www.hospitalmarialucinda.org/files/pdf/limpservice-ltda-16_23_4-308854380-limpservice-ltda.pdf</t>
  </si>
  <si>
    <t>22 - Médicos</t>
  </si>
  <si>
    <t>LINUS LOG LTDA</t>
  </si>
  <si>
    <t>GUARDA DE DOCUMENTOS</t>
  </si>
  <si>
    <t>https://www.hospitalmarialucinda.org/files/pdf/linus-16_23_4-2843805232-contrato-linus-torroes.pdf</t>
  </si>
  <si>
    <t>23 - Outros profissionais de saúde</t>
  </si>
  <si>
    <t>MAXIFROTA SERVICOS DE MANUTENCAO DE FROTA LTDA</t>
  </si>
  <si>
    <t>CARTAO COMBUSTIVEL</t>
  </si>
  <si>
    <t>https://www.hospitalmarialucinda.org/files/pdf/maxifrota-servicos-de-manutencao-de-frota-ltda-16_23_4-maxifrota-servicos-de-manutencao-de-frota-ltda.pdf</t>
  </si>
  <si>
    <t>24 - Pessoa Jurídica</t>
  </si>
  <si>
    <t>MEDCALL COMERCIO E SERVIÇOS DE EQUIPAMENTOS MEDICOS LTDA</t>
  </si>
  <si>
    <t>MANUTENCAO PREVENTINA E CORRETIVA DE UMA PROCESSADORA</t>
  </si>
  <si>
    <t>https://www.hospitalmarialucinda.org/files/pdf/medcall-comercio-e-servicos-de-equipamentos-medicos-ltda-16_23_4-4055585685-medcall-comercio-e-servicos-de-equipamentos-medicos.pdf</t>
  </si>
  <si>
    <t>25 - Cooperativas</t>
  </si>
  <si>
    <t>MEDICAL MERCANTIL DE APARELHAGEM MEDICA LTDA</t>
  </si>
  <si>
    <t>FORNECIMENTO DE TIRAS REAGENTES</t>
  </si>
  <si>
    <t>https://www.hospitalmarialucinda.org/files/pdf/medical-mercantil-de-aparelhagem-medica-ltda-16_23_4-medical-mercantil-de-aparelhagem-medica-ltda.pdf</t>
  </si>
  <si>
    <t>26 - Lavanderia</t>
  </si>
  <si>
    <t>27 - Serviços de Cozinha e Copeira</t>
  </si>
  <si>
    <t>MEDLIFE LOCACAO DE MAQUINAS E EQUIPAMENTOS LTDA</t>
  </si>
  <si>
    <t>LOCACAO DE UMA AMBULANCIA FURGAO UNIDADE BASICA COM CONDUTOR 24 HORAS</t>
  </si>
  <si>
    <t>https://www.hospitalmarialucinda.org/files/pdf/medlife-locacao-de-maquinas-e-equipamentos-16_23_4-3540083584--2023--medlife-locacoes-de-maquinas-e-equipamentos.pdf</t>
  </si>
  <si>
    <t>28 - Outros</t>
  </si>
  <si>
    <t>MV INFORMATICA NORDESTE (PROPOSTA COMERCIAL)</t>
  </si>
  <si>
    <t>SISTEMA INFORMATICO</t>
  </si>
  <si>
    <t>https://www.hospitalmarialucinda.org/files/pdf/mv---proposta-comercial-16_23_4-116169905-mv---proposta-comercial.pdf</t>
  </si>
  <si>
    <t>29 - Coleta de Lixo Hospitalar</t>
  </si>
  <si>
    <t xml:space="preserve">MV INFORMATICA NORDESTE </t>
  </si>
  <si>
    <t>https://www.hospitalmarialucinda.org/files/pdf/mv---implantacao-do-sistema-16_23_4-414545614-mv---implantacao-do-sistema.pdf</t>
  </si>
  <si>
    <t>30 - Manutenção/Aluguel/Uso de Sistemas ou Softwares</t>
  </si>
  <si>
    <t>NOVA BIOMEDICAL DIAGNOSTICOS MEDICOS E BIOTECNOLOGIA LTDA</t>
  </si>
  <si>
    <t>TESTE DE GASOMETRIA</t>
  </si>
  <si>
    <t>https://www.hospitalmarialucinda.org/files/pdf/nova-biomedical-diagnosticos-medicos-e-biotecnologia-ltda-16_23_4-2163223006-nova-biomedical-diagnosticos-medicos-e-biotecnologia-ltda.pdf</t>
  </si>
  <si>
    <t>31 - Vigilância</t>
  </si>
  <si>
    <t>PORTO SEGURO CIA DE SEGUROS GERAIS</t>
  </si>
  <si>
    <t>SEGURO PREDIAL</t>
  </si>
  <si>
    <t>https://www.hospitalmarialucinda.org/files/pdf/porto-seguro-cia-de-seguros-gerais-16_23_4-1466578923-porto-seguro-cia-de-seguros-gerais.pdf</t>
  </si>
  <si>
    <t>32 - Consultorias e Treinamentos</t>
  </si>
  <si>
    <t>PROVTEL TECNOLOGIA SERVICOS GERENCIADOS</t>
  </si>
  <si>
    <t>FORNECIMENTO DE HARDWARE AS A SERVICE R630</t>
  </si>
  <si>
    <t>https://www.hospitalmarialucinda.org/files/pdf/provtel-tecnologia-servicos-gerenciados-ltda-16_23_4-provtel-tecnologia-servicos-gerenciados-ltda.pdf</t>
  </si>
  <si>
    <t>33 - Serviços Técnicos Profissionais</t>
  </si>
  <si>
    <t>QUALIAGUA LABORATORIO E CONSULTORIA LTDA</t>
  </si>
  <si>
    <t>ANALISE DA QUALIDADE DA AGUA</t>
  </si>
  <si>
    <t>https://www.hospitalmarialucinda.org/files/pdf/qualiagua-laboratorio-e-consultoria-ltda-16_23_4-318718565-qualiagua-laboratorio-e-consultoria-ltda.pdf</t>
  </si>
  <si>
    <t>34 - Dedetização</t>
  </si>
  <si>
    <t>RESFISIO FISIOTERAPIA LTDA</t>
  </si>
  <si>
    <t>FISIOTERAPIA EM TERAPIA INTENSIVA</t>
  </si>
  <si>
    <t>https://www.hospitalmarialucinda.org/files/pdf/resfisio-fisioterapia-ltda-16_23_4-resfisio-fisioterapia-ltda.pdf</t>
  </si>
  <si>
    <t>35 - Limpeza</t>
  </si>
  <si>
    <t>ROBSON MATOS DE ALBUQUERQUE</t>
  </si>
  <si>
    <t>MANUTENÇÃO PREVENTIVA E CORRETIVA DE MOVEIS HOSPITALARES</t>
  </si>
  <si>
    <t>https://www.hospitalmarialucinda.org/files/pdf/robson-matos-de-albuquerque-16_23_4-484939088-robson-matos-de-albuquerque.pdf</t>
  </si>
  <si>
    <t>36 - Outras Pessoas Jurídicas</t>
  </si>
  <si>
    <t>SAFETEC INFORMATICA LTDA</t>
  </si>
  <si>
    <t xml:space="preserve">SOFTWARE </t>
  </si>
  <si>
    <t>https://www.hospitalmarialucinda.org/files/pdf/safetec-informatica-ltda-16_23_4-2525205387-safetec-informatica-ltda.pdf</t>
  </si>
  <si>
    <t>37 - Equipamentos Médico-Hospitalar</t>
  </si>
  <si>
    <t>SAMTRONIC INDUSTRIA E COMERCIO LTDA</t>
  </si>
  <si>
    <t>AQUISICAO DE DESCARTAVEIS MEDICO HOSPITALARES</t>
  </si>
  <si>
    <t>https://www.hospitalmarialucinda.org/files/pdf/samtronic-industria-e-comercio-ltda-16_23_4-4110769086-samtronic-industria-e-comercio-ltda.pdf</t>
  </si>
  <si>
    <t>38 - Equipamentos de Informática</t>
  </si>
  <si>
    <t>SARAH LIMA GUSMAO NERES (UNISERVICE)</t>
  </si>
  <si>
    <t>LOCACAO DE IMPRESSORA</t>
  </si>
  <si>
    <t>https://www.hospitalmarialucinda.org/files/pdf/sarah-de-lima-gusmao-neres-16_23_4-sarah-de-lima-gusmao-neres.pdf</t>
  </si>
  <si>
    <t>39 - Engenharia Clínica</t>
  </si>
  <si>
    <t>SEQUENCE INFORMATICA LTDA</t>
  </si>
  <si>
    <t>SOFTWARE DE RH</t>
  </si>
  <si>
    <t>https://www.hospitalmarialucinda.org/files/pdf/sequence-informatica-ltda-16_23_4-1162536115-sequence-informatica-ltda.pdf</t>
  </si>
  <si>
    <t>40 - Outros</t>
  </si>
  <si>
    <t>SERV IMAGEM NORDESTE ASSISTENCIA TECNICA LTDA</t>
  </si>
  <si>
    <t>MANUTENCAO PREVENTIVA MENSAL CORRETIVAS ILIMITADAS DOS EQUIPAMENTOS DO RAIO X</t>
  </si>
  <si>
    <t>https://www.hospitalmarialucinda.org/files/pdf/serv-imagem-nordeste-assistencia-16_23_4-1145191185-serv-imagem-nordeste-assistencia-2023.pdf</t>
  </si>
  <si>
    <t>41 - Reparo e Manutenção de Bens Imóveis</t>
  </si>
  <si>
    <t>SERVAL SERVIÇOS E LIMPEZA LTDA</t>
  </si>
  <si>
    <t>02 POSTOS 24 HORAS DE PORTARIA DIURNA E NOTURNA</t>
  </si>
  <si>
    <t>https://www.hospitalmarialucinda.org/files/pdf/serval-servicos-e-limpeza-ltda-16_23_4-1795730232--2023--serval-servicos-e-limpeza-ltda.pdf</t>
  </si>
  <si>
    <t>42 - Reparo e Manutenção de Veículos</t>
  </si>
  <si>
    <t>SINTESE LICENCIAMENTO DE PROGRAMA PARA COMPUTADORES</t>
  </si>
  <si>
    <t xml:space="preserve">SOFTWARE DE COMPRAS ONLINE </t>
  </si>
  <si>
    <t>https://www.hospitalmarialucinda.org/files/pdf/sintese-licenciamento-de-programa-para-compras-online-16_23_4-3114685510-sintese-licenciamento-de-programa-para-compras-online.pdf</t>
  </si>
  <si>
    <t>43 - Reparo e Manutenção de Bens Móveis de Outras Naturezas</t>
  </si>
  <si>
    <t>SOSERVI SOCIEDADE DE SERVICOS GERAIS LTDA</t>
  </si>
  <si>
    <t xml:space="preserve">LIMPEZA E CONSERVACAO </t>
  </si>
  <si>
    <t>https://www.hospitalmarialucinda.org/files/pdf/soservi-sociedade--de-servicos-gerais-ltda-16_23_4-3434879580-soservi-sociedade-de-servicos-gerais-2024.pdf</t>
  </si>
  <si>
    <t>SOSERVI VIGILANCIA LTDA</t>
  </si>
  <si>
    <t>SERVICO DE VIGILANCIA DESARMADA</t>
  </si>
  <si>
    <t>https://www.hospitalmarialucinda.org/files/pdf/soservi-vigilancia-ltda-16_23_4-1146134028-soservi-vigilancia.pdf</t>
  </si>
  <si>
    <t>TAMYRES FERNANDA ALVES CHALEGRE</t>
  </si>
  <si>
    <t>SUPORTE EM ENGENHARIA DE SEGURANCA DO TRABALHO</t>
  </si>
  <si>
    <t>https://www.hospitalmarialucinda.org/files/pdf/tamyres-fernanda-alves-chalegre-16_23_4-6835988-tamyres-fernanda-alves-chalegre.pdf</t>
  </si>
  <si>
    <t>TASCOM INFORMATICA LTDA</t>
  </si>
  <si>
    <t>INTEGRACAO DO SIMAS E DO SIPEF COM O SISTEMA MV</t>
  </si>
  <si>
    <t>https://www.hospitalmarialucinda.org/files/pdf/tascom-informatica-ltda-16_23_4-1676424396-tascom-informatica-ltda.pdf</t>
  </si>
  <si>
    <t>G M DANTAS ELEVACAO E GERACAO</t>
  </si>
  <si>
    <t>MANUTENCAO PREVENTIVA E CORRETIVA DO ELEVADOR</t>
  </si>
  <si>
    <t>https://www.hospitalmarialucinda.org/files/pdf/vita-elevadores-16_23_4-2821262866-vita-elevadores.pdf</t>
  </si>
  <si>
    <t>VITORINO E MAIA ADVOGADOS</t>
  </si>
  <si>
    <t>ASSESSORIA JURIDICA</t>
  </si>
  <si>
    <t>https://www.hospitalmarialucinda.org/files/pdf/vitorino-e-maia-advogados-16_23_4-676403456-vitorino-e-maia-assinado-torroes.pdf</t>
  </si>
  <si>
    <t>WAGNER FERNANDES SALES DA SILVA &amp; CIA . LTDA EPP</t>
  </si>
  <si>
    <t>ENGENHARIA CLINICA</t>
  </si>
  <si>
    <t>https://www.hospitalmarialucinda.org/files/pdf/wagner-fernandes-sales-da-silva---cia.-ltda.-16_23_4-4239800276-wagner-fernandes-sales-da-silva---cia.-ltda..pdf</t>
  </si>
  <si>
    <t>WEK TECHNOLOGY IN BUSINESS LTDA</t>
  </si>
  <si>
    <t>https://www.hospitalmarialucinda.org/files/pdf/wek-technology-in-business-ltda-16_23_4-wek-technology-in-business-ltda.pdf</t>
  </si>
  <si>
    <t>WHIRLPOOL S A ELETRODOMESTICOS</t>
  </si>
  <si>
    <t>PURIFICADOR DE AGUA</t>
  </si>
  <si>
    <t>https://www.hospitalmarialucinda.org/files/pdf/whirpool-s-a-16_23_4-2240397154-whirpool-sa.pdf</t>
  </si>
  <si>
    <t>WHITE MARTINS GASES MEDICINAIS NE LTDA</t>
  </si>
  <si>
    <t>GASES MEDICINAIS</t>
  </si>
  <si>
    <t>https://www.hospitalmarialucinda.org/files/pdf/white-martins-gases-industriais-ne-ltda-16_23_4-white-martins-gases-industriais-ne-ltda.pdf</t>
  </si>
  <si>
    <t>ZURICH VIDA EMPRESA VG</t>
  </si>
  <si>
    <t>SEGURO DE VIDA</t>
  </si>
  <si>
    <t>https://www.hospitalmarialucinda.org/files/pdf/zurich-minas-brasil-seguros-16_23_4-zurich-minas-brasil-seguros.pdf</t>
  </si>
  <si>
    <t>AC SERVICOS MEDICOS LTDA</t>
  </si>
  <si>
    <t>SERVICOS MEDICOS</t>
  </si>
  <si>
    <t>https://www.hospitalmarialucinda.org/files/pdf/ac-servicos-medicos-ltda-16_23_4-535639555-ac-servicos-medicos-ltda.pdf</t>
  </si>
  <si>
    <t>ALTV SERVICOS MEDICOS LTDA</t>
  </si>
  <si>
    <t>https://www.hospitalmarialucinda.org/files/pdf/altv-servicos-medicos-ltda-16_23_7-1123420717-atlv-servicos-medicos-ltda.pdf</t>
  </si>
  <si>
    <t>ANDRESSA HIGINO DE SOUZA SERVICOS MEDICOS LTDA</t>
  </si>
  <si>
    <t>https://www.hospitalmarialucinda.org/files/pdf/andressa-higino-de-souza-servicos-medicos-ltda-16_23_4-4271713810-andressa-higino-de-souza-servicos-medicos-ltda.pdf</t>
  </si>
  <si>
    <t>ANNB SERVICOS MEDICOS LTDA</t>
  </si>
  <si>
    <t>https://www.hospitalmarialucinda.org/files/pdf/annb-servicos-medicos-ltda-16_23_7-3509471017-annb-servicos-medicos-ltda.pdf</t>
  </si>
  <si>
    <t>ARAUJO E GUIMARAES SERVICOS MEDICOS LTDA</t>
  </si>
  <si>
    <t>https://www.hospitalmarialucinda.org/files/pdf/araujo-e-guimaraes-servicos-medicos-ltda-16_23_7-1189695605-araujo-e-guimaraes-servicos-medicos-ltda.pdf</t>
  </si>
  <si>
    <t>ARZT SAUDE LTDA</t>
  </si>
  <si>
    <t>https://www.hospitalmarialucinda.org/files/pdf/arzt-saude-ltda-16_23_4-3532464288-arzt-saude-ltda.pdf</t>
  </si>
  <si>
    <t>ASS SERVIÇOS MEDICOS LTDA</t>
  </si>
  <si>
    <t>https://www.hospitalmarialucinda.org/files/pdf/ass-servicos-medicos-ltda-16_23_4-895925010-ass-servicos-medicos-ltda.pdf</t>
  </si>
  <si>
    <t>ASSUNCAO FARIA SERVICOS MEDICOS LTDA</t>
  </si>
  <si>
    <t>https://www.hospitalmarialucinda.org/files/pdf/assuncao-faria-servicos-medicos-ltda-16_23_7-178845239-assuncao-faria-servicos-medicos-ltda.pdf</t>
  </si>
  <si>
    <t>BELFORT SERVICOS DE SAUDE LTDA</t>
  </si>
  <si>
    <t>https://www.hospitalmarialucinda.org/files/pdf/belfort-servicos-de-saude-ltda-16_23_4-288872849-belfort-servicos-de-saude-ltda.pdf</t>
  </si>
  <si>
    <t>BERGAMASCO SERVICOS MEDICOS LTDA</t>
  </si>
  <si>
    <t>https://www.hospitalmarialucinda.org/files/pdf/bergasmaco-servicos-medicos-ltda-16_23_4-2353808957-bergasmaco-servicos-medicos-ltda.pdf</t>
  </si>
  <si>
    <t>BURITY GALVAO SERVICOS MEDICOS LTDA</t>
  </si>
  <si>
    <t>https://www.hospitalmarialucinda.org/files/pdf/burity-galvao-servicos-medicos-ltda-16_23_7-1674336263-burity-galvao-servicos-medicos-ltda.pdf</t>
  </si>
  <si>
    <t>CENTRALMED ATIVIDADES MEDICAS LTDA</t>
  </si>
  <si>
    <t>https://www.hospitalmarialucinda.org/files/pdf/centralmed-atividades-medicas-ltda-16_23_4-centralmed-atividades-medicas-ltda.pdf</t>
  </si>
  <si>
    <t>CERTMED ATIVIDADES MEDICAS LTDA</t>
  </si>
  <si>
    <t>https://www.hospitalmarialucinda.org/files/pdf/certmed-atividades-medicas-ltda-16_23_4-2141110996-certmed-atividades-medicas-ltda-000906.pdf</t>
  </si>
  <si>
    <t>CESAR MONTEIRO MEDICINA SERVICOS MEDICOS LTDA</t>
  </si>
  <si>
    <t>https://www.hospitalmarialucinda.org/files/pdf/cesar-monteiro-medicina-servicos-medicina-ltda-16_23_4-cesar-monteiro-medicina-servicos-medicos-ltda-000608.pdf</t>
  </si>
  <si>
    <t>CLA MEDICA LTDA</t>
  </si>
  <si>
    <t>https://www.hospitalmarialucinda.org/files/pdf/cla-medica-ltda-16_23_4-682703732-cla-medica-ltda.pdf</t>
  </si>
  <si>
    <t>CLARA ELLEN SANDE ARAUJO SERVICOS MEDICOS LTDA</t>
  </si>
  <si>
    <t>https://www.hospitalmarialucinda.org/files/pdf/clara-ellen-sande-araujo-servicos-medicos-ltda-16_23_7-3432314553-clara-ellen-sande-araujo-servicos-medicos-ltda.pdf</t>
  </si>
  <si>
    <t>DR SANDI SARDINHA FREITAS SERVICOS MEDICOS LTDA</t>
  </si>
  <si>
    <t>https://www.hospitalmarialucinda.org/files/pdf/dr.-sandi-sardinha-freitas-servicos-medicos-ltda-16_23_4-946947280-dr.-sandi-sardinha-freitas-servicos-medicos-ltda-000917.pdf</t>
  </si>
  <si>
    <t>EDO SERVICOS MEDICOS LTDA</t>
  </si>
  <si>
    <t>https://www.hospitalmarialucinda.org/files/pdf/edo-servicos-medicos-ltda-16_23_4-edo-servicos-medicos-ltda.pdf</t>
  </si>
  <si>
    <t>F&amp;C SERVIVOS MEDICOS S/S</t>
  </si>
  <si>
    <t>https://www.hospitalmarialucinda.org/files/pdf/f-c-servicos-medicos-s-s-16_23_4-926423188-f-c-servicos-medicos-ss-000921.pdf</t>
  </si>
  <si>
    <t>FERNANDO DE FRANCA MELO SERVICOS MEDICOS LTDA</t>
  </si>
  <si>
    <t>https://www.hospitalmarialucinda.org/files/pdf/fernando-de-franca-melo-servicos-medicos-ltda-16_23_7-3691355782-fernando-de-franca-melo-servicos-medicos-ltda.pdf</t>
  </si>
  <si>
    <t>GDL SERVICOS MEDICOS LTDA</t>
  </si>
  <si>
    <t>https://www.hospitalmarialucinda.org/files/pdf/gdl-servicos-medicos-ltda-16_23_7-2348950328-gdl-servicos-medicos-ltda.pdf</t>
  </si>
  <si>
    <t>GLOBALMED ATIVIDADES MEDICAS LTDA</t>
  </si>
  <si>
    <t>https://www.hospitalmarialucinda.org/files/pdf/globalmed-atvidades-medicas-ltda-16_23_4-2518490249-globalmed-atividades-medicas-ltda.pdf</t>
  </si>
  <si>
    <t>GMATS LTDA</t>
  </si>
  <si>
    <t>https://www.hospitalmarialucinda.org/files/pdf/gmats-ltda-16_23_7-2647678668-gmats-ltda.pdf</t>
  </si>
  <si>
    <t>INTEGREMED SERVICOS EM SAUDE LTDA</t>
  </si>
  <si>
    <t>https://www.hospitalmarialucinda.org/files/pdf/integremed-servicos-em-saude-ltda-16_23_4-1598286479-integremed-servicos-de-saude-ltda.pdf</t>
  </si>
  <si>
    <t>ISABELLE THAYS DE FREITAS RAMOS LTDA</t>
  </si>
  <si>
    <t>https://www.hospitalmarialucinda.org/files/pdf/isabelle-thays-de-freitas-ramos-ltda-16_23_7-3794245412-isabelle-thays-de-freitas-ramos-ltda.pdf</t>
  </si>
  <si>
    <t>ISPERA SAUDE LTDA</t>
  </si>
  <si>
    <t>https://www.hospitalmarialucinda.org/files/pdf/ispera-saude-ltda-16_23_7-465093794-ispera-saude-ltda.pdf</t>
  </si>
  <si>
    <t>JMFSS SERVICOS MEDICOS LTDA</t>
  </si>
  <si>
    <t>https://www.hospitalmarialucinda.org/files/pdf/jmfss-servicos-medicos-ltda-16_23_4-2442292340-jmfss-servicos-medicos-ltda.pdf</t>
  </si>
  <si>
    <t>LM SERVICOS MEDICOS LTDA</t>
  </si>
  <si>
    <t>https://www.hospitalmarialucinda.org/files/pdf/lm-servicos-medicos-ltda-16_23_4-2103071279-lm-servicos-medicos-ltda.pdf</t>
  </si>
  <si>
    <t>LS PERNAMBUCO ASSISTENCIA MEDICAL LTDA ME</t>
  </si>
  <si>
    <t>https://www.hospitalmarialucinda.org/files/pdf/ls-pernambuco-assistencia-medica-16_23_4-2934778477-ls-pernambuco-assistencia-medica.pdf</t>
  </si>
  <si>
    <t>MEDICALMED ATIVIDADES MEDICAS LTDA</t>
  </si>
  <si>
    <t>https://www.hospitalmarialucinda.org/files/pdf/medicalmed-atividades-medicas-ltda-16_23_4-medicalmed-atividades-medicas-ltda.pdf</t>
  </si>
  <si>
    <t>MEDMAIS ATIVIDADES MEDICAS LTDA</t>
  </si>
  <si>
    <t>https://www.hospitalmarialucinda.org/files/pdf/medmais-atividades-medicas-ltda-16_23_4-946327189-medmais-atividades-medicas-ltda.pdf</t>
  </si>
  <si>
    <t>MILENA AYRES CHAVES</t>
  </si>
  <si>
    <t>https://www.hospitalmarialucinda.org/files/pdf/milena-ayres-chaves-16_23_4-2954415512-milena-ayres-chaves.pdf</t>
  </si>
  <si>
    <t>NCCO SERVICOS MEDICOS LTDA</t>
  </si>
  <si>
    <t>https://www.hospitalmarialucinda.org/files/pdf/ncco-servicos-medicos-ltda-16_23_4-2454003888-ncco-servicos-medicos-ltda-000628.pdf</t>
  </si>
  <si>
    <t>PAMED ATIVIDADES MEDICAS LTDA</t>
  </si>
  <si>
    <t>https://www.hospitalmarialucinda.org/files/pdf/pamed-atividades-medicas-ltda-16_23_4-4150244674-pamed-atividades-medicas-ltda-000630.pdf</t>
  </si>
  <si>
    <t>PRIMEMED SERV MED HOSPITALARES LTDA</t>
  </si>
  <si>
    <t>https://www.hospitalmarialucinda.org/files/pdf/primemed-servicos-medicos-hospitalares-ltda-16_23_7-1068728362-primemed-servicos-medicos-hospitalares-ltda.pdf</t>
  </si>
  <si>
    <t>PSCC SERVICOS MEDICOS LTDA</t>
  </si>
  <si>
    <t>https://www.hospitalmarialucinda.org/files/pdf/pscc-servicos-medicos-ltda-16_23_7-1902053758-pscc-servicos-medicos-ltda.pdf</t>
  </si>
  <si>
    <t>RAFAELA ANDRADE SERVICOS EM PEDIATRIA LTDA</t>
  </si>
  <si>
    <t>https://www.hospitalmarialucinda.org/files/pdf/rafaela-andrade-servicos-em-pediatria-ltda-16_23_4-650348366-rafaela-andrade-servicos-em-pediatria-ltda.pdf</t>
  </si>
  <si>
    <t>RC CONSULTORIA MED1 LTDA</t>
  </si>
  <si>
    <t>https://www.hospitalmarialucinda.org/files/pdf/rc-consultoria-med1-ltda-16_23_4-39050478-rc-consultoria-med1-ltda--000710.pdf</t>
  </si>
  <si>
    <t>ROCHELLE NERY DA COSTA SERVICOS MEDICOS LTDA</t>
  </si>
  <si>
    <t>https://www.hospitalmarialucinda.org/files/pdf/rochelle-nery-da-costa-servicos-medicos-ltda-16_23_4-326352022-rochelle-nery-da-costa-servicos-medicos-ltda.pdf</t>
  </si>
  <si>
    <t>SAUDEMED ATIVIDADES MEDICAS LTDA</t>
  </si>
  <si>
    <t>https://www.hospitalmarialucinda.org/files/pdf/saudemed-atividades-medicas-ltda-16_23_4-3077083039-saudemed-atividades-medicas-ltda.pdf</t>
  </si>
  <si>
    <t>SCS SERVICOS MEDICOS LTDA</t>
  </si>
  <si>
    <t>https://www.hospitalmarialucinda.org/files/pdf/scs-servicos-medicos-ltda-me-16_23_4-148986603-scs-servicos-medicos-ltda-me.pdf</t>
  </si>
  <si>
    <t>STARMED ATIVIDADES MEDICAS LTDA</t>
  </si>
  <si>
    <t>https://www.hospitalmarialucinda.org/files/pdf/starmed-atividades-medicas-ltda-16_23_4-starmed-atividades-medicas-ltda.pdf</t>
  </si>
  <si>
    <t>SUELEN RAFHAELLA FERREIRA MARQUES LTDA</t>
  </si>
  <si>
    <t>https://www.hospitalmarialucinda.org/files/pdf/suellen-rafhaela-ferreira-marques-ltda-16_23_4-1340440980-suellen-rafhaela-ferreira-marques-ltda--000641.pdf</t>
  </si>
  <si>
    <t>T &amp; T LIFE SERVICOS MEDICOS LTDA</t>
  </si>
  <si>
    <t>https://www.hospitalmarialucinda.org/files/pdf/t---t-life-servicos-medicos-ltda-16_23_4-1749058671-t---t-life-servicos-medicos-ltda.pdf</t>
  </si>
  <si>
    <t>V1 SERVICOS MEDICOS LTDA</t>
  </si>
  <si>
    <t>https://www.hospitalmarialucinda.org/files/pdf/v1-servicos-medicos-ltda-16_23_4-v1-servicos-medicos-ltda.pdf</t>
  </si>
  <si>
    <t>VIEIRA ASSIS SERVICOS MEDICOS LTDA</t>
  </si>
  <si>
    <t>https://www.hospitalmarialucinda.org/files/pdf/vieira-assis-servicos-medicos-ltda-16_23_7-1021229753-vieira-assis-servicos-medicos-ltda.pdf</t>
  </si>
  <si>
    <t>VIVAMED ATIVIDADES MEDICAS LTDA</t>
  </si>
  <si>
    <t>https://www.hospitalmarialucinda.org/files/pdf/vivamed-atividades-medicas-ltda-16_23_4-1245758000-vivamed-atividades-medicas-ltda.pdf</t>
  </si>
  <si>
    <t>YANE RENATA BARBOSA DE ARAUJO</t>
  </si>
  <si>
    <t>https://www.hospitalmarialucinda.org/files/pdf/yane-renata-barbosa-de-araujo-16_23_4-2221699975-yane-renata-barbosa-de-araujo-000842.pdf</t>
  </si>
  <si>
    <t>FABIO ALVES DRUBI LTDA</t>
  </si>
  <si>
    <t>https://www.hospitalmarialucinda.org/files/pdf/fabio-alves-drubi-ltda-16_23_7-3715078995-fabio-alves-drubi-ltda.pdf</t>
  </si>
  <si>
    <t>ASAUDE SERVICOS MEDICOS LTDA</t>
  </si>
  <si>
    <t>https://www.hospitalmarialucinda.org/files/pdf/asaude-servicos-medicos-ltda-16_23_4-asaude-servicos-medicos-ltda.pdf</t>
  </si>
  <si>
    <t>LUAN ARAUJO DA COSTA SERVICOS MEDICOS LTDA</t>
  </si>
  <si>
    <t>https://www.hospitalmarialucinda.org/files/pdf/luan-araujo-da-costa-servicos-medicos-ltda-16_23_7-135649242-luan-araujo-da-costa-servicos-medicos-ltda.pdf</t>
  </si>
  <si>
    <t>WMPN SERVICOS MEDICOS LTDA</t>
  </si>
  <si>
    <t>https://www.hospitalmarialucinda.org/files/pdf/wmpn-servicos-medicos-ltda-16_23_7-3981117944-wmpn-servicos-medicos-ltda.pdf</t>
  </si>
  <si>
    <t>COORPSMED SERVICOS DE SAUDE LTDA</t>
  </si>
  <si>
    <t>https://www.hospitalmarialucinda.org/files/pdf/coorpsmed-servicos-de-saude-ltda-16_23_4-3285904235-coorpsmed-servicos-de-saude-ltda.pdf</t>
  </si>
  <si>
    <t>MARIA EDUARDA A SALAZAR GOMES SERVICOS MEDICOS LTDA</t>
  </si>
  <si>
    <t>https://www.hospitalmarialucinda.org/files/pdf/maria-eduarda-a.-salazar-gomes-servicos-medicos-ltda-16_23_7-4043511432-maria-eduarda-a.-salazar-gomes-servicos-medicos-ltda.pdf</t>
  </si>
  <si>
    <t>BRUNO AMORIM MORAES SERVICOS MEDICOS LTDA</t>
  </si>
  <si>
    <t>https://www.hospitalmarialucinda.org/files/pdf/bruno-amorim-moraes-servicos-medicos-ltda-16_23_4-2083440923-bruno-amorim-moraes-servicos-medicos-ltda.pdf</t>
  </si>
  <si>
    <t>ANDRADE DE LACERDA SERVICOS MEDICOS LTDA</t>
  </si>
  <si>
    <t>https://www.hospitalmarialucinda.org/files/pdf/andrade-de-lacerda-servicos-medicos-ltda-16_23_4-2906953270-andrade-de-lacerda-servicos-medicos-ltda.pdf</t>
  </si>
  <si>
    <t>S M ARAUJO E AS LIMITADA</t>
  </si>
  <si>
    <t>https://www.hospitalmarialucinda.org/files/pdf/s-m-araujo-e-sa-limitada-16_23_7-142196624-s-m-araujo-e-sa-limitada.pdf</t>
  </si>
  <si>
    <t>DR FRANCISCO E DE SOUSA FILHO LTDA</t>
  </si>
  <si>
    <t>https://www.hospitalmarialucinda.org/files/pdf/dr.-francisco-e.-de-sousa-filho-ltda-16_23_4-dr.-francisco-e.-de-sousa-filho-ltda-000606.pdf</t>
  </si>
  <si>
    <t>LUCAS CAVALCANTI DE SA RORIZ SERVICOS MEDICOS LTDA</t>
  </si>
  <si>
    <t>https://www.hospitalmarialucinda.org/files/pdf/lucas-cavalcanti-de-sa-roriz-servicos-medicos-ltda-16_23_4-1527699890-lucas-cavalcanti-de-sa-roriz-servicos-medicos-ltda-001116.pdf</t>
  </si>
  <si>
    <t>MESS SERVICOS MEDICOS LTDA</t>
  </si>
  <si>
    <t>https://www.hospitalmarialucinda.org/files/pdf/mess-servicos-medicos-ltda-16_23_7-1973422704-mess-servicos-medicos-ltda.pdf</t>
  </si>
  <si>
    <t>ULTRASAUDE LTDA</t>
  </si>
  <si>
    <t>https://www.hospitalmarialucinda.org/files/pdf/ultrasaude-ltda-16_23_4-1152969635-ultrasaude-ltda.pdf</t>
  </si>
  <si>
    <t>RC1 CONSULTORIA MEDICA HP LTDA</t>
  </si>
  <si>
    <t>https://www.hospitalmarialucinda.org/files/pdf/rc1-consultoria-medica-hp-ltda-16_23_7-2397116239-rc1-consultoria-medica-hp-ltda.pdf</t>
  </si>
  <si>
    <t>MAIA SERVICOS MEDICOS LTDA</t>
  </si>
  <si>
    <t>https://www.hospitalmarialucinda.org/files/pdf/maia-servicos-medicos-ltda-16_23_7-2992399655-maia-servicos-medicos-ltda.pdf</t>
  </si>
  <si>
    <t>G4MED SOLUCOES EM SAUDE LTDA</t>
  </si>
  <si>
    <t>https://www.hospitalmarialucinda.org/files/pdf/g4med-solucoes-em-saude-ltda-16_23_4-4039841606-g4med-solucoes-em-saude-ltda--upa-torroes-g4med.pdf</t>
  </si>
  <si>
    <t>RM SERVICOS MEDICOS LTDA</t>
  </si>
  <si>
    <t>https://www.hospitalmarialucinda.org/files/pdf/rm-servicos-medicos-ltda-16_23_7-4185648966-rm-servicos-medicos-ltda.pdf</t>
  </si>
  <si>
    <t>AVF SERVICOS MEDICOS LTDA</t>
  </si>
  <si>
    <t>https://www.hospitalmarialucinda.org/files/pdf/avf-servicos-medicos-ltda-16_23_7-4053284145-avf-servicos-medicos-ltda.pdf</t>
  </si>
  <si>
    <t>JEGC SERVICOS MEDICOS LTDA</t>
  </si>
  <si>
    <t>https://www.hospitalmarialucinda.org/files/pdf/jegc-servicos-medicos-ltda-16_23_4-2666121338-jegc-servicos-medicos-ltda.pdf</t>
  </si>
  <si>
    <t>G5MED SOLUCOES EM SAUDE LTDA</t>
  </si>
  <si>
    <t>https://www.hospitalmarialucinda.org/files/pdf/g5med-solucoes-em-saude-ltda-16_23_4-474032139-g5med-solucoes-em-saude-ltda.pdf</t>
  </si>
  <si>
    <t>TRAT SERVICOS MEDICOS LTDA</t>
  </si>
  <si>
    <t>https://www.hospitalmarialucinda.org/files/pdf/trat-servicos-medicos-ltda-16_23_4-397248294-trat-servicos-medicos-ltda.pdf</t>
  </si>
  <si>
    <t>MPL ROCHA LTDA</t>
  </si>
  <si>
    <t>https://www.hospitalmarialucinda.org/files/pdf/mpl-rocha-ltda-16_23_7-1615801685-mpl-rocha-ltda.pdf</t>
  </si>
  <si>
    <t>DEOMEDES PEREIRA BARBOSA FILHO SERVICOS MEDICOS LTDA</t>
  </si>
  <si>
    <t>https://www.hospitalmarialucinda.org/files/pdf/deomedes-pereira-barbosa-filho-servicos-medicos-ltda-16_23_7-3498251489-deomedes-pereira-barbosa-filho-servicos-medicos-ltda.pdf</t>
  </si>
  <si>
    <t>BRUNA MACIEL AMORIM SERVICOS MEDICOS LTDA</t>
  </si>
  <si>
    <t>https://www.hospitalmarialucinda.org/files/pdf/bruna-maciel-amorim-servicos-medico-ltda-16_23_7-2377982673-bruna-maciel-amorim-servicos-medico-ltda.pdf</t>
  </si>
  <si>
    <t>IGOR RAMOS DE FREITAS SERVICOS MEDICOS LTDA</t>
  </si>
  <si>
    <t>https://www.hospitalmarialucinda.org/files/pdf/igor-ramos-de-freitas-servicos-medicos-ltda-16_23_7-3637863470-igor-ramos-de-freitas-servicos-medicos-ltda.pdf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</si>
</sst>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1%202024\13.2%2016.02.24.xlsx" TargetMode="External"/><Relationship Id="rId1" Type="http://schemas.openxmlformats.org/officeDocument/2006/relationships/externalLinkPath" Target="file:///S:\Financeiro\Financeiro%20PUBLICO\PCF%202022\PCF%202024\PCF%2001%202024\13.2%2016.02.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medcall-comercio-e-servicos-de-equipamentos-medicos-ltda-16_23_4-4055585685-medcall-comercio-e-servicos-de-equipamentos-medicos.pdf" TargetMode="External"/><Relationship Id="rId117" Type="http://schemas.openxmlformats.org/officeDocument/2006/relationships/hyperlink" Target="https://www.hospitalmarialucinda.org/files/pdf/ultrasaude-ltda-16_23_4-1152969635-ultrasaude-ltda.pdf" TargetMode="External"/><Relationship Id="rId21" Type="http://schemas.openxmlformats.org/officeDocument/2006/relationships/hyperlink" Target="https://www.hospitalmarialucinda.org/files/pdf/linus-16_23_4-2843805232-contrato-linus-torroes.pdf" TargetMode="External"/><Relationship Id="rId42" Type="http://schemas.openxmlformats.org/officeDocument/2006/relationships/hyperlink" Target="https://www.hospitalmarialucinda.org/files/pdf/sequence-informatica-ltda-16_23_4-1162536115-sequence-informatica-ltda.pdf" TargetMode="External"/><Relationship Id="rId47" Type="http://schemas.openxmlformats.org/officeDocument/2006/relationships/hyperlink" Target="https://www.hospitalmarialucinda.org/files/pdf/tamyres-fernanda-alves-chalegre-16_23_4-6835988-tamyres-fernanda-alves-chalegre.pdf" TargetMode="External"/><Relationship Id="rId63" Type="http://schemas.openxmlformats.org/officeDocument/2006/relationships/hyperlink" Target="https://www.hospitalmarialucinda.org/files/pdf/assuncao-faria-servicos-medicos-ltda-16_23_7-178845239-assuncao-faria-servicos-medicos-ltda.pdf" TargetMode="External"/><Relationship Id="rId68" Type="http://schemas.openxmlformats.org/officeDocument/2006/relationships/hyperlink" Target="https://www.hospitalmarialucinda.org/files/pdf/araujo-e-guimaraes-servicos-medicos-ltda-16_23_7-1189695605-araujo-e-guimaraes-servicos-medicos-ltda.pdf" TargetMode="External"/><Relationship Id="rId84" Type="http://schemas.openxmlformats.org/officeDocument/2006/relationships/hyperlink" Target="https://www.hospitalmarialucinda.org/files/pdf/lm-servicos-medicos-ltda-16_23_4-2103071279-lm-servicos-medicos-ltda.pdf" TargetMode="External"/><Relationship Id="rId89" Type="http://schemas.openxmlformats.org/officeDocument/2006/relationships/hyperlink" Target="https://www.hospitalmarialucinda.org/files/pdf/ncco-servicos-medicos-ltda-16_23_4-2454003888-ncco-servicos-medicos-ltda-000628.pdf" TargetMode="External"/><Relationship Id="rId112" Type="http://schemas.openxmlformats.org/officeDocument/2006/relationships/hyperlink" Target="https://www.hospitalmarialucinda.org/files/pdf/andrade-de-lacerda-servicos-medicos-ltda-16_23_4-2906953270-andrade-de-lacerda-servicos-medicos-ltda.pdf" TargetMode="External"/><Relationship Id="rId16" Type="http://schemas.openxmlformats.org/officeDocument/2006/relationships/hyperlink" Target="https://www.hospitalmarialucinda.org/files/pdf/gerastep--geradores-assistencia-tecnica-e-pecas-ltda-16_23_4-2032202773--2023--gerastep--geradores-assistencia-tecnica-e-pecas-ltda.pdf" TargetMode="External"/><Relationship Id="rId107" Type="http://schemas.openxmlformats.org/officeDocument/2006/relationships/hyperlink" Target="https://www.hospitalmarialucinda.org/files/pdf/luan-araujo-da-costa-servicos-medicos-ltda-16_23_7-135649242-luan-araujo-da-costa-servicos-medicos-ltda.pdf" TargetMode="External"/><Relationship Id="rId11" Type="http://schemas.openxmlformats.org/officeDocument/2006/relationships/hyperlink" Target="https://www.hospitalmarialucinda.org/files/pdf/avannte-comercio-e-servicos-ltda-16_23_4-4002065976-avannte-comercio-e-servicos-ltda.pdf" TargetMode="External"/><Relationship Id="rId32" Type="http://schemas.openxmlformats.org/officeDocument/2006/relationships/hyperlink" Target="https://www.hospitalmarialucinda.org/files/pdf/advisersit-servicos-de-informatica-16_23_4-1738451574-advisersit-servicos-de-informatica.pdf" TargetMode="External"/><Relationship Id="rId37" Type="http://schemas.openxmlformats.org/officeDocument/2006/relationships/hyperlink" Target="https://www.hospitalmarialucinda.org/files/pdf/resfisio-fisioterapia-ltda-16_23_4-resfisio-fisioterapia-ltda.pdf" TargetMode="External"/><Relationship Id="rId53" Type="http://schemas.openxmlformats.org/officeDocument/2006/relationships/hyperlink" Target="https://www.hospitalmarialucinda.org/files/pdf/whirpool-s-a-16_23_4-2240397154-whirpool-sa.pdf" TargetMode="External"/><Relationship Id="rId58" Type="http://schemas.openxmlformats.org/officeDocument/2006/relationships/hyperlink" Target="https://www.hospitalmarialucinda.org/files/pdf/ac-servicos-medicos-ltda-16_23_4-535639555-ac-servicos-medicos-ltda.pdf" TargetMode="External"/><Relationship Id="rId74" Type="http://schemas.openxmlformats.org/officeDocument/2006/relationships/hyperlink" Target="https://www.hospitalmarialucinda.org/files/pdf/edo-servicos-medicos-ltda-16_23_4-edo-servicos-medicos-ltda.pdf" TargetMode="External"/><Relationship Id="rId79" Type="http://schemas.openxmlformats.org/officeDocument/2006/relationships/hyperlink" Target="https://www.hospitalmarialucinda.org/files/pdf/gmats-ltda-16_23_7-2647678668-gmats-ltda.pdf" TargetMode="External"/><Relationship Id="rId102" Type="http://schemas.openxmlformats.org/officeDocument/2006/relationships/hyperlink" Target="https://www.hospitalmarialucinda.org/files/pdf/vivamed-atividades-medicas-ltda-16_23_4-1245758000-vivamed-atividades-medicas-ltda.pdf" TargetMode="External"/><Relationship Id="rId123" Type="http://schemas.openxmlformats.org/officeDocument/2006/relationships/hyperlink" Target="https://www.hospitalmarialucinda.org/files/pdf/g5med-solucoes-em-saude-ltda-16_23_4-474032139-g5med-solucoes-em-saude-ltda.pdf" TargetMode="External"/><Relationship Id="rId128" Type="http://schemas.openxmlformats.org/officeDocument/2006/relationships/hyperlink" Target="https://www.hospitalmarialucinda.org/files/pdf/igor-ramos-de-freitas-servicos-medicos-ltda-16_23_7-3637863470-igor-ramos-de-freitas-servicos-medicos-ltda.pdf" TargetMode="External"/><Relationship Id="rId5" Type="http://schemas.openxmlformats.org/officeDocument/2006/relationships/hyperlink" Target="https://www.hospitalmarialucinda.org/files/pdf/algar-multimidia-sa-16_23_4-3406105023-algar-multimidia-sa.pdf" TargetMode="External"/><Relationship Id="rId90" Type="http://schemas.openxmlformats.org/officeDocument/2006/relationships/hyperlink" Target="https://www.hospitalmarialucinda.org/files/pdf/pamed-atividades-medicas-ltda-16_23_4-4150244674-pamed-atividades-medicas-ltda-000630.pdf" TargetMode="External"/><Relationship Id="rId95" Type="http://schemas.openxmlformats.org/officeDocument/2006/relationships/hyperlink" Target="https://www.hospitalmarialucinda.org/files/pdf/rochelle-nery-da-costa-servicos-medicos-ltda-16_23_4-326352022-rochelle-nery-da-costa-servicos-medicos-ltda.pdf" TargetMode="External"/><Relationship Id="rId19" Type="http://schemas.openxmlformats.org/officeDocument/2006/relationships/hyperlink" Target="https://www.hospitalmarialucinda.org/files/pdf/fundacao-de-apoio-ao-desenvolvimento-da-universidade-federal-de-pernambuco---ordem-de-servico-16_23_4-3833397217-ordem-de-servico-fade.pdf" TargetMode="External"/><Relationship Id="rId14" Type="http://schemas.openxmlformats.org/officeDocument/2006/relationships/hyperlink" Target="https://www.hospitalmarialucinda.org/files/pdf/c2-comercio-e-servicos-ltda-16_23_4-2782117656--2023--c2-comercio-e-servicos-ltda.pdf" TargetMode="External"/><Relationship Id="rId22" Type="http://schemas.openxmlformats.org/officeDocument/2006/relationships/hyperlink" Target="https://www.hospitalmarialucinda.org/files/pdf/laveclin--lavanderia-hospitalar-eireli-16_23_4-568694875-laveclin--lavanderia-hospitalar-eireli.pdf" TargetMode="External"/><Relationship Id="rId27" Type="http://schemas.openxmlformats.org/officeDocument/2006/relationships/hyperlink" Target="https://www.hospitalmarialucinda.org/files/pdf/medical-mercantil-de-aparelhagem-medica-ltda-16_23_4-medical-mercantil-de-aparelhagem-medica-ltda.pdf" TargetMode="External"/><Relationship Id="rId30" Type="http://schemas.openxmlformats.org/officeDocument/2006/relationships/hyperlink" Target="https://www.hospitalmarialucinda.org/files/pdf/mv---proposta-comercial-16_23_4-116169905-mv---proposta-comercial.pdf" TargetMode="External"/><Relationship Id="rId35" Type="http://schemas.openxmlformats.org/officeDocument/2006/relationships/hyperlink" Target="https://www.hospitalmarialucinda.org/files/pdf/provtel-tecnologia-servicos-gerenciados-ltda-16_23_4-provtel-tecnologia-servicos-gerenciados-ltda.pdf" TargetMode="External"/><Relationship Id="rId43" Type="http://schemas.openxmlformats.org/officeDocument/2006/relationships/hyperlink" Target="https://www.hospitalmarialucinda.org/files/pdf/serv-imagem-nordeste-assistencia-16_23_4-1145191185-serv-imagem-nordeste-assistencia-2023.pdf" TargetMode="External"/><Relationship Id="rId48" Type="http://schemas.openxmlformats.org/officeDocument/2006/relationships/hyperlink" Target="https://www.hospitalmarialucinda.org/files/pdf/tascom-informatica-ltda-16_23_4-1676424396-tascom-informatica-ltda.pdf" TargetMode="External"/><Relationship Id="rId56" Type="http://schemas.openxmlformats.org/officeDocument/2006/relationships/hyperlink" Target="https://www.hospitalmarialucinda.org/files/pdf/soservi-sociedade--de-servicos-gerais-ltda-16_23_4-3434879580-soservi-sociedade-de-servicos-gerais-2024.pdf" TargetMode="External"/><Relationship Id="rId64" Type="http://schemas.openxmlformats.org/officeDocument/2006/relationships/hyperlink" Target="https://www.hospitalmarialucinda.org/files/pdf/andressa-higino-de-souza-servicos-medicos-ltda-16_23_4-4271713810-andressa-higino-de-souza-servicos-medicos-ltda.pdf" TargetMode="External"/><Relationship Id="rId69" Type="http://schemas.openxmlformats.org/officeDocument/2006/relationships/hyperlink" Target="https://www.hospitalmarialucinda.org/files/pdf/altv-servicos-medicos-ltda-16_23_7-1123420717-atlv-servicos-medicos-ltda.pdf" TargetMode="External"/><Relationship Id="rId77" Type="http://schemas.openxmlformats.org/officeDocument/2006/relationships/hyperlink" Target="https://www.hospitalmarialucinda.org/files/pdf/gdl-servicos-medicos-ltda-16_23_7-2348950328-gdl-servicos-medicos-ltda.pdf" TargetMode="External"/><Relationship Id="rId100" Type="http://schemas.openxmlformats.org/officeDocument/2006/relationships/hyperlink" Target="https://www.hospitalmarialucinda.org/files/pdf/v1-servicos-medicos-ltda-16_23_4-v1-servicos-medicos-ltda.pdf" TargetMode="External"/><Relationship Id="rId105" Type="http://schemas.openxmlformats.org/officeDocument/2006/relationships/hyperlink" Target="https://www.hospitalmarialucinda.org/files/pdf/fabio-alves-drubi-ltda-16_23_7-3715078995-fabio-alves-drubi-ltda.pdf" TargetMode="External"/><Relationship Id="rId113" Type="http://schemas.openxmlformats.org/officeDocument/2006/relationships/hyperlink" Target="https://www.hospitalmarialucinda.org/files/pdf/s-m-araujo-e-sa-limitada-16_23_7-142196624-s-m-araujo-e-sa-limitada.pdf" TargetMode="External"/><Relationship Id="rId118" Type="http://schemas.openxmlformats.org/officeDocument/2006/relationships/hyperlink" Target="https://www.hospitalmarialucinda.org/files/pdf/rc1-consultoria-medica-hp-ltda-16_23_7-2397116239-rc1-consultoria-medica-hp-ltda.pdf" TargetMode="External"/><Relationship Id="rId126" Type="http://schemas.openxmlformats.org/officeDocument/2006/relationships/hyperlink" Target="https://www.hospitalmarialucinda.org/files/pdf/deomedes-pereira-barbosa-filho-servicos-medicos-ltda-16_23_7-3498251489-deomedes-pereira-barbosa-filho-servicos-medicos-ltda.pdf" TargetMode="External"/><Relationship Id="rId8" Type="http://schemas.openxmlformats.org/officeDocument/2006/relationships/hyperlink" Target="https://www.hospitalmarialucinda.org/files/pdf/associacao-adolfo-lutz-de-pesquisas-e-diagnosticos-16_23_4-1574153952-associacao-adolfo-lutz-de-pesquisas-e-diagnosticos.pdf" TargetMode="External"/><Relationship Id="rId51" Type="http://schemas.openxmlformats.org/officeDocument/2006/relationships/hyperlink" Target="https://www.hospitalmarialucinda.org/files/pdf/wagner-fernandes-sales-da-silva---cia.-ltda.-16_23_4-4239800276-wagner-fernandes-sales-da-silva---cia.-ltda..pdf" TargetMode="External"/><Relationship Id="rId72" Type="http://schemas.openxmlformats.org/officeDocument/2006/relationships/hyperlink" Target="https://www.hospitalmarialucinda.org/files/pdf/ass-servicos-medicos-ltda-16_23_4-895925010-ass-servicos-medicos-ltda.pdf" TargetMode="External"/><Relationship Id="rId80" Type="http://schemas.openxmlformats.org/officeDocument/2006/relationships/hyperlink" Target="https://www.hospitalmarialucinda.org/files/pdf/integremed-servicos-em-saude-ltda-16_23_4-1598286479-integremed-servicos-de-saude-ltda.pdf" TargetMode="External"/><Relationship Id="rId85" Type="http://schemas.openxmlformats.org/officeDocument/2006/relationships/hyperlink" Target="https://www.hospitalmarialucinda.org/files/pdf/ls-pernambuco-assistencia-medica-16_23_4-2934778477-ls-pernambuco-assistencia-medica.pdf" TargetMode="External"/><Relationship Id="rId93" Type="http://schemas.openxmlformats.org/officeDocument/2006/relationships/hyperlink" Target="https://www.hospitalmarialucinda.org/files/pdf/rafaela-andrade-servicos-em-pediatria-ltda-16_23_4-650348366-rafaela-andrade-servicos-em-pediatria-ltda.pdf" TargetMode="External"/><Relationship Id="rId98" Type="http://schemas.openxmlformats.org/officeDocument/2006/relationships/hyperlink" Target="https://www.hospitalmarialucinda.org/files/pdf/starmed-atividades-medicas-ltda-16_23_4-starmed-atividades-medicas-ltda.pdf" TargetMode="External"/><Relationship Id="rId121" Type="http://schemas.openxmlformats.org/officeDocument/2006/relationships/hyperlink" Target="https://www.hospitalmarialucinda.org/files/pdf/avf-servicos-medicos-ltda-16_23_7-4053284145-avf-servicos-medicos-ltda.pdf" TargetMode="External"/><Relationship Id="rId3" Type="http://schemas.openxmlformats.org/officeDocument/2006/relationships/hyperlink" Target="https://www.hospitalmarialucinda.org/files/pdf/air-liquide---vacuo-2022-16_23_4-2733325428-air-liquide---vacuo.pdf" TargetMode="External"/><Relationship Id="rId12" Type="http://schemas.openxmlformats.org/officeDocument/2006/relationships/hyperlink" Target="https://www.hospitalmarialucinda.org/files/pdf/bravo-locacao-de-maquinas-equipamentos-ltda-1041-16_23_4-950134211-bravo-locacao-de-maquinas-equipamentos-ltda-1041.pdf" TargetMode="External"/><Relationship Id="rId17" Type="http://schemas.openxmlformats.org/officeDocument/2006/relationships/hyperlink" Target="https://www.hospitalmarialucinda.org/files/pdf/embraester-empresa-brasileira-de-esterilizacoes-eireli-16_23_4-952804648-embraester-empresa-brasileira-de-esterilizacoes-eireli-2023.pdf" TargetMode="External"/><Relationship Id="rId25" Type="http://schemas.openxmlformats.org/officeDocument/2006/relationships/hyperlink" Target="https://www.hospitalmarialucinda.org/files/pdf/maxifrota-servicos-de-manutencao-de-frota-ltda-16_23_4-maxifrota-servicos-de-manutencao-de-frota-ltda.pdf" TargetMode="External"/><Relationship Id="rId33" Type="http://schemas.openxmlformats.org/officeDocument/2006/relationships/hyperlink" Target="https://www.hospitalmarialucinda.org/files/pdf/nova-biomedical-diagnosticos-medicos-e-biotecnologia-ltda-16_23_4-2163223006-nova-biomedical-diagnosticos-medicos-e-biotecnologia-ltda.pdf" TargetMode="External"/><Relationship Id="rId38" Type="http://schemas.openxmlformats.org/officeDocument/2006/relationships/hyperlink" Target="https://www.hospitalmarialucinda.org/files/pdf/safetec-informatica-ltda-16_23_4-2525205387-safetec-informatica-ltda.pdf" TargetMode="External"/><Relationship Id="rId46" Type="http://schemas.openxmlformats.org/officeDocument/2006/relationships/hyperlink" Target="https://www.hospitalmarialucinda.org/files/pdf/soservi-vigilancia-ltda-16_23_4-1146134028-soservi-vigilancia.pdf" TargetMode="External"/><Relationship Id="rId59" Type="http://schemas.openxmlformats.org/officeDocument/2006/relationships/hyperlink" Target="https://www.hospitalmarialucinda.org/files/pdf/cla-medica-ltda-16_23_4-682703732-cla-medica-ltda.pdf" TargetMode="External"/><Relationship Id="rId67" Type="http://schemas.openxmlformats.org/officeDocument/2006/relationships/hyperlink" Target="https://www.hospitalmarialucinda.org/files/pdf/certmed-atividades-medicas-ltda-16_23_4-2141110996-certmed-atividades-medicas-ltda-000906.pdf" TargetMode="External"/><Relationship Id="rId103" Type="http://schemas.openxmlformats.org/officeDocument/2006/relationships/hyperlink" Target="https://www.hospitalmarialucinda.org/files/pdf/yane-renata-barbosa-de-araujo-16_23_4-2221699975-yane-renata-barbosa-de-araujo-000842.pdf" TargetMode="External"/><Relationship Id="rId108" Type="http://schemas.openxmlformats.org/officeDocument/2006/relationships/hyperlink" Target="https://www.hospitalmarialucinda.org/files/pdf/wmpn-servicos-medicos-ltda-16_23_7-3981117944-wmpn-servicos-medicos-ltda.pdf" TargetMode="External"/><Relationship Id="rId116" Type="http://schemas.openxmlformats.org/officeDocument/2006/relationships/hyperlink" Target="https://www.hospitalmarialucinda.org/files/pdf/mess-servicos-medicos-ltda-16_23_7-1973422704-mess-servicos-medicos-ltda.pdf" TargetMode="External"/><Relationship Id="rId124" Type="http://schemas.openxmlformats.org/officeDocument/2006/relationships/hyperlink" Target="https://www.hospitalmarialucinda.org/files/pdf/trat-servicos-medicos-ltda-16_23_4-397248294-trat-servicos-medicos-ltda.pdf" TargetMode="External"/><Relationship Id="rId129" Type="http://schemas.openxmlformats.org/officeDocument/2006/relationships/hyperlink" Target="https://www.hospitalmarialucinda.org/files/pdf/maia-servicos-medicos-ltda-16_23_7-2992399655-maia-servicos-medicos-ltda.pdf" TargetMode="External"/><Relationship Id="rId20" Type="http://schemas.openxmlformats.org/officeDocument/2006/relationships/hyperlink" Target="https://www.hospitalmarialucinda.org/files/pdf/gerastep--geradores-assistencia-tecnica-e-pecas-ltda-16_23_4-2032202773--2023--gerastep--geradores-assistencia-tecnica-e-pecas-ltda.pdf" TargetMode="External"/><Relationship Id="rId41" Type="http://schemas.openxmlformats.org/officeDocument/2006/relationships/hyperlink" Target="https://www.hospitalmarialucinda.org/files/pdf/robson-matos-de-albuquerque-16_23_4-484939088-robson-matos-de-albuquerque.pdf" TargetMode="External"/><Relationship Id="rId54" Type="http://schemas.openxmlformats.org/officeDocument/2006/relationships/hyperlink" Target="https://www.hospitalmarialucinda.org/files/pdf/white-martins-gases-industriais-ne-ltda-16_23_4-white-martins-gases-industriais-ne-ltda.pdf" TargetMode="External"/><Relationship Id="rId62" Type="http://schemas.openxmlformats.org/officeDocument/2006/relationships/hyperlink" Target="https://www.hospitalmarialucinda.org/files/pdf/bergasmaco-servicos-medicos-ltda-16_23_4-2353808957-bergasmaco-servicos-medicos-ltda.pdf" TargetMode="External"/><Relationship Id="rId70" Type="http://schemas.openxmlformats.org/officeDocument/2006/relationships/hyperlink" Target="https://www.hospitalmarialucinda.org/files/pdf/burity-galvao-servicos-medicos-ltda-16_23_7-1674336263-burity-galvao-servicos-medicos-ltda.pdf" TargetMode="External"/><Relationship Id="rId75" Type="http://schemas.openxmlformats.org/officeDocument/2006/relationships/hyperlink" Target="https://www.hospitalmarialucinda.org/files/pdf/f-c-servicos-medicos-s-s-16_23_4-926423188-f-c-servicos-medicos-ss-000921.pdf" TargetMode="External"/><Relationship Id="rId83" Type="http://schemas.openxmlformats.org/officeDocument/2006/relationships/hyperlink" Target="https://www.hospitalmarialucinda.org/files/pdf/jmfss-servicos-medicos-ltda-16_23_4-2442292340-jmfss-servicos-medicos-ltda.pdf" TargetMode="External"/><Relationship Id="rId88" Type="http://schemas.openxmlformats.org/officeDocument/2006/relationships/hyperlink" Target="https://www.hospitalmarialucinda.org/files/pdf/milena-ayres-chaves-16_23_4-2954415512-milena-ayres-chaves.pdf" TargetMode="External"/><Relationship Id="rId91" Type="http://schemas.openxmlformats.org/officeDocument/2006/relationships/hyperlink" Target="https://www.hospitalmarialucinda.org/files/pdf/primemed-servicos-medicos-hospitalares-ltda-16_23_7-1068728362-primemed-servicos-medicos-hospitalares-ltda.pdf" TargetMode="External"/><Relationship Id="rId96" Type="http://schemas.openxmlformats.org/officeDocument/2006/relationships/hyperlink" Target="https://www.hospitalmarialucinda.org/files/pdf/saudemed-atividades-medicas-ltda-16_23_4-3077083039-saudemed-atividades-medicas-ltda.pdf" TargetMode="External"/><Relationship Id="rId111" Type="http://schemas.openxmlformats.org/officeDocument/2006/relationships/hyperlink" Target="https://www.hospitalmarialucinda.org/files/pdf/bruno-amorim-moraes-servicos-medicos-ltda-16_23_4-2083440923-bruno-amorim-moraes-servicos-medicos-ltda.pdf" TargetMode="External"/><Relationship Id="rId1" Type="http://schemas.openxmlformats.org/officeDocument/2006/relationships/hyperlink" Target="https://www.hospitalmarialucinda.org/files/pdf/acao-servicos-telecom-16_23_4-acao-servicos-telecom.pdf" TargetMode="External"/><Relationship Id="rId6" Type="http://schemas.openxmlformats.org/officeDocument/2006/relationships/hyperlink" Target="https://www.hospitalmarialucinda.org/files/pdf/ambipar-health-waste-services-s.a.-16_23_4-3124926281-ambipar-health-waste-services-s.a..pdf" TargetMode="External"/><Relationship Id="rId15" Type="http://schemas.openxmlformats.org/officeDocument/2006/relationships/hyperlink" Target="https://www.hospitalmarialucinda.org/files/pdf/green-paper-free-solucoes-sem-papel-ltda-16_23_4-987124874-green-paper-free-solucoes-sem-papel-ltda.pdf" TargetMode="External"/><Relationship Id="rId23" Type="http://schemas.openxmlformats.org/officeDocument/2006/relationships/hyperlink" Target="https://www.hospitalmarialucinda.org/files/pdf/limpservice-ltda-16_23_4-308854380-limpservice-ltda.pdf" TargetMode="External"/><Relationship Id="rId28" Type="http://schemas.openxmlformats.org/officeDocument/2006/relationships/hyperlink" Target="https://www.hospitalmarialucinda.org/files/pdf/medical-mercantil-de-aparelhagem-medica-ltda-16_23_4-medical-mercantil-de-aparelhagem-medica-ltda.pdf" TargetMode="External"/><Relationship Id="rId36" Type="http://schemas.openxmlformats.org/officeDocument/2006/relationships/hyperlink" Target="https://www.hospitalmarialucinda.org/files/pdf/qualiagua-laboratorio-e-consultoria-ltda-16_23_4-318718565-qualiagua-laboratorio-e-consultoria-ltda.pdf" TargetMode="External"/><Relationship Id="rId49" Type="http://schemas.openxmlformats.org/officeDocument/2006/relationships/hyperlink" Target="https://www.hospitalmarialucinda.org/files/pdf/vita-elevadores-16_23_4-2821262866-vita-elevadores.pdf" TargetMode="External"/><Relationship Id="rId57" Type="http://schemas.openxmlformats.org/officeDocument/2006/relationships/hyperlink" Target="https://www.hospitalmarialucinda.org/files/pdf/cesar-monteiro-medicina-servicos-medicina-ltda-16_23_4-cesar-monteiro-medicina-servicos-medicos-ltda-000608.pdf" TargetMode="External"/><Relationship Id="rId106" Type="http://schemas.openxmlformats.org/officeDocument/2006/relationships/hyperlink" Target="https://www.hospitalmarialucinda.org/files/pdf/asaude-servicos-medicos-ltda-16_23_4-asaude-servicos-medicos-ltda.pdf" TargetMode="External"/><Relationship Id="rId114" Type="http://schemas.openxmlformats.org/officeDocument/2006/relationships/hyperlink" Target="https://www.hospitalmarialucinda.org/files/pdf/dr.-francisco-e.-de-sousa-filho-ltda-16_23_4-dr.-francisco-e.-de-sousa-filho-ltda-000606.pdf" TargetMode="External"/><Relationship Id="rId119" Type="http://schemas.openxmlformats.org/officeDocument/2006/relationships/hyperlink" Target="https://www.hospitalmarialucinda.org/files/pdf/g4med-solucoes-em-saude-ltda-16_23_4-4039841606-g4med-solucoes-em-saude-ltda--upa-torroes-g4med.pdf" TargetMode="External"/><Relationship Id="rId127" Type="http://schemas.openxmlformats.org/officeDocument/2006/relationships/hyperlink" Target="https://www.hospitalmarialucinda.org/files/pdf/bruna-maciel-amorim-servicos-medico-ltda-16_23_7-2377982673-bruna-maciel-amorim-servicos-medico-ltda.pdf" TargetMode="External"/><Relationship Id="rId10" Type="http://schemas.openxmlformats.org/officeDocument/2006/relationships/hyperlink" Target="https://www.hospitalmarialucinda.org/files/pdf/audisa-auditores-associados-16_23_4-3259292618-audisa---2024.pdf" TargetMode="External"/><Relationship Id="rId31" Type="http://schemas.openxmlformats.org/officeDocument/2006/relationships/hyperlink" Target="https://www.hospitalmarialucinda.org/files/pdf/mv---implantacao-do-sistema-16_23_4-414545614-mv---implantacao-do-sistema.pdf" TargetMode="External"/><Relationship Id="rId44" Type="http://schemas.openxmlformats.org/officeDocument/2006/relationships/hyperlink" Target="https://www.hospitalmarialucinda.org/files/pdf/serval-servicos-e-limpeza-ltda-16_23_4-1795730232--2023--serval-servicos-e-limpeza-ltda.pdf" TargetMode="External"/><Relationship Id="rId52" Type="http://schemas.openxmlformats.org/officeDocument/2006/relationships/hyperlink" Target="https://www.hospitalmarialucinda.org/files/pdf/wek-technology-in-business-ltda-16_23_4-wek-technology-in-business-ltda.pdf" TargetMode="External"/><Relationship Id="rId60" Type="http://schemas.openxmlformats.org/officeDocument/2006/relationships/hyperlink" Target="https://www.hospitalmarialucinda.org/files/pdf/arzt-saude-ltda-16_23_4-3532464288-arzt-saude-ltda.pdf" TargetMode="External"/><Relationship Id="rId65" Type="http://schemas.openxmlformats.org/officeDocument/2006/relationships/hyperlink" Target="https://www.hospitalmarialucinda.org/files/pdf/centralmed-atividades-medicas-ltda-16_23_4-centralmed-atividades-medicas-ltda.pdf" TargetMode="External"/><Relationship Id="rId73" Type="http://schemas.openxmlformats.org/officeDocument/2006/relationships/hyperlink" Target="https://www.hospitalmarialucinda.org/files/pdf/dr.-sandi-sardinha-freitas-servicos-medicos-ltda-16_23_4-946947280-dr.-sandi-sardinha-freitas-servicos-medicos-ltda-000917.pdf" TargetMode="External"/><Relationship Id="rId78" Type="http://schemas.openxmlformats.org/officeDocument/2006/relationships/hyperlink" Target="https://www.hospitalmarialucinda.org/files/pdf/globalmed-atvidades-medicas-ltda-16_23_4-2518490249-globalmed-atividades-medicas-ltda.pdf" TargetMode="External"/><Relationship Id="rId81" Type="http://schemas.openxmlformats.org/officeDocument/2006/relationships/hyperlink" Target="https://www.hospitalmarialucinda.org/files/pdf/isabelle-thays-de-freitas-ramos-ltda-16_23_7-3794245412-isabelle-thays-de-freitas-ramos-ltda.pdf" TargetMode="External"/><Relationship Id="rId86" Type="http://schemas.openxmlformats.org/officeDocument/2006/relationships/hyperlink" Target="https://www.hospitalmarialucinda.org/files/pdf/medicalmed-atividades-medicas-ltda-16_23_4-medicalmed-atividades-medicas-ltda.pdf" TargetMode="External"/><Relationship Id="rId94" Type="http://schemas.openxmlformats.org/officeDocument/2006/relationships/hyperlink" Target="https://www.hospitalmarialucinda.org/files/pdf/rc-consultoria-med1-ltda-16_23_4-39050478-rc-consultoria-med1-ltda--000710.pdf" TargetMode="External"/><Relationship Id="rId99" Type="http://schemas.openxmlformats.org/officeDocument/2006/relationships/hyperlink" Target="https://www.hospitalmarialucinda.org/files/pdf/t---t-life-servicos-medicos-ltda-16_23_4-1749058671-t---t-life-servicos-medicos-ltda.pdf" TargetMode="External"/><Relationship Id="rId101" Type="http://schemas.openxmlformats.org/officeDocument/2006/relationships/hyperlink" Target="https://www.hospitalmarialucinda.org/files/pdf/vieira-assis-servicos-medicos-ltda-16_23_7-1021229753-vieira-assis-servicos-medicos-ltda.pdf" TargetMode="External"/><Relationship Id="rId122" Type="http://schemas.openxmlformats.org/officeDocument/2006/relationships/hyperlink" Target="https://www.hospitalmarialucinda.org/files/pdf/jegc-servicos-medicos-ltda-16_23_4-2666121338-jegc-servicos-medicos-ltda.pdf" TargetMode="External"/><Relationship Id="rId130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alexsandra-de-gusmao-neres-16_23_4-3643448615-alexsandra-de-gusmao-neres.pdf" TargetMode="External"/><Relationship Id="rId9" Type="http://schemas.openxmlformats.org/officeDocument/2006/relationships/hyperlink" Target="https://www.hospitalmarialucinda.org/files/pdf/assistencia-e-comercio-de-produtos-hospitalares-16_23_4-assistencia-e-comercio-de-produtos-hospitalares.pdf" TargetMode="External"/><Relationship Id="rId13" Type="http://schemas.openxmlformats.org/officeDocument/2006/relationships/hyperlink" Target="https://www.hospitalmarialucinda.org/files/pdf/bravo-locacao-de-maquinas-equipamentos-ltda-1010-16_23_4-1852578393-bravo-locacao-de-maquinas-equipamentos-ltda-1010.pdf" TargetMode="External"/><Relationship Id="rId18" Type="http://schemas.openxmlformats.org/officeDocument/2006/relationships/hyperlink" Target="https://www.hospitalmarialucinda.org/files/pdf/farias-e-rocha-advocacia-16_23_4-farias-e-rocha-advocacia.pdf" TargetMode="External"/><Relationship Id="rId39" Type="http://schemas.openxmlformats.org/officeDocument/2006/relationships/hyperlink" Target="https://www.hospitalmarialucinda.org/files/pdf/samtronic-industria-e-comercio-ltda-16_23_4-4110769086-samtronic-industria-e-comercio-ltda.pdf" TargetMode="External"/><Relationship Id="rId109" Type="http://schemas.openxmlformats.org/officeDocument/2006/relationships/hyperlink" Target="https://www.hospitalmarialucinda.org/files/pdf/coorpsmed-servicos-de-saude-ltda-16_23_4-3285904235-coorpsmed-servicos-de-saude-ltda.pdf" TargetMode="External"/><Relationship Id="rId34" Type="http://schemas.openxmlformats.org/officeDocument/2006/relationships/hyperlink" Target="https://www.hospitalmarialucinda.org/files/pdf/porto-seguro-cia-de-seguros-gerais-16_23_4-1466578923-porto-seguro-cia-de-seguros-gerais.pdf" TargetMode="External"/><Relationship Id="rId50" Type="http://schemas.openxmlformats.org/officeDocument/2006/relationships/hyperlink" Target="https://www.hospitalmarialucinda.org/files/pdf/vitorino-e-maia-advogados-16_23_4-676403456-vitorino-e-maia-assinado-torroes.pdf" TargetMode="External"/><Relationship Id="rId55" Type="http://schemas.openxmlformats.org/officeDocument/2006/relationships/hyperlink" Target="https://www.hospitalmarialucinda.org/files/pdf/zurich-minas-brasil-seguros-16_23_4-zurich-minas-brasil-seguros.pdf" TargetMode="External"/><Relationship Id="rId76" Type="http://schemas.openxmlformats.org/officeDocument/2006/relationships/hyperlink" Target="https://www.hospitalmarialucinda.org/files/pdf/fernando-de-franca-melo-servicos-medicos-ltda-16_23_7-3691355782-fernando-de-franca-melo-servicos-medicos-ltda.pdf" TargetMode="External"/><Relationship Id="rId97" Type="http://schemas.openxmlformats.org/officeDocument/2006/relationships/hyperlink" Target="https://www.hospitalmarialucinda.org/files/pdf/scs-servicos-medicos-ltda-me-16_23_4-148986603-scs-servicos-medicos-ltda-me.pdf" TargetMode="External"/><Relationship Id="rId104" Type="http://schemas.openxmlformats.org/officeDocument/2006/relationships/hyperlink" Target="https://www.hospitalmarialucinda.org/files/pdf/suellen-rafhaela-ferreira-marques-ltda-16_23_4-1340440980-suellen-rafhaela-ferreira-marques-ltda--000641.pdf" TargetMode="External"/><Relationship Id="rId120" Type="http://schemas.openxmlformats.org/officeDocument/2006/relationships/hyperlink" Target="https://www.hospitalmarialucinda.org/files/pdf/rm-servicos-medicos-ltda-16_23_7-4185648966-rm-servicos-medicos-ltda.pdf" TargetMode="External"/><Relationship Id="rId125" Type="http://schemas.openxmlformats.org/officeDocument/2006/relationships/hyperlink" Target="https://www.hospitalmarialucinda.org/files/pdf/mpl-rocha-ltda-16_23_7-1615801685-mpl-rocha-ltda.pdf" TargetMode="External"/><Relationship Id="rId7" Type="http://schemas.openxmlformats.org/officeDocument/2006/relationships/hyperlink" Target="https://www.hospitalmarialucinda.org/files/pdf/asos-ocupacional-ltda-16_23_4-2292614516-asos-ocupacional-ltda.pdf" TargetMode="External"/><Relationship Id="rId71" Type="http://schemas.openxmlformats.org/officeDocument/2006/relationships/hyperlink" Target="https://www.hospitalmarialucinda.org/files/pdf/clara-ellen-sande-araujo-servicos-medicos-ltda-16_23_7-3432314553-clara-ellen-sande-araujo-servicos-medicos-ltda.pdf" TargetMode="External"/><Relationship Id="rId92" Type="http://schemas.openxmlformats.org/officeDocument/2006/relationships/hyperlink" Target="https://www.hospitalmarialucinda.org/files/pdf/pscc-servicos-medicos-ltda-16_23_7-1902053758-pscc-servicos-medicos-ltda.pdf" TargetMode="External"/><Relationship Id="rId2" Type="http://schemas.openxmlformats.org/officeDocument/2006/relationships/hyperlink" Target="https://www.hospitalmarialucinda.org/files/pdf/air-liquide---ar-16_23_4-1910455696-air-liquide--ar-torroes.pdf" TargetMode="External"/><Relationship Id="rId29" Type="http://schemas.openxmlformats.org/officeDocument/2006/relationships/hyperlink" Target="https://www.hospitalmarialucinda.org/files/pdf/medlife-locacao-de-maquinas-e-equipamentos-16_23_4-3540083584--2023--medlife-locacoes-de-maquinas-e-equipamentos.pdf" TargetMode="External"/><Relationship Id="rId24" Type="http://schemas.openxmlformats.org/officeDocument/2006/relationships/hyperlink" Target="https://www.hospitalmarialucinda.org/files/pdf/linus-16_23_4-2843805232-contrato-linus-torroes.pdf" TargetMode="External"/><Relationship Id="rId40" Type="http://schemas.openxmlformats.org/officeDocument/2006/relationships/hyperlink" Target="https://www.hospitalmarialucinda.org/files/pdf/sarah-de-lima-gusmao-neres-16_23_4-sarah-de-lima-gusmao-neres.pdf" TargetMode="External"/><Relationship Id="rId45" Type="http://schemas.openxmlformats.org/officeDocument/2006/relationships/hyperlink" Target="https://www.hospitalmarialucinda.org/files/pdf/sintese-licenciamento-de-programa-para-compras-online-16_23_4-3114685510-sintese-licenciamento-de-programa-para-compras-online.pdf" TargetMode="External"/><Relationship Id="rId66" Type="http://schemas.openxmlformats.org/officeDocument/2006/relationships/hyperlink" Target="https://www.hospitalmarialucinda.org/files/pdf/belfort-servicos-de-saude-ltda-16_23_4-288872849-belfort-servicos-de-saude-ltda.pdf" TargetMode="External"/><Relationship Id="rId87" Type="http://schemas.openxmlformats.org/officeDocument/2006/relationships/hyperlink" Target="https://www.hospitalmarialucinda.org/files/pdf/medmais-atividades-medicas-ltda-16_23_4-946327189-medmais-atividades-medicas-ltda.pdf" TargetMode="External"/><Relationship Id="rId110" Type="http://schemas.openxmlformats.org/officeDocument/2006/relationships/hyperlink" Target="https://www.hospitalmarialucinda.org/files/pdf/maria-eduarda-a.-salazar-gomes-servicos-medicos-ltda-16_23_7-4043511432-maria-eduarda-a.-salazar-gomes-servicos-medicos-ltda.pdf" TargetMode="External"/><Relationship Id="rId115" Type="http://schemas.openxmlformats.org/officeDocument/2006/relationships/hyperlink" Target="https://www.hospitalmarialucinda.org/files/pdf/lucas-cavalcanti-de-sa-roriz-servicos-medicos-ltda-16_23_4-1527699890-lucas-cavalcanti-de-sa-roriz-servicos-medicos-ltda-001116.pdf" TargetMode="External"/><Relationship Id="rId61" Type="http://schemas.openxmlformats.org/officeDocument/2006/relationships/hyperlink" Target="https://www.hospitalmarialucinda.org/files/pdf/annb-servicos-medicos-ltda-16_23_7-3509471017-annb-servicos-medicos-ltda.pdf" TargetMode="External"/><Relationship Id="rId82" Type="http://schemas.openxmlformats.org/officeDocument/2006/relationships/hyperlink" Target="https://www.hospitalmarialucinda.org/files/pdf/ispera-saude-ltda-16_23_7-465093794-ispera-saude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C84C5-5E47-41A8-A068-15555B6D2FE0}">
  <sheetPr>
    <tabColor indexed="13"/>
  </sheetPr>
  <dimension ref="A1:V992"/>
  <sheetViews>
    <sheetView showGridLines="0" tabSelected="1" topLeftCell="A67" zoomScale="70" zoomScaleNormal="70" workbookViewId="0">
      <selection activeCell="C82" sqref="C8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9767633000870</v>
      </c>
      <c r="B2" s="5" t="s">
        <v>9</v>
      </c>
      <c r="C2" s="6">
        <v>22400267000109</v>
      </c>
      <c r="D2" s="7" t="s">
        <v>10</v>
      </c>
      <c r="E2" s="8" t="s">
        <v>11</v>
      </c>
      <c r="F2" s="9">
        <v>44621</v>
      </c>
      <c r="G2" s="9">
        <v>45352</v>
      </c>
      <c r="H2" s="10">
        <v>7500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9767633000870</v>
      </c>
      <c r="B3" s="5" t="s">
        <v>9</v>
      </c>
      <c r="C3" s="6">
        <v>10891998000115</v>
      </c>
      <c r="D3" s="7" t="s">
        <v>13</v>
      </c>
      <c r="E3" s="8" t="s">
        <v>14</v>
      </c>
      <c r="F3" s="9">
        <v>44593</v>
      </c>
      <c r="G3" s="9">
        <v>44985</v>
      </c>
      <c r="H3" s="12">
        <v>1200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9767633000870</v>
      </c>
      <c r="B4" s="5" t="s">
        <v>9</v>
      </c>
      <c r="C4" s="6">
        <v>331788000119</v>
      </c>
      <c r="D4" s="7" t="s">
        <v>17</v>
      </c>
      <c r="E4" s="8" t="s">
        <v>18</v>
      </c>
      <c r="F4" s="9">
        <v>44652</v>
      </c>
      <c r="G4" s="9">
        <v>45748</v>
      </c>
      <c r="H4" s="14">
        <v>2140.48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9767633000870</v>
      </c>
      <c r="B5" s="5" t="s">
        <v>9</v>
      </c>
      <c r="C5" s="6">
        <v>331788000119</v>
      </c>
      <c r="D5" s="7" t="s">
        <v>17</v>
      </c>
      <c r="E5" s="8" t="s">
        <v>21</v>
      </c>
      <c r="F5" s="9">
        <v>44652</v>
      </c>
      <c r="G5" s="9">
        <v>45748</v>
      </c>
      <c r="H5" s="12">
        <v>2140.7399999999998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9767633000870</v>
      </c>
      <c r="B6" s="5" t="s">
        <v>9</v>
      </c>
      <c r="C6" s="6">
        <v>19533734000164</v>
      </c>
      <c r="D6" s="7" t="s">
        <v>24</v>
      </c>
      <c r="E6" s="8" t="s">
        <v>25</v>
      </c>
      <c r="F6" s="9">
        <v>44593</v>
      </c>
      <c r="G6" s="9">
        <v>45689</v>
      </c>
      <c r="H6" s="12">
        <v>3030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9767633000870</v>
      </c>
      <c r="B7" s="5" t="s">
        <v>9</v>
      </c>
      <c r="C7" s="6">
        <v>71208516000174</v>
      </c>
      <c r="D7" s="7" t="s">
        <v>28</v>
      </c>
      <c r="E7" s="8" t="s">
        <v>29</v>
      </c>
      <c r="F7" s="9">
        <v>45139</v>
      </c>
      <c r="G7" s="9">
        <v>45869</v>
      </c>
      <c r="H7" s="12">
        <v>550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9767633000870</v>
      </c>
      <c r="B8" s="5" t="s">
        <v>9</v>
      </c>
      <c r="C8" s="6">
        <v>26893667000154</v>
      </c>
      <c r="D8" s="7" t="s">
        <v>32</v>
      </c>
      <c r="E8" s="8" t="s">
        <v>33</v>
      </c>
      <c r="F8" s="9">
        <v>45139</v>
      </c>
      <c r="G8" s="9">
        <v>45869</v>
      </c>
      <c r="H8" s="12">
        <v>745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9767633000870</v>
      </c>
      <c r="B9" s="5" t="s">
        <v>9</v>
      </c>
      <c r="C9" s="6">
        <v>21794062000192</v>
      </c>
      <c r="D9" s="7" t="s">
        <v>36</v>
      </c>
      <c r="E9" s="8" t="s">
        <v>37</v>
      </c>
      <c r="F9" s="9">
        <v>45139</v>
      </c>
      <c r="G9" s="9">
        <v>45869</v>
      </c>
      <c r="H9" s="12">
        <v>3200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9767633000870</v>
      </c>
      <c r="B10" s="5" t="s">
        <v>9</v>
      </c>
      <c r="C10" s="6">
        <v>35369111000154</v>
      </c>
      <c r="D10" s="7" t="s">
        <v>40</v>
      </c>
      <c r="E10" s="8" t="s">
        <v>41</v>
      </c>
      <c r="F10" s="9">
        <v>45168</v>
      </c>
      <c r="G10" s="9">
        <v>45898</v>
      </c>
      <c r="H10" s="12">
        <v>36000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9767633000870</v>
      </c>
      <c r="B11" s="5" t="s">
        <v>9</v>
      </c>
      <c r="C11" s="6">
        <v>5011743000180</v>
      </c>
      <c r="D11" s="7" t="s">
        <v>44</v>
      </c>
      <c r="E11" s="8" t="s">
        <v>45</v>
      </c>
      <c r="F11" s="9">
        <v>44622</v>
      </c>
      <c r="G11" s="9">
        <v>44987</v>
      </c>
      <c r="H11" s="12">
        <v>3400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(OCULTAR)'!$Q$3:$S$136,3,0),"")</f>
        <v>9767633000870</v>
      </c>
      <c r="B12" s="5" t="s">
        <v>9</v>
      </c>
      <c r="C12" s="6">
        <v>8654123000158</v>
      </c>
      <c r="D12" s="7" t="s">
        <v>48</v>
      </c>
      <c r="E12" s="8" t="s">
        <v>49</v>
      </c>
      <c r="F12" s="9">
        <v>45246</v>
      </c>
      <c r="G12" s="9">
        <v>45612</v>
      </c>
      <c r="H12" s="12">
        <v>1068.25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(OCULTAR)'!$Q$3:$S$136,3,0),"")</f>
        <v>9767633000870</v>
      </c>
      <c r="B13" s="5" t="s">
        <v>9</v>
      </c>
      <c r="C13" s="6">
        <v>28296399000119</v>
      </c>
      <c r="D13" s="7" t="s">
        <v>52</v>
      </c>
      <c r="E13" s="8" t="s">
        <v>53</v>
      </c>
      <c r="F13" s="9">
        <v>45139</v>
      </c>
      <c r="G13" s="9">
        <v>45869</v>
      </c>
      <c r="H13" s="12">
        <v>13.2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(OCULTAR)'!$Q$3:$S$136,3,0),"")</f>
        <v>9767633000870</v>
      </c>
      <c r="B14" s="5" t="s">
        <v>9</v>
      </c>
      <c r="C14" s="6">
        <v>14543772000184</v>
      </c>
      <c r="D14" s="7" t="s">
        <v>56</v>
      </c>
      <c r="E14" s="8" t="s">
        <v>57</v>
      </c>
      <c r="F14" s="9">
        <v>44615</v>
      </c>
      <c r="G14" s="9">
        <v>44980</v>
      </c>
      <c r="H14" s="12">
        <v>750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(OCULTAR)'!$Q$3:$S$136,3,0),"")</f>
        <v>9767633000870</v>
      </c>
      <c r="B15" s="5" t="s">
        <v>9</v>
      </c>
      <c r="C15" s="6">
        <v>14543772000184</v>
      </c>
      <c r="D15" s="7" t="s">
        <v>56</v>
      </c>
      <c r="E15" s="8" t="s">
        <v>60</v>
      </c>
      <c r="F15" s="9">
        <v>44669</v>
      </c>
      <c r="G15" s="9">
        <v>45034</v>
      </c>
      <c r="H15" s="12">
        <v>750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(OCULTAR)'!$Q$3:$S$136,3,0),"")</f>
        <v>9767633000870</v>
      </c>
      <c r="B16" s="5" t="s">
        <v>9</v>
      </c>
      <c r="C16" s="6">
        <v>7221834000176</v>
      </c>
      <c r="D16" s="7" t="s">
        <v>63</v>
      </c>
      <c r="E16" s="8" t="s">
        <v>64</v>
      </c>
      <c r="F16" s="9">
        <v>45139</v>
      </c>
      <c r="G16" s="9">
        <v>45869</v>
      </c>
      <c r="H16" s="12">
        <v>4200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(OCULTAR)'!$Q$3:$S$136,3,0),"")</f>
        <v>9767633000870</v>
      </c>
      <c r="B17" s="5" t="s">
        <v>9</v>
      </c>
      <c r="C17" s="6">
        <v>26081685000131</v>
      </c>
      <c r="D17" s="7" t="s">
        <v>67</v>
      </c>
      <c r="E17" s="8" t="s">
        <v>68</v>
      </c>
      <c r="F17" s="9">
        <v>45139</v>
      </c>
      <c r="G17" s="9">
        <v>45869</v>
      </c>
      <c r="H17" s="12">
        <v>960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(OCULTAR)'!$Q$3:$S$136,3,0),"")</f>
        <v>9767633000870</v>
      </c>
      <c r="B18" s="5" t="s">
        <v>9</v>
      </c>
      <c r="C18" s="6">
        <v>35343136000189</v>
      </c>
      <c r="D18" s="7" t="s">
        <v>71</v>
      </c>
      <c r="E18" s="8" t="s">
        <v>72</v>
      </c>
      <c r="F18" s="9">
        <v>45139</v>
      </c>
      <c r="G18" s="9">
        <v>45869</v>
      </c>
      <c r="H18" s="12">
        <v>9.9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(OCULTAR)'!$Q$3:$S$136,3,0),"")</f>
        <v>9767633000870</v>
      </c>
      <c r="B19" s="5" t="s">
        <v>9</v>
      </c>
      <c r="C19" s="6">
        <v>7523792000128</v>
      </c>
      <c r="D19" s="7" t="s">
        <v>75</v>
      </c>
      <c r="E19" s="8" t="s">
        <v>76</v>
      </c>
      <c r="F19" s="9">
        <v>44622</v>
      </c>
      <c r="G19" s="9">
        <v>44987</v>
      </c>
      <c r="H19" s="12">
        <v>2100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(OCULTAR)'!$Q$3:$S$136,3,0),"")</f>
        <v>9767633000870</v>
      </c>
      <c r="B20" s="5" t="s">
        <v>9</v>
      </c>
      <c r="C20" s="6">
        <v>11735586000159</v>
      </c>
      <c r="D20" s="7" t="s">
        <v>79</v>
      </c>
      <c r="E20" s="8" t="s">
        <v>80</v>
      </c>
      <c r="F20" s="9">
        <v>44648</v>
      </c>
      <c r="G20" s="9">
        <v>45379</v>
      </c>
      <c r="H20" s="12">
        <v>27.16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(OCULTAR)'!$Q$3:$S$136,3,0),"")</f>
        <v>9767633000870</v>
      </c>
      <c r="B21" s="5" t="s">
        <v>9</v>
      </c>
      <c r="C21" s="6">
        <v>40893042000113</v>
      </c>
      <c r="D21" s="7" t="s">
        <v>83</v>
      </c>
      <c r="E21" s="8" t="s">
        <v>84</v>
      </c>
      <c r="F21" s="9">
        <v>45139</v>
      </c>
      <c r="G21" s="9">
        <v>45869</v>
      </c>
      <c r="H21" s="12">
        <v>365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(OCULTAR)'!$Q$3:$S$136,3,0),"")</f>
        <v>9767633000870</v>
      </c>
      <c r="B22" s="5" t="s">
        <v>9</v>
      </c>
      <c r="C22" s="6">
        <v>5620302000267</v>
      </c>
      <c r="D22" s="7" t="s">
        <v>87</v>
      </c>
      <c r="E22" s="8" t="s">
        <v>88</v>
      </c>
      <c r="F22" s="9">
        <v>45265</v>
      </c>
      <c r="G22" s="9">
        <v>45631</v>
      </c>
      <c r="H22" s="12">
        <v>33806.879999999997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(OCULTAR)'!$Q$3:$S$136,3,0),"")</f>
        <v>9767633000870</v>
      </c>
      <c r="B23" s="5" t="s">
        <v>9</v>
      </c>
      <c r="C23" s="6">
        <v>10816775000274</v>
      </c>
      <c r="D23" s="7" t="s">
        <v>91</v>
      </c>
      <c r="E23" s="8" t="s">
        <v>92</v>
      </c>
      <c r="F23" s="9">
        <v>44683</v>
      </c>
      <c r="G23" s="9">
        <v>45048</v>
      </c>
      <c r="H23" s="12">
        <v>540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(OCULTAR)'!$Q$3:$S$136,3,0),"")</f>
        <v>9767633000870</v>
      </c>
      <c r="B24" s="5" t="s">
        <v>9</v>
      </c>
      <c r="C24" s="6">
        <v>21035995000104</v>
      </c>
      <c r="D24" s="7" t="s">
        <v>95</v>
      </c>
      <c r="E24" s="8" t="s">
        <v>96</v>
      </c>
      <c r="F24" s="9">
        <v>45139</v>
      </c>
      <c r="G24" s="9">
        <v>45869</v>
      </c>
      <c r="H24" s="12">
        <v>2.6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(OCULTAR)'!$Q$3:$S$136,3,0),"")</f>
        <v>9767633000870</v>
      </c>
      <c r="B25" s="5" t="s">
        <v>9</v>
      </c>
      <c r="C25" s="6">
        <v>35474980000149</v>
      </c>
      <c r="D25" s="7" t="s">
        <v>99</v>
      </c>
      <c r="E25" s="8" t="s">
        <v>100</v>
      </c>
      <c r="F25" s="9">
        <v>44621</v>
      </c>
      <c r="G25" s="9">
        <v>44986</v>
      </c>
      <c r="H25" s="12">
        <v>330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(OCULTAR)'!$Q$3:$S$136,3,0),"")</f>
        <v>9767633000870</v>
      </c>
      <c r="B26" s="5" t="s">
        <v>9</v>
      </c>
      <c r="C26" s="6">
        <v>13409775000329</v>
      </c>
      <c r="D26" s="7" t="s">
        <v>103</v>
      </c>
      <c r="E26" s="8" t="s">
        <v>104</v>
      </c>
      <c r="F26" s="9">
        <v>44682</v>
      </c>
      <c r="G26" s="9">
        <v>45047</v>
      </c>
      <c r="H26" s="12">
        <v>500</v>
      </c>
      <c r="I26" s="11" t="s">
        <v>105</v>
      </c>
      <c r="V26" s="15" t="s">
        <v>106</v>
      </c>
    </row>
    <row r="27" spans="1:22" s="13" customFormat="1" ht="20.25" customHeight="1" x14ac:dyDescent="0.2">
      <c r="A27" s="4">
        <f>IFERROR(VLOOKUP(B27,'[1]DADOS (OCULTAR)'!$Q$3:$S$136,3,0),"")</f>
        <v>9767633000870</v>
      </c>
      <c r="B27" s="5" t="s">
        <v>9</v>
      </c>
      <c r="C27" s="6">
        <v>27284516000161</v>
      </c>
      <c r="D27" s="7" t="s">
        <v>107</v>
      </c>
      <c r="E27" s="8" t="s">
        <v>108</v>
      </c>
      <c r="F27" s="9">
        <v>44733</v>
      </c>
      <c r="G27" s="9">
        <v>45190</v>
      </c>
      <c r="H27" s="12">
        <v>6007.85</v>
      </c>
      <c r="I27" s="11" t="s">
        <v>109</v>
      </c>
      <c r="V27" s="15" t="s">
        <v>110</v>
      </c>
    </row>
    <row r="28" spans="1:22" s="13" customFormat="1" ht="20.25" customHeight="1" x14ac:dyDescent="0.2">
      <c r="A28" s="4">
        <f>IFERROR(VLOOKUP(B28,'[1]DADOS (OCULTAR)'!$Q$3:$S$136,3,0),"")</f>
        <v>9767633000870</v>
      </c>
      <c r="B28" s="5" t="s">
        <v>9</v>
      </c>
      <c r="C28" s="6">
        <v>1141468000169</v>
      </c>
      <c r="D28" s="7" t="s">
        <v>111</v>
      </c>
      <c r="E28" s="8" t="s">
        <v>112</v>
      </c>
      <c r="F28" s="9">
        <v>45139</v>
      </c>
      <c r="G28" s="9">
        <v>45869</v>
      </c>
      <c r="H28" s="12">
        <v>1100</v>
      </c>
      <c r="I28" s="11" t="s">
        <v>113</v>
      </c>
      <c r="V28" s="15" t="s">
        <v>114</v>
      </c>
    </row>
    <row r="29" spans="1:22" s="13" customFormat="1" ht="20.25" customHeight="1" x14ac:dyDescent="0.2">
      <c r="A29" s="4">
        <f>IFERROR(VLOOKUP(B29,'[1]DADOS (OCULTAR)'!$Q$3:$S$136,3,0),"")</f>
        <v>9767633000870</v>
      </c>
      <c r="B29" s="5" t="s">
        <v>9</v>
      </c>
      <c r="C29" s="6">
        <v>10779833000156</v>
      </c>
      <c r="D29" s="7" t="s">
        <v>115</v>
      </c>
      <c r="E29" s="8" t="s">
        <v>116</v>
      </c>
      <c r="F29" s="9">
        <v>44622</v>
      </c>
      <c r="G29" s="9">
        <v>45353</v>
      </c>
      <c r="H29" s="12">
        <v>22</v>
      </c>
      <c r="I29" s="11" t="s">
        <v>117</v>
      </c>
      <c r="V29" s="15" t="s">
        <v>118</v>
      </c>
    </row>
    <row r="30" spans="1:22" s="13" customFormat="1" ht="20.25" customHeight="1" x14ac:dyDescent="0.2">
      <c r="A30" s="4">
        <f>IFERROR(VLOOKUP(B30,'[1]DADOS (OCULTAR)'!$Q$3:$S$136,3,0),"")</f>
        <v>9767633000870</v>
      </c>
      <c r="B30" s="5" t="s">
        <v>9</v>
      </c>
      <c r="C30" s="6">
        <v>10779833000156</v>
      </c>
      <c r="D30" s="7" t="s">
        <v>115</v>
      </c>
      <c r="E30" s="8" t="s">
        <v>116</v>
      </c>
      <c r="F30" s="9">
        <v>44622</v>
      </c>
      <c r="G30" s="9">
        <v>45353</v>
      </c>
      <c r="H30" s="12">
        <v>24.3</v>
      </c>
      <c r="I30" s="11" t="s">
        <v>117</v>
      </c>
      <c r="V30" s="15" t="s">
        <v>119</v>
      </c>
    </row>
    <row r="31" spans="1:22" s="13" customFormat="1" ht="20.25" customHeight="1" x14ac:dyDescent="0.2">
      <c r="A31" s="4">
        <f>IFERROR(VLOOKUP(B31,'[1]DADOS (OCULTAR)'!$Q$3:$S$136,3,0),"")</f>
        <v>9767633000870</v>
      </c>
      <c r="B31" s="5" t="s">
        <v>9</v>
      </c>
      <c r="C31" s="6">
        <v>29932922000119</v>
      </c>
      <c r="D31" s="16" t="s">
        <v>120</v>
      </c>
      <c r="E31" s="8" t="s">
        <v>121</v>
      </c>
      <c r="F31" s="9">
        <v>45139</v>
      </c>
      <c r="G31" s="9">
        <v>45869</v>
      </c>
      <c r="H31" s="12">
        <v>14000</v>
      </c>
      <c r="I31" s="11" t="s">
        <v>122</v>
      </c>
      <c r="V31" s="15" t="s">
        <v>123</v>
      </c>
    </row>
    <row r="32" spans="1:22" s="13" customFormat="1" ht="20.25" customHeight="1" x14ac:dyDescent="0.2">
      <c r="A32" s="4">
        <f>IFERROR(VLOOKUP(B32,'[1]DADOS (OCULTAR)'!$Q$3:$S$136,3,0),"")</f>
        <v>9767633000870</v>
      </c>
      <c r="B32" s="5" t="s">
        <v>9</v>
      </c>
      <c r="C32" s="6">
        <v>92306257000194</v>
      </c>
      <c r="D32" s="7" t="s">
        <v>124</v>
      </c>
      <c r="E32" s="8" t="s">
        <v>125</v>
      </c>
      <c r="F32" s="9">
        <v>44622</v>
      </c>
      <c r="G32" s="9">
        <v>45353</v>
      </c>
      <c r="H32" s="12">
        <v>11400</v>
      </c>
      <c r="I32" s="11" t="s">
        <v>126</v>
      </c>
      <c r="V32" s="15" t="s">
        <v>127</v>
      </c>
    </row>
    <row r="33" spans="1:22" s="13" customFormat="1" ht="20.25" customHeight="1" x14ac:dyDescent="0.2">
      <c r="A33" s="4">
        <f>IFERROR(VLOOKUP(B33,'[1]DADOS (OCULTAR)'!$Q$3:$S$136,3,0),"")</f>
        <v>9767633000870</v>
      </c>
      <c r="B33" s="5" t="s">
        <v>9</v>
      </c>
      <c r="C33" s="6">
        <v>92306257000194</v>
      </c>
      <c r="D33" s="7" t="s">
        <v>128</v>
      </c>
      <c r="E33" s="8" t="s">
        <v>125</v>
      </c>
      <c r="F33" s="9">
        <v>44622</v>
      </c>
      <c r="G33" s="9">
        <v>45353</v>
      </c>
      <c r="H33" s="12">
        <v>11400</v>
      </c>
      <c r="I33" s="11" t="s">
        <v>129</v>
      </c>
      <c r="V33" s="15" t="s">
        <v>130</v>
      </c>
    </row>
    <row r="34" spans="1:22" s="13" customFormat="1" ht="20.25" customHeight="1" x14ac:dyDescent="0.2">
      <c r="A34" s="4">
        <f>IFERROR(VLOOKUP(B34,'[1]DADOS (OCULTAR)'!$Q$3:$S$136,3,0),"")</f>
        <v>9767633000870</v>
      </c>
      <c r="B34" s="5" t="s">
        <v>9</v>
      </c>
      <c r="C34" s="6">
        <v>18271934000123</v>
      </c>
      <c r="D34" s="7" t="s">
        <v>131</v>
      </c>
      <c r="E34" s="8" t="s">
        <v>132</v>
      </c>
      <c r="F34" s="9">
        <v>45139</v>
      </c>
      <c r="G34" s="9">
        <v>45869</v>
      </c>
      <c r="H34" s="12">
        <v>144000</v>
      </c>
      <c r="I34" s="11" t="s">
        <v>133</v>
      </c>
      <c r="V34" s="15" t="s">
        <v>134</v>
      </c>
    </row>
    <row r="35" spans="1:22" s="13" customFormat="1" ht="20.25" customHeight="1" x14ac:dyDescent="0.2">
      <c r="A35" s="4">
        <f>IFERROR(VLOOKUP(B35,'[1]DADOS (OCULTAR)'!$Q$3:$S$136,3,0),"")</f>
        <v>9767633000870</v>
      </c>
      <c r="B35" s="5" t="s">
        <v>9</v>
      </c>
      <c r="C35" s="6">
        <v>61198164000160</v>
      </c>
      <c r="D35" s="7" t="s">
        <v>135</v>
      </c>
      <c r="E35" s="8" t="s">
        <v>136</v>
      </c>
      <c r="F35" s="9">
        <v>45070</v>
      </c>
      <c r="G35" s="9">
        <v>45436</v>
      </c>
      <c r="H35" s="12">
        <v>738.11</v>
      </c>
      <c r="I35" s="11" t="s">
        <v>137</v>
      </c>
      <c r="V35" s="15" t="s">
        <v>138</v>
      </c>
    </row>
    <row r="36" spans="1:22" s="13" customFormat="1" ht="20.25" customHeight="1" x14ac:dyDescent="0.2">
      <c r="A36" s="4">
        <f>IFERROR(VLOOKUP(B36,'[1]DADOS (OCULTAR)'!$Q$3:$S$136,3,0),"")</f>
        <v>9767633000870</v>
      </c>
      <c r="B36" s="5" t="s">
        <v>9</v>
      </c>
      <c r="C36" s="6">
        <v>18630942000119</v>
      </c>
      <c r="D36" s="7" t="s">
        <v>139</v>
      </c>
      <c r="E36" s="8" t="s">
        <v>140</v>
      </c>
      <c r="F36" s="9">
        <v>44621</v>
      </c>
      <c r="G36" s="9">
        <v>45717</v>
      </c>
      <c r="H36" s="12">
        <v>4246</v>
      </c>
      <c r="I36" s="11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(OCULTAR)'!$Q$3:$S$136,3,0),"")</f>
        <v>9767633000870</v>
      </c>
      <c r="B37" s="5" t="s">
        <v>9</v>
      </c>
      <c r="C37" s="6">
        <v>1699696000159</v>
      </c>
      <c r="D37" s="7" t="s">
        <v>143</v>
      </c>
      <c r="E37" s="8" t="s">
        <v>144</v>
      </c>
      <c r="F37" s="9">
        <v>45200</v>
      </c>
      <c r="G37" s="9">
        <v>45931</v>
      </c>
      <c r="H37" s="12">
        <v>2557.71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(OCULTAR)'!$Q$3:$S$136,3,0),"")</f>
        <v>9767633000870</v>
      </c>
      <c r="B38" s="5" t="s">
        <v>9</v>
      </c>
      <c r="C38" s="6">
        <v>46705567000164</v>
      </c>
      <c r="D38" s="7" t="s">
        <v>147</v>
      </c>
      <c r="E38" s="8" t="s">
        <v>148</v>
      </c>
      <c r="F38" s="9">
        <v>44927</v>
      </c>
      <c r="G38" s="9">
        <v>45292</v>
      </c>
      <c r="H38" s="12">
        <v>22296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(OCULTAR)'!$Q$3:$S$136,3,0),"")</f>
        <v>9767633000870</v>
      </c>
      <c r="B39" s="5" t="s">
        <v>9</v>
      </c>
      <c r="C39" s="6">
        <v>12486871000146</v>
      </c>
      <c r="D39" s="7" t="s">
        <v>151</v>
      </c>
      <c r="E39" s="8" t="s">
        <v>152</v>
      </c>
      <c r="F39" s="9">
        <v>44622</v>
      </c>
      <c r="G39" s="9">
        <v>45689</v>
      </c>
      <c r="H39" s="12">
        <v>5055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(OCULTAR)'!$Q$3:$S$136,3,0),"")</f>
        <v>9767633000870</v>
      </c>
      <c r="B40" s="5" t="s">
        <v>9</v>
      </c>
      <c r="C40" s="6">
        <v>7333111000169</v>
      </c>
      <c r="D40" s="7" t="s">
        <v>155</v>
      </c>
      <c r="E40" s="8" t="s">
        <v>156</v>
      </c>
      <c r="F40" s="9">
        <v>44666</v>
      </c>
      <c r="G40" s="9">
        <v>45762</v>
      </c>
      <c r="H40" s="12">
        <v>242.96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(OCULTAR)'!$Q$3:$S$136,3,0),"")</f>
        <v>9767633000870</v>
      </c>
      <c r="B41" s="5" t="s">
        <v>9</v>
      </c>
      <c r="C41" s="6">
        <v>58426628000133</v>
      </c>
      <c r="D41" s="7" t="s">
        <v>159</v>
      </c>
      <c r="E41" s="8" t="s">
        <v>160</v>
      </c>
      <c r="F41" s="9">
        <v>44767</v>
      </c>
      <c r="G41" s="9">
        <v>45498</v>
      </c>
      <c r="H41" s="12">
        <v>15.5</v>
      </c>
      <c r="I41" s="11" t="s">
        <v>161</v>
      </c>
      <c r="V41" s="15" t="s">
        <v>162</v>
      </c>
    </row>
    <row r="42" spans="1:22" s="13" customFormat="1" ht="20.25" customHeight="1" x14ac:dyDescent="0.2">
      <c r="A42" s="4">
        <f>IFERROR(VLOOKUP(B42,'[1]DADOS (OCULTAR)'!$Q$3:$S$136,3,0),"")</f>
        <v>9767633000870</v>
      </c>
      <c r="B42" s="5" t="s">
        <v>9</v>
      </c>
      <c r="C42" s="6">
        <v>43559107000187</v>
      </c>
      <c r="D42" s="7" t="s">
        <v>163</v>
      </c>
      <c r="E42" s="8" t="s">
        <v>164</v>
      </c>
      <c r="F42" s="9">
        <v>44809</v>
      </c>
      <c r="G42" s="9">
        <v>45540</v>
      </c>
      <c r="H42" s="12">
        <v>2200</v>
      </c>
      <c r="I42" s="11" t="s">
        <v>165</v>
      </c>
      <c r="V42" s="15" t="s">
        <v>166</v>
      </c>
    </row>
    <row r="43" spans="1:22" s="13" customFormat="1" ht="20.25" customHeight="1" x14ac:dyDescent="0.2">
      <c r="A43" s="4">
        <f>IFERROR(VLOOKUP(B43,'[1]DADOS (OCULTAR)'!$Q$3:$S$136,3,0),"")</f>
        <v>9767633000870</v>
      </c>
      <c r="B43" s="5" t="s">
        <v>9</v>
      </c>
      <c r="C43" s="6">
        <v>3613658000167</v>
      </c>
      <c r="D43" s="7" t="s">
        <v>167</v>
      </c>
      <c r="E43" s="8" t="s">
        <v>168</v>
      </c>
      <c r="F43" s="9">
        <v>44651</v>
      </c>
      <c r="G43" s="9">
        <v>45016</v>
      </c>
      <c r="H43" s="12">
        <v>760</v>
      </c>
      <c r="I43" s="11" t="s">
        <v>169</v>
      </c>
      <c r="V43" s="15" t="s">
        <v>170</v>
      </c>
    </row>
    <row r="44" spans="1:22" s="13" customFormat="1" ht="20.25" customHeight="1" x14ac:dyDescent="0.2">
      <c r="A44" s="4">
        <f>IFERROR(VLOOKUP(B44,'[1]DADOS (OCULTAR)'!$Q$3:$S$136,3,0),"")</f>
        <v>9767633000870</v>
      </c>
      <c r="B44" s="5" t="s">
        <v>9</v>
      </c>
      <c r="C44" s="6">
        <v>7146768000117</v>
      </c>
      <c r="D44" s="7" t="s">
        <v>171</v>
      </c>
      <c r="E44" s="8" t="s">
        <v>172</v>
      </c>
      <c r="F44" s="9">
        <v>45139</v>
      </c>
      <c r="G44" s="9">
        <v>45869</v>
      </c>
      <c r="H44" s="12">
        <v>2550</v>
      </c>
      <c r="I44" s="11" t="s">
        <v>173</v>
      </c>
      <c r="V44" s="15" t="s">
        <v>174</v>
      </c>
    </row>
    <row r="45" spans="1:22" s="13" customFormat="1" ht="20.25" customHeight="1" x14ac:dyDescent="0.2">
      <c r="A45" s="4">
        <f>IFERROR(VLOOKUP(B45,'[1]DADOS (OCULTAR)'!$Q$3:$S$136,3,0),"")</f>
        <v>9767633000870</v>
      </c>
      <c r="B45" s="5" t="s">
        <v>9</v>
      </c>
      <c r="C45" s="6">
        <v>7360290000123</v>
      </c>
      <c r="D45" s="7" t="s">
        <v>175</v>
      </c>
      <c r="E45" s="8" t="s">
        <v>176</v>
      </c>
      <c r="F45" s="9">
        <v>45139</v>
      </c>
      <c r="G45" s="9">
        <v>45869</v>
      </c>
      <c r="H45" s="12">
        <v>32752.52</v>
      </c>
      <c r="I45" s="11" t="s">
        <v>177</v>
      </c>
      <c r="V45" s="15" t="s">
        <v>178</v>
      </c>
    </row>
    <row r="46" spans="1:22" s="13" customFormat="1" ht="20.25" customHeight="1" x14ac:dyDescent="0.2">
      <c r="A46" s="4">
        <f>IFERROR(VLOOKUP(B46,'[1]DADOS (OCULTAR)'!$Q$3:$S$136,3,0),"")</f>
        <v>9767633000870</v>
      </c>
      <c r="B46" s="5" t="s">
        <v>9</v>
      </c>
      <c r="C46" s="6">
        <v>16783034000130</v>
      </c>
      <c r="D46" s="7" t="s">
        <v>179</v>
      </c>
      <c r="E46" s="8" t="s">
        <v>180</v>
      </c>
      <c r="F46" s="9">
        <v>44625</v>
      </c>
      <c r="G46" s="9">
        <v>45356</v>
      </c>
      <c r="H46" s="12">
        <v>900</v>
      </c>
      <c r="I46" s="11" t="s">
        <v>181</v>
      </c>
      <c r="V46" s="15" t="s">
        <v>182</v>
      </c>
    </row>
    <row r="47" spans="1:22" ht="20.25" customHeight="1" x14ac:dyDescent="0.2">
      <c r="A47" s="4">
        <f>IFERROR(VLOOKUP(B47,'[1]DADOS (OCULTAR)'!$Q$3:$S$136,3,0),"")</f>
        <v>9767633000870</v>
      </c>
      <c r="B47" s="5" t="s">
        <v>9</v>
      </c>
      <c r="C47" s="6">
        <v>9863853000121</v>
      </c>
      <c r="D47" s="7" t="s">
        <v>183</v>
      </c>
      <c r="E47" s="8" t="s">
        <v>184</v>
      </c>
      <c r="F47" s="9">
        <v>45292</v>
      </c>
      <c r="G47" s="9">
        <v>46022</v>
      </c>
      <c r="H47" s="12">
        <v>53958</v>
      </c>
      <c r="I47" s="11" t="s">
        <v>185</v>
      </c>
    </row>
    <row r="48" spans="1:22" ht="20.25" customHeight="1" x14ac:dyDescent="0.2">
      <c r="A48" s="4">
        <f>IFERROR(VLOOKUP(B48,'[1]DADOS (OCULTAR)'!$Q$3:$S$136,3,0),"")</f>
        <v>9767633000870</v>
      </c>
      <c r="B48" s="5" t="s">
        <v>9</v>
      </c>
      <c r="C48" s="6">
        <v>11572781000105</v>
      </c>
      <c r="D48" s="7" t="s">
        <v>186</v>
      </c>
      <c r="E48" s="8" t="s">
        <v>187</v>
      </c>
      <c r="F48" s="9">
        <v>45076</v>
      </c>
      <c r="G48" s="9">
        <v>45442</v>
      </c>
      <c r="H48" s="12">
        <v>21490.66</v>
      </c>
      <c r="I48" s="11" t="s">
        <v>188</v>
      </c>
    </row>
    <row r="49" spans="1:9" ht="20.25" customHeight="1" x14ac:dyDescent="0.2">
      <c r="A49" s="4">
        <f>IFERROR(VLOOKUP(B49,'[1]DADOS (OCULTAR)'!$Q$3:$S$136,3,0),"")</f>
        <v>9767633000870</v>
      </c>
      <c r="B49" s="5" t="s">
        <v>9</v>
      </c>
      <c r="C49" s="6">
        <v>41382855000101</v>
      </c>
      <c r="D49" s="7" t="s">
        <v>189</v>
      </c>
      <c r="E49" s="8" t="s">
        <v>190</v>
      </c>
      <c r="F49" s="9">
        <v>45139</v>
      </c>
      <c r="G49" s="9">
        <v>45869</v>
      </c>
      <c r="H49" s="12">
        <v>2500</v>
      </c>
      <c r="I49" s="11" t="s">
        <v>191</v>
      </c>
    </row>
    <row r="50" spans="1:9" ht="20.25" customHeight="1" x14ac:dyDescent="0.2">
      <c r="A50" s="4">
        <f>IFERROR(VLOOKUP(B50,'[1]DADOS (OCULTAR)'!$Q$3:$S$136,3,0),"")</f>
        <v>9767633000870</v>
      </c>
      <c r="B50" s="5" t="s">
        <v>9</v>
      </c>
      <c r="C50" s="6">
        <v>6312868000103</v>
      </c>
      <c r="D50" s="7" t="s">
        <v>192</v>
      </c>
      <c r="E50" s="8" t="s">
        <v>193</v>
      </c>
      <c r="F50" s="9">
        <v>45033</v>
      </c>
      <c r="G50" s="9">
        <v>45398</v>
      </c>
      <c r="H50" s="12">
        <v>1434.31</v>
      </c>
      <c r="I50" s="11" t="s">
        <v>194</v>
      </c>
    </row>
    <row r="51" spans="1:9" ht="20.25" customHeight="1" x14ac:dyDescent="0.2">
      <c r="A51" s="4">
        <f>IFERROR(VLOOKUP(B51,'[1]DADOS (OCULTAR)'!$Q$3:$S$136,3,0),"")</f>
        <v>9767633000870</v>
      </c>
      <c r="B51" s="5" t="s">
        <v>9</v>
      </c>
      <c r="C51" s="6">
        <v>21854632000192</v>
      </c>
      <c r="D51" s="7" t="s">
        <v>195</v>
      </c>
      <c r="E51" s="8" t="s">
        <v>196</v>
      </c>
      <c r="F51" s="9">
        <v>45139</v>
      </c>
      <c r="G51" s="9">
        <v>45869</v>
      </c>
      <c r="H51" s="12">
        <v>400</v>
      </c>
      <c r="I51" s="11" t="s">
        <v>197</v>
      </c>
    </row>
    <row r="52" spans="1:9" ht="20.25" customHeight="1" x14ac:dyDescent="0.2">
      <c r="A52" s="4">
        <f>IFERROR(VLOOKUP(B52,'[1]DADOS (OCULTAR)'!$Q$3:$S$136,3,0),"")</f>
        <v>9767633000870</v>
      </c>
      <c r="B52" s="5" t="s">
        <v>9</v>
      </c>
      <c r="C52" s="6">
        <v>45671533000133</v>
      </c>
      <c r="D52" s="7" t="s">
        <v>198</v>
      </c>
      <c r="E52" s="8" t="s">
        <v>199</v>
      </c>
      <c r="F52" s="9">
        <v>44621</v>
      </c>
      <c r="G52" s="9">
        <v>44986</v>
      </c>
      <c r="H52" s="12">
        <v>2100</v>
      </c>
      <c r="I52" s="11" t="s">
        <v>200</v>
      </c>
    </row>
    <row r="53" spans="1:9" ht="20.25" customHeight="1" x14ac:dyDescent="0.2">
      <c r="A53" s="4">
        <f>IFERROR(VLOOKUP(B53,'[1]DADOS (OCULTAR)'!$Q$3:$S$136,3,0),"")</f>
        <v>9767633000870</v>
      </c>
      <c r="B53" s="5" t="s">
        <v>9</v>
      </c>
      <c r="C53" s="6">
        <v>18204483000101</v>
      </c>
      <c r="D53" s="7" t="s">
        <v>201</v>
      </c>
      <c r="E53" s="8" t="s">
        <v>202</v>
      </c>
      <c r="F53" s="9">
        <v>45170</v>
      </c>
      <c r="G53" s="9">
        <v>45900</v>
      </c>
      <c r="H53" s="12">
        <v>2880</v>
      </c>
      <c r="I53" s="11" t="s">
        <v>203</v>
      </c>
    </row>
    <row r="54" spans="1:9" ht="20.25" customHeight="1" x14ac:dyDescent="0.2">
      <c r="A54" s="4">
        <f>IFERROR(VLOOKUP(B54,'[1]DADOS (OCULTAR)'!$Q$3:$S$136,3,0),"")</f>
        <v>9767633000870</v>
      </c>
      <c r="B54" s="5" t="s">
        <v>9</v>
      </c>
      <c r="C54" s="6">
        <v>23412408000176</v>
      </c>
      <c r="D54" s="7" t="s">
        <v>204</v>
      </c>
      <c r="E54" s="8" t="s">
        <v>156</v>
      </c>
      <c r="F54" s="9">
        <v>44944</v>
      </c>
      <c r="G54" s="9">
        <v>45309</v>
      </c>
      <c r="H54" s="12">
        <v>1277.05</v>
      </c>
      <c r="I54" s="11" t="s">
        <v>205</v>
      </c>
    </row>
    <row r="55" spans="1:9" ht="20.25" customHeight="1" x14ac:dyDescent="0.2">
      <c r="A55" s="4">
        <f>IFERROR(VLOOKUP(B55,'[1]DADOS (OCULTAR)'!$Q$3:$S$136,3,0),"")</f>
        <v>9767633000870</v>
      </c>
      <c r="B55" s="5" t="s">
        <v>9</v>
      </c>
      <c r="C55" s="6">
        <v>59105999000186</v>
      </c>
      <c r="D55" s="7" t="s">
        <v>206</v>
      </c>
      <c r="E55" s="8" t="s">
        <v>207</v>
      </c>
      <c r="F55" s="9">
        <v>44622</v>
      </c>
      <c r="G55" s="9">
        <v>45353</v>
      </c>
      <c r="H55" s="12">
        <v>187.09</v>
      </c>
      <c r="I55" s="11" t="s">
        <v>208</v>
      </c>
    </row>
    <row r="56" spans="1:9" ht="20.25" customHeight="1" x14ac:dyDescent="0.2">
      <c r="A56" s="4">
        <f>IFERROR(VLOOKUP(B56,'[1]DADOS (OCULTAR)'!$Q$3:$S$136,3,0),"")</f>
        <v>9767633000870</v>
      </c>
      <c r="B56" s="5" t="s">
        <v>9</v>
      </c>
      <c r="C56" s="6">
        <v>35820448000136</v>
      </c>
      <c r="D56" s="7" t="s">
        <v>209</v>
      </c>
      <c r="E56" s="8" t="s">
        <v>210</v>
      </c>
      <c r="F56" s="9">
        <v>44622</v>
      </c>
      <c r="G56" s="9">
        <v>46448</v>
      </c>
      <c r="H56" s="12">
        <v>396523</v>
      </c>
      <c r="I56" s="11" t="s">
        <v>211</v>
      </c>
    </row>
    <row r="57" spans="1:9" ht="20.25" customHeight="1" x14ac:dyDescent="0.2">
      <c r="A57" s="4">
        <f>IFERROR(VLOOKUP(B57,'[1]DADOS (OCULTAR)'!$Q$3:$S$136,3,0),"")</f>
        <v>9767633000870</v>
      </c>
      <c r="B57" s="5" t="s">
        <v>9</v>
      </c>
      <c r="C57" s="6">
        <v>17197385000121</v>
      </c>
      <c r="D57" s="7" t="s">
        <v>212</v>
      </c>
      <c r="E57" s="8" t="s">
        <v>213</v>
      </c>
      <c r="F57" s="9">
        <v>44757</v>
      </c>
      <c r="G57" s="9">
        <v>45122</v>
      </c>
      <c r="H57" s="12">
        <v>551.61</v>
      </c>
      <c r="I57" s="11" t="s">
        <v>214</v>
      </c>
    </row>
    <row r="58" spans="1:9" ht="20.25" customHeight="1" x14ac:dyDescent="0.2">
      <c r="A58" s="4">
        <f>IFERROR(VLOOKUP(B58,'[1]DADOS (OCULTAR)'!$Q$3:$S$136,3,0),"")</f>
        <v>9767633000870</v>
      </c>
      <c r="B58" s="5" t="s">
        <v>9</v>
      </c>
      <c r="C58" s="6">
        <v>45092317000133</v>
      </c>
      <c r="D58" s="7" t="s">
        <v>215</v>
      </c>
      <c r="E58" s="8" t="s">
        <v>216</v>
      </c>
      <c r="F58" s="9">
        <v>44622</v>
      </c>
      <c r="G58" s="9">
        <v>44987</v>
      </c>
      <c r="H58" s="12">
        <v>7450</v>
      </c>
      <c r="I58" s="11" t="s">
        <v>217</v>
      </c>
    </row>
    <row r="59" spans="1:9" ht="20.25" customHeight="1" x14ac:dyDescent="0.2">
      <c r="A59" s="4">
        <f>IFERROR(VLOOKUP(B59,'[1]DADOS (OCULTAR)'!$Q$3:$S$136,3,0),"")</f>
        <v>9767633000870</v>
      </c>
      <c r="B59" s="5" t="s">
        <v>9</v>
      </c>
      <c r="C59" s="6">
        <v>53259125000105</v>
      </c>
      <c r="D59" s="7" t="s">
        <v>218</v>
      </c>
      <c r="E59" s="8" t="s">
        <v>216</v>
      </c>
      <c r="F59" s="9">
        <v>45292</v>
      </c>
      <c r="G59" s="9">
        <v>45658</v>
      </c>
      <c r="H59" s="12">
        <v>1250</v>
      </c>
      <c r="I59" s="11" t="s">
        <v>219</v>
      </c>
    </row>
    <row r="60" spans="1:9" ht="20.25" customHeight="1" x14ac:dyDescent="0.2">
      <c r="A60" s="4">
        <f>IFERROR(VLOOKUP(B60,'[1]DADOS (OCULTAR)'!$Q$3:$S$136,3,0),"")</f>
        <v>9767633000870</v>
      </c>
      <c r="B60" s="5" t="s">
        <v>9</v>
      </c>
      <c r="C60" s="6">
        <v>45929987000161</v>
      </c>
      <c r="D60" s="7" t="s">
        <v>220</v>
      </c>
      <c r="E60" s="8" t="s">
        <v>216</v>
      </c>
      <c r="F60" s="9">
        <v>44657</v>
      </c>
      <c r="G60" s="9">
        <v>45022</v>
      </c>
      <c r="H60" s="12">
        <v>3300</v>
      </c>
      <c r="I60" s="11" t="s">
        <v>221</v>
      </c>
    </row>
    <row r="61" spans="1:9" ht="20.25" customHeight="1" x14ac:dyDescent="0.2">
      <c r="A61" s="4">
        <f>IFERROR(VLOOKUP(B61,'[1]DADOS (OCULTAR)'!$Q$3:$S$136,3,0),"")</f>
        <v>9767633000870</v>
      </c>
      <c r="B61" s="5" t="s">
        <v>9</v>
      </c>
      <c r="C61" s="6">
        <v>53158649000100</v>
      </c>
      <c r="D61" s="7" t="s">
        <v>222</v>
      </c>
      <c r="E61" s="8" t="s">
        <v>216</v>
      </c>
      <c r="F61" s="9">
        <v>45271</v>
      </c>
      <c r="G61" s="9">
        <v>45637</v>
      </c>
      <c r="H61" s="12">
        <v>7150</v>
      </c>
      <c r="I61" s="11" t="s">
        <v>223</v>
      </c>
    </row>
    <row r="62" spans="1:9" ht="20.25" customHeight="1" x14ac:dyDescent="0.2">
      <c r="A62" s="4">
        <f>IFERROR(VLOOKUP(B62,'[1]DADOS (OCULTAR)'!$Q$3:$S$136,3,0),"")</f>
        <v>9767633000870</v>
      </c>
      <c r="B62" s="5" t="s">
        <v>9</v>
      </c>
      <c r="C62" s="6">
        <v>45397939000170</v>
      </c>
      <c r="D62" s="7" t="s">
        <v>224</v>
      </c>
      <c r="E62" s="8" t="s">
        <v>216</v>
      </c>
      <c r="F62" s="9">
        <v>44713</v>
      </c>
      <c r="G62" s="9">
        <v>45078</v>
      </c>
      <c r="H62" s="12">
        <v>3300</v>
      </c>
      <c r="I62" s="11" t="s">
        <v>225</v>
      </c>
    </row>
    <row r="63" spans="1:9" ht="20.25" customHeight="1" x14ac:dyDescent="0.2">
      <c r="A63" s="4">
        <f>IFERROR(VLOOKUP(B63,'[1]DADOS (OCULTAR)'!$Q$3:$S$136,3,0),"")</f>
        <v>9767633000870</v>
      </c>
      <c r="B63" s="5" t="s">
        <v>9</v>
      </c>
      <c r="C63" s="6">
        <v>43652788000123</v>
      </c>
      <c r="D63" s="7" t="s">
        <v>226</v>
      </c>
      <c r="E63" s="8" t="s">
        <v>216</v>
      </c>
      <c r="F63" s="9">
        <v>45139</v>
      </c>
      <c r="G63" s="9">
        <v>45505</v>
      </c>
      <c r="H63" s="12">
        <v>11200</v>
      </c>
      <c r="I63" s="11" t="s">
        <v>227</v>
      </c>
    </row>
    <row r="64" spans="1:9" ht="20.25" customHeight="1" x14ac:dyDescent="0.2">
      <c r="A64" s="4">
        <f>IFERROR(VLOOKUP(B64,'[1]DADOS (OCULTAR)'!$Q$3:$S$136,3,0),"")</f>
        <v>9767633000870</v>
      </c>
      <c r="B64" s="5" t="s">
        <v>9</v>
      </c>
      <c r="C64" s="6">
        <v>50924772000198</v>
      </c>
      <c r="D64" s="7" t="s">
        <v>228</v>
      </c>
      <c r="E64" s="8" t="s">
        <v>216</v>
      </c>
      <c r="F64" s="9">
        <v>45079</v>
      </c>
      <c r="G64" s="9">
        <v>45445</v>
      </c>
      <c r="H64" s="12">
        <v>13900</v>
      </c>
      <c r="I64" s="11" t="s">
        <v>229</v>
      </c>
    </row>
    <row r="65" spans="1:9" ht="20.25" customHeight="1" x14ac:dyDescent="0.2">
      <c r="A65" s="4">
        <f>IFERROR(VLOOKUP(B65,'[1]DADOS (OCULTAR)'!$Q$3:$S$136,3,0),"")</f>
        <v>9767633000870</v>
      </c>
      <c r="B65" s="5" t="s">
        <v>9</v>
      </c>
      <c r="C65" s="6">
        <v>52213673000123</v>
      </c>
      <c r="D65" s="7" t="s">
        <v>230</v>
      </c>
      <c r="E65" s="8" t="s">
        <v>216</v>
      </c>
      <c r="F65" s="9">
        <v>45292</v>
      </c>
      <c r="G65" s="9">
        <v>45658</v>
      </c>
      <c r="H65" s="12">
        <v>1250</v>
      </c>
      <c r="I65" s="11" t="s">
        <v>231</v>
      </c>
    </row>
    <row r="66" spans="1:9" ht="20.25" customHeight="1" x14ac:dyDescent="0.2">
      <c r="A66" s="4">
        <f>IFERROR(VLOOKUP(B66,'[1]DADOS (OCULTAR)'!$Q$3:$S$136,3,0),"")</f>
        <v>9767633000870</v>
      </c>
      <c r="B66" s="5" t="s">
        <v>9</v>
      </c>
      <c r="C66" s="6">
        <v>49881981000112</v>
      </c>
      <c r="D66" s="7" t="s">
        <v>232</v>
      </c>
      <c r="E66" s="8" t="s">
        <v>216</v>
      </c>
      <c r="F66" s="9">
        <v>45078</v>
      </c>
      <c r="G66" s="9">
        <v>45444</v>
      </c>
      <c r="H66" s="12">
        <v>2200</v>
      </c>
      <c r="I66" s="11" t="s">
        <v>233</v>
      </c>
    </row>
    <row r="67" spans="1:9" ht="20.25" customHeight="1" x14ac:dyDescent="0.2">
      <c r="A67" s="4">
        <f>IFERROR(VLOOKUP(B67,'[1]DADOS (OCULTAR)'!$Q$3:$S$136,3,0),"")</f>
        <v>9767633000870</v>
      </c>
      <c r="B67" s="5" t="s">
        <v>9</v>
      </c>
      <c r="C67" s="6">
        <v>45671890000100</v>
      </c>
      <c r="D67" s="7" t="s">
        <v>234</v>
      </c>
      <c r="E67" s="8" t="s">
        <v>216</v>
      </c>
      <c r="F67" s="9">
        <v>44986</v>
      </c>
      <c r="G67" s="9">
        <v>45352</v>
      </c>
      <c r="H67" s="12">
        <v>3300</v>
      </c>
      <c r="I67" s="11" t="s">
        <v>235</v>
      </c>
    </row>
    <row r="68" spans="1:9" ht="20.25" customHeight="1" x14ac:dyDescent="0.2">
      <c r="A68" s="4">
        <f>IFERROR(VLOOKUP(B68,'[1]DADOS (OCULTAR)'!$Q$3:$S$136,3,0),"")</f>
        <v>9767633000870</v>
      </c>
      <c r="B68" s="5" t="s">
        <v>9</v>
      </c>
      <c r="C68" s="6">
        <v>52275472000150</v>
      </c>
      <c r="D68" s="7" t="s">
        <v>236</v>
      </c>
      <c r="E68" s="8" t="s">
        <v>216</v>
      </c>
      <c r="F68" s="9">
        <v>45231</v>
      </c>
      <c r="G68" s="9">
        <v>45597</v>
      </c>
      <c r="H68" s="12">
        <v>4300</v>
      </c>
      <c r="I68" s="11" t="s">
        <v>237</v>
      </c>
    </row>
    <row r="69" spans="1:9" ht="20.25" customHeight="1" x14ac:dyDescent="0.2">
      <c r="A69" s="4">
        <f>IFERROR(VLOOKUP(B69,'[1]DADOS (OCULTAR)'!$Q$3:$S$136,3,0),"")</f>
        <v>9767633000870</v>
      </c>
      <c r="B69" s="5" t="s">
        <v>9</v>
      </c>
      <c r="C69" s="6">
        <v>38823495000121</v>
      </c>
      <c r="D69" s="7" t="s">
        <v>238</v>
      </c>
      <c r="E69" s="8" t="s">
        <v>216</v>
      </c>
      <c r="F69" s="9">
        <v>44896</v>
      </c>
      <c r="G69" s="9">
        <v>45261</v>
      </c>
      <c r="H69" s="12">
        <v>7500</v>
      </c>
      <c r="I69" s="11" t="s">
        <v>239</v>
      </c>
    </row>
    <row r="70" spans="1:9" ht="20.25" customHeight="1" x14ac:dyDescent="0.2">
      <c r="A70" s="4">
        <f>IFERROR(VLOOKUP(B70,'[1]DADOS (OCULTAR)'!$Q$3:$S$136,3,0),"")</f>
        <v>9767633000870</v>
      </c>
      <c r="B70" s="5" t="s">
        <v>9</v>
      </c>
      <c r="C70" s="6">
        <v>46852548000160</v>
      </c>
      <c r="D70" s="7" t="s">
        <v>240</v>
      </c>
      <c r="E70" s="8" t="s">
        <v>216</v>
      </c>
      <c r="F70" s="9">
        <v>45019</v>
      </c>
      <c r="G70" s="9">
        <v>45385</v>
      </c>
      <c r="H70" s="12">
        <v>3600</v>
      </c>
      <c r="I70" s="11" t="s">
        <v>241</v>
      </c>
    </row>
    <row r="71" spans="1:9" ht="20.25" customHeight="1" x14ac:dyDescent="0.2">
      <c r="A71" s="4">
        <f>IFERROR(VLOOKUP(B71,'[1]DADOS (OCULTAR)'!$Q$3:$S$136,3,0),"")</f>
        <v>9767633000870</v>
      </c>
      <c r="B71" s="5" t="s">
        <v>9</v>
      </c>
      <c r="C71" s="6">
        <v>45864268000100</v>
      </c>
      <c r="D71" s="7" t="s">
        <v>242</v>
      </c>
      <c r="E71" s="8" t="s">
        <v>216</v>
      </c>
      <c r="F71" s="9">
        <v>44928</v>
      </c>
      <c r="G71" s="9">
        <v>45293</v>
      </c>
      <c r="H71" s="12">
        <v>68725</v>
      </c>
      <c r="I71" s="11" t="s">
        <v>243</v>
      </c>
    </row>
    <row r="72" spans="1:9" ht="20.25" customHeight="1" x14ac:dyDescent="0.2">
      <c r="A72" s="4">
        <f>IFERROR(VLOOKUP(B72,'[1]DADOS (OCULTAR)'!$Q$3:$S$136,3,0),"")</f>
        <v>9767633000870</v>
      </c>
      <c r="B72" s="5" t="s">
        <v>9</v>
      </c>
      <c r="C72" s="6">
        <v>50978854000115</v>
      </c>
      <c r="D72" s="7" t="s">
        <v>244</v>
      </c>
      <c r="E72" s="8" t="s">
        <v>216</v>
      </c>
      <c r="F72" s="9">
        <v>45139</v>
      </c>
      <c r="G72" s="9">
        <v>45505</v>
      </c>
      <c r="H72" s="12">
        <v>2500</v>
      </c>
      <c r="I72" s="11" t="s">
        <v>245</v>
      </c>
    </row>
    <row r="73" spans="1:9" ht="20.25" customHeight="1" x14ac:dyDescent="0.2">
      <c r="A73" s="4">
        <f>IFERROR(VLOOKUP(B73,'[1]DADOS (OCULTAR)'!$Q$3:$S$136,3,0),"")</f>
        <v>9767633000870</v>
      </c>
      <c r="B73" s="5" t="s">
        <v>9</v>
      </c>
      <c r="C73" s="6">
        <v>53134344000150</v>
      </c>
      <c r="D73" s="7" t="s">
        <v>246</v>
      </c>
      <c r="E73" s="8" t="s">
        <v>216</v>
      </c>
      <c r="F73" s="9">
        <v>45292</v>
      </c>
      <c r="G73" s="9">
        <v>45658</v>
      </c>
      <c r="H73" s="12">
        <v>2350</v>
      </c>
      <c r="I73" s="11" t="s">
        <v>247</v>
      </c>
    </row>
    <row r="74" spans="1:9" ht="20.25" customHeight="1" x14ac:dyDescent="0.2">
      <c r="A74" s="4">
        <f>IFERROR(VLOOKUP(B74,'[1]DADOS (OCULTAR)'!$Q$3:$S$136,3,0),"")</f>
        <v>9767633000870</v>
      </c>
      <c r="B74" s="5" t="s">
        <v>9</v>
      </c>
      <c r="C74" s="6">
        <v>46618437000194</v>
      </c>
      <c r="D74" s="7" t="s">
        <v>248</v>
      </c>
      <c r="E74" s="8" t="s">
        <v>216</v>
      </c>
      <c r="F74" s="9">
        <v>44713</v>
      </c>
      <c r="G74" s="9">
        <v>45078</v>
      </c>
      <c r="H74" s="12">
        <v>7050</v>
      </c>
      <c r="I74" s="11" t="s">
        <v>249</v>
      </c>
    </row>
    <row r="75" spans="1:9" ht="20.25" customHeight="1" x14ac:dyDescent="0.2">
      <c r="A75" s="4">
        <f>IFERROR(VLOOKUP(B75,'[1]DADOS (OCULTAR)'!$Q$3:$S$136,3,0),"")</f>
        <v>9767633000870</v>
      </c>
      <c r="B75" s="5" t="s">
        <v>9</v>
      </c>
      <c r="C75" s="6">
        <v>48594099000123</v>
      </c>
      <c r="D75" s="7" t="s">
        <v>250</v>
      </c>
      <c r="E75" s="8" t="s">
        <v>216</v>
      </c>
      <c r="F75" s="9">
        <v>44881</v>
      </c>
      <c r="G75" s="9">
        <v>45246</v>
      </c>
      <c r="H75" s="12">
        <v>4050</v>
      </c>
      <c r="I75" s="11" t="s">
        <v>251</v>
      </c>
    </row>
    <row r="76" spans="1:9" ht="20.25" customHeight="1" x14ac:dyDescent="0.2">
      <c r="A76" s="4">
        <f>IFERROR(VLOOKUP(B76,'[1]DADOS (OCULTAR)'!$Q$3:$S$136,3,0),"")</f>
        <v>9767633000870</v>
      </c>
      <c r="B76" s="5" t="s">
        <v>9</v>
      </c>
      <c r="C76" s="6">
        <v>50448967000109</v>
      </c>
      <c r="D76" s="7" t="s">
        <v>252</v>
      </c>
      <c r="E76" s="8" t="s">
        <v>216</v>
      </c>
      <c r="F76" s="9">
        <v>45019</v>
      </c>
      <c r="G76" s="9">
        <v>45385</v>
      </c>
      <c r="H76" s="12">
        <v>20150</v>
      </c>
      <c r="I76" s="11" t="s">
        <v>253</v>
      </c>
    </row>
    <row r="77" spans="1:9" ht="20.25" customHeight="1" x14ac:dyDescent="0.2">
      <c r="A77" s="4">
        <f>IFERROR(VLOOKUP(B77,'[1]DADOS (OCULTAR)'!$Q$3:$S$136,3,0),"")</f>
        <v>9767633000870</v>
      </c>
      <c r="B77" s="5" t="s">
        <v>9</v>
      </c>
      <c r="C77" s="6">
        <v>52685196000107</v>
      </c>
      <c r="D77" s="7" t="s">
        <v>254</v>
      </c>
      <c r="E77" s="8" t="s">
        <v>216</v>
      </c>
      <c r="F77" s="9">
        <v>45261</v>
      </c>
      <c r="G77" s="9">
        <v>45627</v>
      </c>
      <c r="H77" s="12">
        <v>1250</v>
      </c>
      <c r="I77" s="11" t="s">
        <v>255</v>
      </c>
    </row>
    <row r="78" spans="1:9" ht="20.25" customHeight="1" x14ac:dyDescent="0.2">
      <c r="A78" s="4">
        <f>IFERROR(VLOOKUP(B78,'[1]DADOS (OCULTAR)'!$Q$3:$S$136,3,0),"")</f>
        <v>9767633000870</v>
      </c>
      <c r="B78" s="5" t="s">
        <v>9</v>
      </c>
      <c r="C78" s="6">
        <v>52978205000140</v>
      </c>
      <c r="D78" s="7" t="s">
        <v>256</v>
      </c>
      <c r="E78" s="8" t="s">
        <v>216</v>
      </c>
      <c r="F78" s="9">
        <v>45261</v>
      </c>
      <c r="G78" s="9">
        <v>45627</v>
      </c>
      <c r="H78" s="12">
        <v>1250</v>
      </c>
      <c r="I78" s="11" t="s">
        <v>257</v>
      </c>
    </row>
    <row r="79" spans="1:9" ht="20.25" customHeight="1" x14ac:dyDescent="0.2">
      <c r="A79" s="4">
        <f>IFERROR(VLOOKUP(B79,'[1]DADOS (OCULTAR)'!$Q$3:$S$136,3,0),"")</f>
        <v>9767633000870</v>
      </c>
      <c r="B79" s="5" t="s">
        <v>9</v>
      </c>
      <c r="C79" s="6">
        <v>45735127000197</v>
      </c>
      <c r="D79" s="7" t="s">
        <v>258</v>
      </c>
      <c r="E79" s="8" t="s">
        <v>216</v>
      </c>
      <c r="F79" s="9">
        <v>44622</v>
      </c>
      <c r="G79" s="9">
        <v>44987</v>
      </c>
      <c r="H79" s="12">
        <v>7050</v>
      </c>
      <c r="I79" s="11" t="s">
        <v>259</v>
      </c>
    </row>
    <row r="80" spans="1:9" ht="20.25" customHeight="1" x14ac:dyDescent="0.2">
      <c r="A80" s="4">
        <f>IFERROR(VLOOKUP(B80,'[1]DADOS (OCULTAR)'!$Q$3:$S$136,3,0),"")</f>
        <v>9767633000870</v>
      </c>
      <c r="B80" s="5" t="s">
        <v>9</v>
      </c>
      <c r="C80" s="6">
        <v>52936843000106</v>
      </c>
      <c r="D80" s="7" t="s">
        <v>260</v>
      </c>
      <c r="E80" s="8" t="s">
        <v>216</v>
      </c>
      <c r="F80" s="9">
        <v>45261</v>
      </c>
      <c r="G80" s="9">
        <v>45627</v>
      </c>
      <c r="H80" s="12">
        <v>4700</v>
      </c>
      <c r="I80" s="11" t="s">
        <v>261</v>
      </c>
    </row>
    <row r="81" spans="1:9" ht="20.25" customHeight="1" x14ac:dyDescent="0.2">
      <c r="A81" s="4">
        <f>IFERROR(VLOOKUP(B81,'[1]DADOS (OCULTAR)'!$Q$3:$S$136,3,0),"")</f>
        <v>9767633000870</v>
      </c>
      <c r="B81" s="5" t="s">
        <v>9</v>
      </c>
      <c r="C81" s="6">
        <v>30466362000133</v>
      </c>
      <c r="D81" s="7" t="s">
        <v>262</v>
      </c>
      <c r="E81" s="8" t="s">
        <v>216</v>
      </c>
      <c r="F81" s="9">
        <v>44622</v>
      </c>
      <c r="G81" s="9">
        <v>44987</v>
      </c>
      <c r="H81" s="12">
        <v>11900</v>
      </c>
      <c r="I81" s="11" t="s">
        <v>263</v>
      </c>
    </row>
    <row r="82" spans="1:9" ht="20.25" customHeight="1" x14ac:dyDescent="0.2">
      <c r="A82" s="4">
        <f>IFERROR(VLOOKUP(B82,'[1]DADOS (OCULTAR)'!$Q$3:$S$136,3,0),"")</f>
        <v>9767633000870</v>
      </c>
      <c r="B82" s="5" t="s">
        <v>9</v>
      </c>
      <c r="C82" s="6">
        <v>53037464000139</v>
      </c>
      <c r="D82" s="7" t="s">
        <v>264</v>
      </c>
      <c r="E82" s="8" t="s">
        <v>216</v>
      </c>
      <c r="F82" s="9">
        <v>45261</v>
      </c>
      <c r="G82" s="9">
        <v>45627</v>
      </c>
      <c r="H82" s="12">
        <v>3600</v>
      </c>
      <c r="I82" s="11" t="s">
        <v>265</v>
      </c>
    </row>
    <row r="83" spans="1:9" ht="20.25" customHeight="1" x14ac:dyDescent="0.2">
      <c r="A83" s="4">
        <f>IFERROR(VLOOKUP(B83,'[1]DADOS (OCULTAR)'!$Q$3:$S$136,3,0),"")</f>
        <v>9767633000870</v>
      </c>
      <c r="B83" s="5" t="s">
        <v>9</v>
      </c>
      <c r="C83" s="6">
        <v>43652786000134</v>
      </c>
      <c r="D83" s="7" t="s">
        <v>266</v>
      </c>
      <c r="E83" s="8" t="s">
        <v>216</v>
      </c>
      <c r="F83" s="9">
        <v>45323</v>
      </c>
      <c r="G83" s="9">
        <v>45658</v>
      </c>
      <c r="H83" s="12">
        <v>4400</v>
      </c>
      <c r="I83" s="11" t="s">
        <v>267</v>
      </c>
    </row>
    <row r="84" spans="1:9" ht="20.25" customHeight="1" x14ac:dyDescent="0.2">
      <c r="A84" s="4">
        <f>IFERROR(VLOOKUP(B84,'[1]DADOS (OCULTAR)'!$Q$3:$S$136,3,0),"")</f>
        <v>9767633000870</v>
      </c>
      <c r="B84" s="5" t="s">
        <v>9</v>
      </c>
      <c r="C84" s="6">
        <v>44809132000134</v>
      </c>
      <c r="D84" s="7" t="s">
        <v>268</v>
      </c>
      <c r="E84" s="8" t="s">
        <v>216</v>
      </c>
      <c r="F84" s="9">
        <v>44622</v>
      </c>
      <c r="G84" s="9">
        <v>44987</v>
      </c>
      <c r="H84" s="12">
        <v>6600</v>
      </c>
      <c r="I84" s="11" t="s">
        <v>269</v>
      </c>
    </row>
    <row r="85" spans="1:9" ht="20.25" customHeight="1" x14ac:dyDescent="0.2">
      <c r="A85" s="4">
        <f>IFERROR(VLOOKUP(B85,'[1]DADOS (OCULTAR)'!$Q$3:$S$136,3,0),"")</f>
        <v>9767633000870</v>
      </c>
      <c r="B85" s="5" t="s">
        <v>9</v>
      </c>
      <c r="C85" s="6">
        <v>45650567000141</v>
      </c>
      <c r="D85" s="7" t="s">
        <v>270</v>
      </c>
      <c r="E85" s="8" t="s">
        <v>216</v>
      </c>
      <c r="F85" s="9">
        <v>44635</v>
      </c>
      <c r="G85" s="9">
        <v>45000</v>
      </c>
      <c r="H85" s="12">
        <v>5000</v>
      </c>
      <c r="I85" s="11" t="s">
        <v>271</v>
      </c>
    </row>
    <row r="86" spans="1:9" ht="20.25" customHeight="1" x14ac:dyDescent="0.2">
      <c r="A86" s="4">
        <f>IFERROR(VLOOKUP(B86,'[1]DADOS (OCULTAR)'!$Q$3:$S$136,3,0),"")</f>
        <v>9767633000870</v>
      </c>
      <c r="B86" s="5" t="s">
        <v>9</v>
      </c>
      <c r="C86" s="6">
        <v>26245293000160</v>
      </c>
      <c r="D86" s="7" t="s">
        <v>272</v>
      </c>
      <c r="E86" s="8" t="s">
        <v>216</v>
      </c>
      <c r="F86" s="9">
        <v>44622</v>
      </c>
      <c r="G86" s="9">
        <v>44987</v>
      </c>
      <c r="H86" s="12">
        <v>1350</v>
      </c>
      <c r="I86" s="11" t="s">
        <v>273</v>
      </c>
    </row>
    <row r="87" spans="1:9" ht="20.25" customHeight="1" x14ac:dyDescent="0.2">
      <c r="A87" s="4">
        <f>IFERROR(VLOOKUP(B87,'[1]DADOS (OCULTAR)'!$Q$3:$S$136,3,0),"")</f>
        <v>9767633000870</v>
      </c>
      <c r="B87" s="5" t="s">
        <v>9</v>
      </c>
      <c r="C87" s="6">
        <v>46560147000137</v>
      </c>
      <c r="D87" s="7" t="s">
        <v>274</v>
      </c>
      <c r="E87" s="8" t="s">
        <v>216</v>
      </c>
      <c r="F87" s="9">
        <v>44743</v>
      </c>
      <c r="G87" s="9">
        <v>45108</v>
      </c>
      <c r="H87" s="12">
        <v>17900</v>
      </c>
      <c r="I87" s="11" t="s">
        <v>275</v>
      </c>
    </row>
    <row r="88" spans="1:9" ht="20.25" customHeight="1" x14ac:dyDescent="0.2">
      <c r="A88" s="4">
        <f>IFERROR(VLOOKUP(B88,'[1]DADOS (OCULTAR)'!$Q$3:$S$136,3,0),"")</f>
        <v>9767633000870</v>
      </c>
      <c r="B88" s="5" t="s">
        <v>9</v>
      </c>
      <c r="C88" s="6">
        <v>45969705000150</v>
      </c>
      <c r="D88" s="7" t="s">
        <v>276</v>
      </c>
      <c r="E88" s="8" t="s">
        <v>216</v>
      </c>
      <c r="F88" s="9">
        <v>44622</v>
      </c>
      <c r="G88" s="9">
        <v>44987</v>
      </c>
      <c r="H88" s="12">
        <v>9100</v>
      </c>
      <c r="I88" s="11" t="s">
        <v>277</v>
      </c>
    </row>
    <row r="89" spans="1:9" ht="20.25" customHeight="1" x14ac:dyDescent="0.2">
      <c r="A89" s="4">
        <f>IFERROR(VLOOKUP(B89,'[1]DADOS (OCULTAR)'!$Q$3:$S$136,3,0),"")</f>
        <v>9767633000870</v>
      </c>
      <c r="B89" s="5" t="s">
        <v>9</v>
      </c>
      <c r="C89" s="6">
        <v>50868214000152</v>
      </c>
      <c r="D89" s="7" t="s">
        <v>278</v>
      </c>
      <c r="E89" s="8" t="s">
        <v>216</v>
      </c>
      <c r="F89" s="9">
        <v>45108</v>
      </c>
      <c r="G89" s="9">
        <v>45474</v>
      </c>
      <c r="H89" s="12">
        <v>14550</v>
      </c>
      <c r="I89" s="11" t="s">
        <v>279</v>
      </c>
    </row>
    <row r="90" spans="1:9" ht="20.25" customHeight="1" x14ac:dyDescent="0.2">
      <c r="A90" s="4">
        <f>IFERROR(VLOOKUP(B90,'[1]DADOS (OCULTAR)'!$Q$3:$S$136,3,0),"")</f>
        <v>9767633000870</v>
      </c>
      <c r="B90" s="5" t="s">
        <v>9</v>
      </c>
      <c r="C90" s="6">
        <v>49299850000121</v>
      </c>
      <c r="D90" s="7" t="s">
        <v>280</v>
      </c>
      <c r="E90" s="8" t="s">
        <v>216</v>
      </c>
      <c r="F90" s="9">
        <v>44949</v>
      </c>
      <c r="G90" s="9">
        <v>45314</v>
      </c>
      <c r="H90" s="12">
        <v>8700</v>
      </c>
      <c r="I90" s="11" t="s">
        <v>281</v>
      </c>
    </row>
    <row r="91" spans="1:9" ht="20.25" customHeight="1" x14ac:dyDescent="0.2">
      <c r="A91" s="4">
        <f>IFERROR(VLOOKUP(B91,'[1]DADOS (OCULTAR)'!$Q$3:$S$136,3,0),"")</f>
        <v>9767633000870</v>
      </c>
      <c r="B91" s="5" t="s">
        <v>9</v>
      </c>
      <c r="C91" s="6">
        <v>49158209000177</v>
      </c>
      <c r="D91" s="7" t="s">
        <v>282</v>
      </c>
      <c r="E91" s="8" t="s">
        <v>216</v>
      </c>
      <c r="F91" s="9">
        <v>44938</v>
      </c>
      <c r="G91" s="9">
        <v>45303</v>
      </c>
      <c r="H91" s="12">
        <v>16950</v>
      </c>
      <c r="I91" s="11" t="s">
        <v>283</v>
      </c>
    </row>
    <row r="92" spans="1:9" ht="20.25" customHeight="1" x14ac:dyDescent="0.2">
      <c r="A92" s="4">
        <f>IFERROR(VLOOKUP(B92,'[1]DADOS (OCULTAR)'!$Q$3:$S$136,3,0),"")</f>
        <v>9767633000870</v>
      </c>
      <c r="B92" s="5" t="s">
        <v>9</v>
      </c>
      <c r="C92" s="6">
        <v>34033631000129</v>
      </c>
      <c r="D92" s="7" t="s">
        <v>284</v>
      </c>
      <c r="E92" s="8" t="s">
        <v>216</v>
      </c>
      <c r="F92" s="9">
        <v>45261</v>
      </c>
      <c r="G92" s="9">
        <v>45627</v>
      </c>
      <c r="H92" s="12">
        <v>1250</v>
      </c>
      <c r="I92" s="11" t="s">
        <v>285</v>
      </c>
    </row>
    <row r="93" spans="1:9" ht="20.25" customHeight="1" x14ac:dyDescent="0.2">
      <c r="A93" s="4">
        <f>IFERROR(VLOOKUP(B93,'[1]DADOS (OCULTAR)'!$Q$3:$S$136,3,0),"")</f>
        <v>9767633000870</v>
      </c>
      <c r="B93" s="5" t="s">
        <v>9</v>
      </c>
      <c r="C93" s="6">
        <v>52693378000111</v>
      </c>
      <c r="D93" s="7" t="s">
        <v>286</v>
      </c>
      <c r="E93" s="8" t="s">
        <v>216</v>
      </c>
      <c r="F93" s="9">
        <v>45233</v>
      </c>
      <c r="G93" s="9">
        <v>45599</v>
      </c>
      <c r="H93" s="12">
        <v>3600</v>
      </c>
      <c r="I93" s="11" t="s">
        <v>287</v>
      </c>
    </row>
    <row r="94" spans="1:9" ht="20.25" customHeight="1" x14ac:dyDescent="0.2">
      <c r="A94" s="4">
        <f>IFERROR(VLOOKUP(B94,'[1]DADOS (OCULTAR)'!$Q$3:$S$136,3,0),"")</f>
        <v>9767633000870</v>
      </c>
      <c r="B94" s="5" t="s">
        <v>9</v>
      </c>
      <c r="C94" s="6">
        <v>49832705000164</v>
      </c>
      <c r="D94" s="7" t="s">
        <v>288</v>
      </c>
      <c r="E94" s="8" t="s">
        <v>216</v>
      </c>
      <c r="F94" s="9">
        <v>44992</v>
      </c>
      <c r="G94" s="9">
        <v>45358</v>
      </c>
      <c r="H94" s="12">
        <v>4400</v>
      </c>
      <c r="I94" s="11" t="s">
        <v>289</v>
      </c>
    </row>
    <row r="95" spans="1:9" ht="20.25" customHeight="1" x14ac:dyDescent="0.2">
      <c r="A95" s="4">
        <f>IFERROR(VLOOKUP(B95,'[1]DADOS (OCULTAR)'!$Q$3:$S$136,3,0),"")</f>
        <v>9767633000870</v>
      </c>
      <c r="B95" s="5" t="s">
        <v>9</v>
      </c>
      <c r="C95" s="6">
        <v>40554268000190</v>
      </c>
      <c r="D95" s="7" t="s">
        <v>290</v>
      </c>
      <c r="E95" s="8" t="s">
        <v>216</v>
      </c>
      <c r="F95" s="9">
        <v>44622</v>
      </c>
      <c r="G95" s="9">
        <v>44987</v>
      </c>
      <c r="H95" s="12">
        <v>14200</v>
      </c>
      <c r="I95" s="11" t="s">
        <v>291</v>
      </c>
    </row>
    <row r="96" spans="1:9" ht="20.25" customHeight="1" x14ac:dyDescent="0.2">
      <c r="A96" s="4">
        <f>IFERROR(VLOOKUP(B96,'[1]DADOS (OCULTAR)'!$Q$3:$S$136,3,0),"")</f>
        <v>9767633000870</v>
      </c>
      <c r="B96" s="5" t="s">
        <v>9</v>
      </c>
      <c r="C96" s="6">
        <v>51203522000121</v>
      </c>
      <c r="D96" s="7" t="s">
        <v>292</v>
      </c>
      <c r="E96" s="8" t="s">
        <v>216</v>
      </c>
      <c r="F96" s="9">
        <v>45108</v>
      </c>
      <c r="G96" s="9">
        <v>45474</v>
      </c>
      <c r="H96" s="12">
        <v>4400</v>
      </c>
      <c r="I96" s="11" t="s">
        <v>293</v>
      </c>
    </row>
    <row r="97" spans="1:9" ht="20.25" customHeight="1" x14ac:dyDescent="0.2">
      <c r="A97" s="4">
        <f>IFERROR(VLOOKUP(B97,'[1]DADOS (OCULTAR)'!$Q$3:$S$136,3,0),"")</f>
        <v>9767633000870</v>
      </c>
      <c r="B97" s="5" t="s">
        <v>9</v>
      </c>
      <c r="C97" s="6">
        <v>43843356000108</v>
      </c>
      <c r="D97" s="7" t="s">
        <v>294</v>
      </c>
      <c r="E97" s="8" t="s">
        <v>216</v>
      </c>
      <c r="F97" s="9">
        <v>44622</v>
      </c>
      <c r="G97" s="9">
        <v>44987</v>
      </c>
      <c r="H97" s="12">
        <v>5500</v>
      </c>
      <c r="I97" s="11" t="s">
        <v>295</v>
      </c>
    </row>
    <row r="98" spans="1:9" ht="20.25" customHeight="1" x14ac:dyDescent="0.2">
      <c r="A98" s="4">
        <f>IFERROR(VLOOKUP(B98,'[1]DADOS (OCULTAR)'!$Q$3:$S$136,3,0),"")</f>
        <v>9767633000870</v>
      </c>
      <c r="B98" s="5" t="s">
        <v>9</v>
      </c>
      <c r="C98" s="6">
        <v>40265015000104</v>
      </c>
      <c r="D98" s="7" t="s">
        <v>296</v>
      </c>
      <c r="E98" s="8" t="s">
        <v>216</v>
      </c>
      <c r="F98" s="9">
        <v>44622</v>
      </c>
      <c r="G98" s="9">
        <v>44987</v>
      </c>
      <c r="H98" s="12">
        <v>1100</v>
      </c>
      <c r="I98" s="11" t="s">
        <v>297</v>
      </c>
    </row>
    <row r="99" spans="1:9" ht="20.25" customHeight="1" x14ac:dyDescent="0.2">
      <c r="A99" s="4">
        <f>IFERROR(VLOOKUP(B99,'[1]DADOS (OCULTAR)'!$Q$3:$S$136,3,0),"")</f>
        <v>9767633000870</v>
      </c>
      <c r="B99" s="5" t="s">
        <v>9</v>
      </c>
      <c r="C99" s="6">
        <v>45637249000140</v>
      </c>
      <c r="D99" s="7" t="s">
        <v>298</v>
      </c>
      <c r="E99" s="8" t="s">
        <v>216</v>
      </c>
      <c r="F99" s="9">
        <v>44866</v>
      </c>
      <c r="G99" s="9">
        <v>45231</v>
      </c>
      <c r="H99" s="12">
        <v>15500</v>
      </c>
      <c r="I99" s="11" t="s">
        <v>299</v>
      </c>
    </row>
    <row r="100" spans="1:9" ht="20.25" customHeight="1" x14ac:dyDescent="0.2">
      <c r="A100" s="4">
        <f>IFERROR(VLOOKUP(B100,'[1]DADOS (OCULTAR)'!$Q$3:$S$136,3,0),"")</f>
        <v>9767633000870</v>
      </c>
      <c r="B100" s="5" t="s">
        <v>9</v>
      </c>
      <c r="C100" s="6">
        <v>47361767000100</v>
      </c>
      <c r="D100" s="7" t="s">
        <v>300</v>
      </c>
      <c r="E100" s="8" t="s">
        <v>216</v>
      </c>
      <c r="F100" s="9">
        <v>44774</v>
      </c>
      <c r="G100" s="9">
        <v>45139</v>
      </c>
      <c r="H100" s="12">
        <v>2500</v>
      </c>
      <c r="I100" s="11" t="s">
        <v>301</v>
      </c>
    </row>
    <row r="101" spans="1:9" ht="20.25" customHeight="1" x14ac:dyDescent="0.2">
      <c r="A101" s="4">
        <f>IFERROR(VLOOKUP(B101,'[1]DADOS (OCULTAR)'!$Q$3:$S$136,3,0),"")</f>
        <v>9767633000870</v>
      </c>
      <c r="B101" s="5" t="s">
        <v>9</v>
      </c>
      <c r="C101" s="6">
        <v>45855267000107</v>
      </c>
      <c r="D101" s="7" t="s">
        <v>302</v>
      </c>
      <c r="E101" s="8" t="s">
        <v>216</v>
      </c>
      <c r="F101" s="9">
        <v>45108</v>
      </c>
      <c r="G101" s="9">
        <v>45474</v>
      </c>
      <c r="H101" s="12">
        <v>3300</v>
      </c>
      <c r="I101" s="11" t="s">
        <v>303</v>
      </c>
    </row>
    <row r="102" spans="1:9" ht="20.25" customHeight="1" x14ac:dyDescent="0.2">
      <c r="A102" s="4">
        <f>IFERROR(VLOOKUP(B102,'[1]DADOS (OCULTAR)'!$Q$3:$S$136,3,0),"")</f>
        <v>9767633000870</v>
      </c>
      <c r="B102" s="5" t="s">
        <v>9</v>
      </c>
      <c r="C102" s="6">
        <v>48511136000192</v>
      </c>
      <c r="D102" s="7" t="s">
        <v>304</v>
      </c>
      <c r="E102" s="8" t="s">
        <v>216</v>
      </c>
      <c r="F102" s="9">
        <v>44866</v>
      </c>
      <c r="G102" s="9">
        <v>45231</v>
      </c>
      <c r="H102" s="12">
        <v>7700</v>
      </c>
      <c r="I102" s="11" t="s">
        <v>305</v>
      </c>
    </row>
    <row r="103" spans="1:9" ht="20.25" customHeight="1" x14ac:dyDescent="0.2">
      <c r="A103" s="4">
        <f>IFERROR(VLOOKUP(B103,'[1]DADOS (OCULTAR)'!$Q$3:$S$136,3,0),"")</f>
        <v>9767633000870</v>
      </c>
      <c r="B103" s="5" t="s">
        <v>9</v>
      </c>
      <c r="C103" s="6">
        <v>52204130000140</v>
      </c>
      <c r="D103" s="7" t="s">
        <v>306</v>
      </c>
      <c r="E103" s="8" t="s">
        <v>216</v>
      </c>
      <c r="F103" s="9">
        <v>45231</v>
      </c>
      <c r="G103" s="9">
        <v>45597</v>
      </c>
      <c r="H103" s="12">
        <v>10500</v>
      </c>
      <c r="I103" s="11" t="s">
        <v>307</v>
      </c>
    </row>
    <row r="104" spans="1:9" ht="20.25" customHeight="1" x14ac:dyDescent="0.2">
      <c r="A104" s="4">
        <f>IFERROR(VLOOKUP(B104,'[1]DADOS (OCULTAR)'!$Q$3:$S$136,3,0),"")</f>
        <v>9767633000870</v>
      </c>
      <c r="B104" s="5" t="s">
        <v>9</v>
      </c>
      <c r="C104" s="6">
        <v>45018032000152</v>
      </c>
      <c r="D104" s="7" t="s">
        <v>308</v>
      </c>
      <c r="E104" s="8" t="s">
        <v>216</v>
      </c>
      <c r="F104" s="9">
        <v>44622</v>
      </c>
      <c r="G104" s="9">
        <v>44987</v>
      </c>
      <c r="H104" s="12">
        <v>21350</v>
      </c>
      <c r="I104" s="11" t="s">
        <v>309</v>
      </c>
    </row>
    <row r="105" spans="1:9" ht="20.25" customHeight="1" x14ac:dyDescent="0.2">
      <c r="A105" s="4">
        <f>IFERROR(VLOOKUP(B105,'[1]DADOS (OCULTAR)'!$Q$3:$S$136,3,0),"")</f>
        <v>9767633000870</v>
      </c>
      <c r="B105" s="5" t="s">
        <v>9</v>
      </c>
      <c r="C105" s="6">
        <v>42645758000127</v>
      </c>
      <c r="D105" s="7" t="s">
        <v>310</v>
      </c>
      <c r="E105" s="8" t="s">
        <v>216</v>
      </c>
      <c r="F105" s="9">
        <v>44986</v>
      </c>
      <c r="G105" s="9">
        <v>45352</v>
      </c>
      <c r="H105" s="12">
        <v>8800</v>
      </c>
      <c r="I105" s="11" t="s">
        <v>311</v>
      </c>
    </row>
    <row r="106" spans="1:9" ht="20.25" customHeight="1" x14ac:dyDescent="0.2">
      <c r="A106" s="4">
        <f>IFERROR(VLOOKUP(B106,'[1]DADOS (OCULTAR)'!$Q$3:$S$136,3,0),"")</f>
        <v>9767633000870</v>
      </c>
      <c r="B106" s="5" t="s">
        <v>9</v>
      </c>
      <c r="C106" s="6">
        <v>13495367000175</v>
      </c>
      <c r="D106" s="7" t="s">
        <v>312</v>
      </c>
      <c r="E106" s="8" t="s">
        <v>216</v>
      </c>
      <c r="F106" s="9">
        <v>45261</v>
      </c>
      <c r="G106" s="9">
        <v>45627</v>
      </c>
      <c r="H106" s="12">
        <v>2450</v>
      </c>
      <c r="I106" s="11" t="s">
        <v>313</v>
      </c>
    </row>
    <row r="107" spans="1:9" ht="20.25" customHeight="1" x14ac:dyDescent="0.2">
      <c r="A107" s="4">
        <f>IFERROR(VLOOKUP(B107,'[1]DADOS (OCULTAR)'!$Q$3:$S$136,3,0),"")</f>
        <v>9767633000870</v>
      </c>
      <c r="B107" s="5" t="s">
        <v>9</v>
      </c>
      <c r="C107" s="6">
        <v>47200199000165</v>
      </c>
      <c r="D107" s="7" t="s">
        <v>314</v>
      </c>
      <c r="E107" s="8" t="s">
        <v>216</v>
      </c>
      <c r="F107" s="9">
        <v>44743</v>
      </c>
      <c r="G107" s="9">
        <v>45108</v>
      </c>
      <c r="H107" s="12">
        <v>14700</v>
      </c>
      <c r="I107" s="11" t="s">
        <v>315</v>
      </c>
    </row>
    <row r="108" spans="1:9" ht="20.25" customHeight="1" x14ac:dyDescent="0.2">
      <c r="A108" s="4">
        <f>IFERROR(VLOOKUP(B108,'[1]DADOS (OCULTAR)'!$Q$3:$S$136,3,0),"")</f>
        <v>9767633000870</v>
      </c>
      <c r="B108" s="5" t="s">
        <v>9</v>
      </c>
      <c r="C108" s="6">
        <v>52770213000104</v>
      </c>
      <c r="D108" s="7" t="s">
        <v>316</v>
      </c>
      <c r="E108" s="8" t="s">
        <v>216</v>
      </c>
      <c r="F108" s="9">
        <v>45233</v>
      </c>
      <c r="G108" s="9">
        <v>45599</v>
      </c>
      <c r="H108" s="12">
        <v>4400</v>
      </c>
      <c r="I108" s="11" t="s">
        <v>317</v>
      </c>
    </row>
    <row r="109" spans="1:9" ht="20.25" customHeight="1" x14ac:dyDescent="0.2">
      <c r="A109" s="4">
        <f>IFERROR(VLOOKUP(B109,'[1]DADOS (OCULTAR)'!$Q$3:$S$136,3,0),"")</f>
        <v>9767633000870</v>
      </c>
      <c r="B109" s="5" t="s">
        <v>9</v>
      </c>
      <c r="C109" s="6">
        <v>52871281000151</v>
      </c>
      <c r="D109" s="7" t="s">
        <v>318</v>
      </c>
      <c r="E109" s="8" t="s">
        <v>216</v>
      </c>
      <c r="F109" s="9">
        <v>45261</v>
      </c>
      <c r="G109" s="9">
        <v>45627</v>
      </c>
      <c r="H109" s="12">
        <v>1100</v>
      </c>
      <c r="I109" s="11" t="s">
        <v>319</v>
      </c>
    </row>
    <row r="110" spans="1:9" ht="20.25" customHeight="1" x14ac:dyDescent="0.2">
      <c r="A110" s="4">
        <f>IFERROR(VLOOKUP(B110,'[1]DADOS (OCULTAR)'!$Q$3:$S$136,3,0),"")</f>
        <v>9767633000870</v>
      </c>
      <c r="B110" s="5" t="s">
        <v>9</v>
      </c>
      <c r="C110" s="6">
        <v>42715605000109</v>
      </c>
      <c r="D110" s="7" t="s">
        <v>320</v>
      </c>
      <c r="E110" s="8" t="s">
        <v>216</v>
      </c>
      <c r="F110" s="9">
        <v>44622</v>
      </c>
      <c r="G110" s="9">
        <v>44987</v>
      </c>
      <c r="H110" s="12">
        <v>10500</v>
      </c>
      <c r="I110" s="11" t="s">
        <v>321</v>
      </c>
    </row>
    <row r="111" spans="1:9" ht="20.25" customHeight="1" x14ac:dyDescent="0.2">
      <c r="A111" s="4">
        <f>IFERROR(VLOOKUP(B111,'[1]DADOS (OCULTAR)'!$Q$3:$S$136,3,0),"")</f>
        <v>9767633000870</v>
      </c>
      <c r="B111" s="5" t="s">
        <v>9</v>
      </c>
      <c r="C111" s="6">
        <v>53098058000186</v>
      </c>
      <c r="D111" s="7" t="s">
        <v>322</v>
      </c>
      <c r="E111" s="8" t="s">
        <v>216</v>
      </c>
      <c r="F111" s="9">
        <v>45264</v>
      </c>
      <c r="G111" s="9">
        <v>45630</v>
      </c>
      <c r="H111" s="12">
        <v>7700</v>
      </c>
      <c r="I111" s="11" t="s">
        <v>323</v>
      </c>
    </row>
    <row r="112" spans="1:9" ht="20.25" customHeight="1" x14ac:dyDescent="0.2">
      <c r="A112" s="4">
        <f>IFERROR(VLOOKUP(B112,'[1]DADOS (OCULTAR)'!$Q$3:$S$136,3,0),"")</f>
        <v>9767633000870</v>
      </c>
      <c r="B112" s="5" t="s">
        <v>9</v>
      </c>
      <c r="C112" s="6">
        <v>52934688000180</v>
      </c>
      <c r="D112" s="7" t="s">
        <v>324</v>
      </c>
      <c r="E112" s="8" t="s">
        <v>216</v>
      </c>
      <c r="F112" s="9">
        <v>45292</v>
      </c>
      <c r="G112" s="9">
        <v>45658</v>
      </c>
      <c r="H112" s="12">
        <v>1250</v>
      </c>
      <c r="I112" s="11" t="s">
        <v>325</v>
      </c>
    </row>
    <row r="113" spans="1:9" ht="20.25" customHeight="1" x14ac:dyDescent="0.2">
      <c r="A113" s="4">
        <f>IFERROR(VLOOKUP(B113,'[1]DADOS (OCULTAR)'!$Q$3:$S$136,3,0),"")</f>
        <v>9767633000870</v>
      </c>
      <c r="B113" s="5" t="s">
        <v>9</v>
      </c>
      <c r="C113" s="6">
        <v>50850307000150</v>
      </c>
      <c r="D113" s="7" t="s">
        <v>326</v>
      </c>
      <c r="E113" s="8" t="s">
        <v>216</v>
      </c>
      <c r="F113" s="9">
        <v>45078</v>
      </c>
      <c r="G113" s="9">
        <v>45444</v>
      </c>
      <c r="H113" s="12">
        <v>1800</v>
      </c>
      <c r="I113" s="11" t="s">
        <v>327</v>
      </c>
    </row>
    <row r="114" spans="1:9" ht="20.25" customHeight="1" x14ac:dyDescent="0.2">
      <c r="A114" s="4">
        <f>IFERROR(VLOOKUP(B114,'[1]DADOS (OCULTAR)'!$Q$3:$S$136,3,0),"")</f>
        <v>9767633000870</v>
      </c>
      <c r="B114" s="5" t="s">
        <v>9</v>
      </c>
      <c r="C114" s="6">
        <v>46145569000146</v>
      </c>
      <c r="D114" s="7" t="s">
        <v>328</v>
      </c>
      <c r="E114" s="8" t="s">
        <v>216</v>
      </c>
      <c r="F114" s="9">
        <v>45231</v>
      </c>
      <c r="G114" s="9">
        <v>45597</v>
      </c>
      <c r="H114" s="12">
        <v>4400</v>
      </c>
      <c r="I114" s="11" t="s">
        <v>329</v>
      </c>
    </row>
    <row r="115" spans="1:9" ht="20.25" customHeight="1" x14ac:dyDescent="0.2">
      <c r="A115" s="4">
        <f>IFERROR(VLOOKUP(B115,'[1]DADOS (OCULTAR)'!$Q$3:$S$136,3,0),"")</f>
        <v>9767633000870</v>
      </c>
      <c r="B115" s="5" t="s">
        <v>9</v>
      </c>
      <c r="C115" s="6">
        <v>44565329000175</v>
      </c>
      <c r="D115" s="7" t="s">
        <v>330</v>
      </c>
      <c r="E115" s="8" t="s">
        <v>216</v>
      </c>
      <c r="F115" s="9">
        <v>44896</v>
      </c>
      <c r="G115" s="9">
        <v>45261</v>
      </c>
      <c r="H115" s="12">
        <v>1100</v>
      </c>
      <c r="I115" s="11" t="s">
        <v>331</v>
      </c>
    </row>
    <row r="116" spans="1:9" ht="20.25" customHeight="1" x14ac:dyDescent="0.2">
      <c r="A116" s="4">
        <f>IFERROR(VLOOKUP(B116,'[1]DADOS (OCULTAR)'!$Q$3:$S$136,3,0),"")</f>
        <v>9767633000870</v>
      </c>
      <c r="B116" s="5" t="s">
        <v>9</v>
      </c>
      <c r="C116" s="6">
        <v>50373606000140</v>
      </c>
      <c r="D116" s="7" t="s">
        <v>332</v>
      </c>
      <c r="E116" s="8" t="s">
        <v>216</v>
      </c>
      <c r="F116" s="9">
        <v>45047</v>
      </c>
      <c r="G116" s="9">
        <v>45413</v>
      </c>
      <c r="H116" s="12">
        <v>2200</v>
      </c>
      <c r="I116" s="11" t="s">
        <v>333</v>
      </c>
    </row>
    <row r="117" spans="1:9" ht="20.25" customHeight="1" x14ac:dyDescent="0.2">
      <c r="A117" s="4">
        <f>IFERROR(VLOOKUP(B117,'[1]DADOS (OCULTAR)'!$Q$3:$S$136,3,0),"")</f>
        <v>9767633000870</v>
      </c>
      <c r="B117" s="5" t="s">
        <v>9</v>
      </c>
      <c r="C117" s="6">
        <v>52842863000100</v>
      </c>
      <c r="D117" s="7" t="s">
        <v>334</v>
      </c>
      <c r="E117" s="8" t="s">
        <v>216</v>
      </c>
      <c r="F117" s="9">
        <v>45239</v>
      </c>
      <c r="G117" s="9">
        <v>45605</v>
      </c>
      <c r="H117" s="12">
        <v>1250</v>
      </c>
      <c r="I117" s="11" t="s">
        <v>335</v>
      </c>
    </row>
    <row r="118" spans="1:9" ht="20.25" customHeight="1" x14ac:dyDescent="0.2">
      <c r="A118" s="4">
        <f>IFERROR(VLOOKUP(B118,'[1]DADOS (OCULTAR)'!$Q$3:$S$136,3,0),"")</f>
        <v>9767633000870</v>
      </c>
      <c r="B118" s="5" t="s">
        <v>9</v>
      </c>
      <c r="C118" s="6">
        <v>44005081000198</v>
      </c>
      <c r="D118" s="7" t="s">
        <v>336</v>
      </c>
      <c r="E118" s="8" t="s">
        <v>216</v>
      </c>
      <c r="F118" s="9">
        <v>44622</v>
      </c>
      <c r="G118" s="9">
        <v>44987</v>
      </c>
      <c r="H118" s="12">
        <v>3750</v>
      </c>
      <c r="I118" s="11" t="s">
        <v>337</v>
      </c>
    </row>
    <row r="119" spans="1:9" ht="20.25" customHeight="1" x14ac:dyDescent="0.2">
      <c r="A119" s="4">
        <f>IFERROR(VLOOKUP(B119,'[1]DADOS (OCULTAR)'!$Q$3:$S$136,3,0),"")</f>
        <v>9767633000870</v>
      </c>
      <c r="B119" s="5" t="s">
        <v>9</v>
      </c>
      <c r="C119" s="6">
        <v>42478658000153</v>
      </c>
      <c r="D119" s="7" t="s">
        <v>338</v>
      </c>
      <c r="E119" s="8" t="s">
        <v>216</v>
      </c>
      <c r="F119" s="9">
        <v>45261</v>
      </c>
      <c r="G119" s="9">
        <v>45627</v>
      </c>
      <c r="H119" s="12">
        <v>6150</v>
      </c>
      <c r="I119" s="11" t="s">
        <v>339</v>
      </c>
    </row>
    <row r="120" spans="1:9" ht="20.25" customHeight="1" x14ac:dyDescent="0.2">
      <c r="A120" s="4">
        <f>IFERROR(VLOOKUP(B120,'[1]DADOS (OCULTAR)'!$Q$3:$S$136,3,0),"")</f>
        <v>9767633000870</v>
      </c>
      <c r="B120" s="5" t="s">
        <v>9</v>
      </c>
      <c r="C120" s="6">
        <v>53129894000180</v>
      </c>
      <c r="D120" s="7" t="s">
        <v>340</v>
      </c>
      <c r="E120" s="8" t="s">
        <v>216</v>
      </c>
      <c r="F120" s="9">
        <v>45292</v>
      </c>
      <c r="G120" s="9">
        <v>45658</v>
      </c>
      <c r="H120" s="12">
        <v>2350</v>
      </c>
      <c r="I120" s="11" t="s">
        <v>341</v>
      </c>
    </row>
    <row r="121" spans="1:9" ht="20.25" customHeight="1" x14ac:dyDescent="0.2">
      <c r="A121" s="4">
        <f>IFERROR(VLOOKUP(B121,'[1]DADOS (OCULTAR)'!$Q$3:$S$136,3,0),"")</f>
        <v>9767633000870</v>
      </c>
      <c r="B121" s="5" t="s">
        <v>9</v>
      </c>
      <c r="C121" s="6">
        <v>46812946000153</v>
      </c>
      <c r="D121" s="7" t="s">
        <v>342</v>
      </c>
      <c r="E121" s="8" t="s">
        <v>216</v>
      </c>
      <c r="F121" s="9">
        <v>45078</v>
      </c>
      <c r="G121" s="9">
        <v>45444</v>
      </c>
      <c r="H121" s="12">
        <v>1100</v>
      </c>
      <c r="I121" s="11" t="s">
        <v>343</v>
      </c>
    </row>
    <row r="122" spans="1:9" ht="20.25" customHeight="1" x14ac:dyDescent="0.2">
      <c r="A122" s="4">
        <f>IFERROR(VLOOKUP(B122,'[1]DADOS (OCULTAR)'!$Q$3:$S$136,3,0),"")</f>
        <v>9767633000870</v>
      </c>
      <c r="B122" s="5" t="s">
        <v>9</v>
      </c>
      <c r="C122" s="6">
        <v>53455223000100</v>
      </c>
      <c r="D122" s="7" t="s">
        <v>344</v>
      </c>
      <c r="E122" s="8" t="s">
        <v>216</v>
      </c>
      <c r="F122" s="9">
        <v>45304</v>
      </c>
      <c r="G122" s="9">
        <v>45670</v>
      </c>
      <c r="H122" s="12">
        <v>8200</v>
      </c>
      <c r="I122" s="11" t="s">
        <v>345</v>
      </c>
    </row>
    <row r="123" spans="1:9" ht="20.25" customHeight="1" x14ac:dyDescent="0.2">
      <c r="A123" s="4">
        <f>IFERROR(VLOOKUP(B123,'[1]DADOS (OCULTAR)'!$Q$3:$S$136,3,0),"")</f>
        <v>9767633000870</v>
      </c>
      <c r="B123" s="5" t="s">
        <v>9</v>
      </c>
      <c r="C123" s="6">
        <v>52974846000126</v>
      </c>
      <c r="D123" s="7" t="s">
        <v>346</v>
      </c>
      <c r="E123" s="8" t="s">
        <v>216</v>
      </c>
      <c r="F123" s="9">
        <v>45253</v>
      </c>
      <c r="G123" s="9">
        <v>45619</v>
      </c>
      <c r="H123" s="12">
        <v>10825</v>
      </c>
      <c r="I123" s="11" t="s">
        <v>347</v>
      </c>
    </row>
    <row r="124" spans="1:9" ht="20.25" customHeight="1" x14ac:dyDescent="0.2">
      <c r="A124" s="4">
        <f>IFERROR(VLOOKUP(B124,'[1]DADOS (OCULTAR)'!$Q$3:$S$136,3,0),"")</f>
        <v>9767633000870</v>
      </c>
      <c r="B124" s="5" t="s">
        <v>9</v>
      </c>
      <c r="C124" s="6">
        <v>46290345000128</v>
      </c>
      <c r="D124" s="7" t="s">
        <v>348</v>
      </c>
      <c r="E124" s="8" t="s">
        <v>216</v>
      </c>
      <c r="F124" s="9">
        <v>44687</v>
      </c>
      <c r="G124" s="9">
        <v>45052</v>
      </c>
      <c r="H124" s="12">
        <v>12900</v>
      </c>
      <c r="I124" s="11" t="s">
        <v>349</v>
      </c>
    </row>
    <row r="125" spans="1:9" ht="20.25" customHeight="1" x14ac:dyDescent="0.2">
      <c r="A125" s="4">
        <f>IFERROR(VLOOKUP(B125,'[1]DADOS (OCULTAR)'!$Q$3:$S$136,3,0),"")</f>
        <v>9767633000870</v>
      </c>
      <c r="B125" s="5" t="s">
        <v>9</v>
      </c>
      <c r="C125" s="6">
        <v>46476486000130</v>
      </c>
      <c r="D125" s="7" t="s">
        <v>350</v>
      </c>
      <c r="E125" s="8" t="s">
        <v>216</v>
      </c>
      <c r="F125" s="9">
        <v>44713</v>
      </c>
      <c r="G125" s="9">
        <v>45078</v>
      </c>
      <c r="H125" s="12">
        <v>8850</v>
      </c>
      <c r="I125" s="11" t="s">
        <v>351</v>
      </c>
    </row>
    <row r="126" spans="1:9" ht="20.25" customHeight="1" x14ac:dyDescent="0.2">
      <c r="A126" s="4">
        <f>IFERROR(VLOOKUP(B126,'[1]DADOS (OCULTAR)'!$Q$3:$S$136,3,0),"")</f>
        <v>9767633000870</v>
      </c>
      <c r="B126" s="5" t="s">
        <v>9</v>
      </c>
      <c r="C126" s="6">
        <v>43049082000171</v>
      </c>
      <c r="D126" s="7" t="s">
        <v>352</v>
      </c>
      <c r="E126" s="8" t="s">
        <v>216</v>
      </c>
      <c r="F126" s="9">
        <v>44622</v>
      </c>
      <c r="G126" s="9">
        <v>44987</v>
      </c>
      <c r="H126" s="12">
        <v>8750</v>
      </c>
      <c r="I126" s="11" t="s">
        <v>353</v>
      </c>
    </row>
    <row r="127" spans="1:9" ht="20.25" customHeight="1" x14ac:dyDescent="0.2">
      <c r="A127" s="4">
        <f>IFERROR(VLOOKUP(B127,'[1]DADOS (OCULTAR)'!$Q$3:$S$136,3,0),"")</f>
        <v>9767633000870</v>
      </c>
      <c r="B127" s="5" t="s">
        <v>9</v>
      </c>
      <c r="C127" s="6">
        <v>52051303000137</v>
      </c>
      <c r="D127" s="7" t="s">
        <v>354</v>
      </c>
      <c r="E127" s="8" t="s">
        <v>216</v>
      </c>
      <c r="F127" s="9">
        <v>45231</v>
      </c>
      <c r="G127" s="9">
        <v>45597</v>
      </c>
      <c r="H127" s="12">
        <v>4850</v>
      </c>
      <c r="I127" s="11" t="s">
        <v>355</v>
      </c>
    </row>
    <row r="128" spans="1:9" ht="20.25" customHeight="1" x14ac:dyDescent="0.2">
      <c r="A128" s="4">
        <f>IFERROR(VLOOKUP(B128,'[1]DADOS (OCULTAR)'!$Q$3:$S$136,3,0),"")</f>
        <v>9767633000870</v>
      </c>
      <c r="B128" s="5" t="s">
        <v>9</v>
      </c>
      <c r="C128" s="6">
        <v>53137348000191</v>
      </c>
      <c r="D128" s="7" t="s">
        <v>356</v>
      </c>
      <c r="E128" s="8" t="s">
        <v>216</v>
      </c>
      <c r="F128" s="9">
        <v>45292</v>
      </c>
      <c r="G128" s="9">
        <v>45658</v>
      </c>
      <c r="H128" s="12">
        <v>1250</v>
      </c>
      <c r="I128" s="11" t="s">
        <v>357</v>
      </c>
    </row>
    <row r="129" spans="1:9" ht="20.25" customHeight="1" x14ac:dyDescent="0.2">
      <c r="A129" s="4">
        <f>IFERROR(VLOOKUP(B129,'[1]DADOS (OCULTAR)'!$Q$3:$S$136,3,0),"")</f>
        <v>9767633000870</v>
      </c>
      <c r="B129" s="5" t="s">
        <v>9</v>
      </c>
      <c r="C129" s="6">
        <v>52977644000138</v>
      </c>
      <c r="D129" s="7" t="s">
        <v>358</v>
      </c>
      <c r="E129" s="8" t="s">
        <v>216</v>
      </c>
      <c r="F129" s="9">
        <v>45261</v>
      </c>
      <c r="G129" s="9">
        <v>45627</v>
      </c>
      <c r="H129" s="12">
        <v>2350</v>
      </c>
      <c r="I129" s="11" t="s">
        <v>359</v>
      </c>
    </row>
    <row r="130" spans="1:9" ht="20.25" customHeight="1" x14ac:dyDescent="0.2">
      <c r="A130" s="4">
        <f>IFERROR(VLOOKUP(B130,'[1]DADOS (OCULTAR)'!$Q$3:$S$136,3,0),"")</f>
        <v>9767633000870</v>
      </c>
      <c r="B130" s="5" t="s">
        <v>9</v>
      </c>
      <c r="C130" s="6">
        <v>52428908000102</v>
      </c>
      <c r="D130" s="7" t="s">
        <v>360</v>
      </c>
      <c r="E130" s="8" t="s">
        <v>216</v>
      </c>
      <c r="F130" s="9">
        <v>45203</v>
      </c>
      <c r="G130" s="9">
        <v>45569</v>
      </c>
      <c r="H130" s="12">
        <v>3050</v>
      </c>
      <c r="I130" s="11" t="s">
        <v>361</v>
      </c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65024F10-0120-4CE8-86F7-2EAC36961367}">
      <formula1>UNIDADES_OSS</formula1>
    </dataValidation>
  </dataValidations>
  <hyperlinks>
    <hyperlink ref="I2" r:id="rId1" xr:uid="{BD934058-0E39-4201-86D6-3D09FC5D9FD9}"/>
    <hyperlink ref="I4" r:id="rId2" xr:uid="{BB997D8F-98DB-44CD-AB00-2240DA66E988}"/>
    <hyperlink ref="I5" r:id="rId3" xr:uid="{9148333B-1C4C-4A84-B5C4-BEB94D55B44A}"/>
    <hyperlink ref="I6" r:id="rId4" xr:uid="{DE557500-6775-40C5-BE8B-E2402C296020}"/>
    <hyperlink ref="I7" r:id="rId5" xr:uid="{7268C180-5D62-4DCF-83D8-04A62120F8EF}"/>
    <hyperlink ref="I8" r:id="rId6" xr:uid="{A8A8DFA8-8BA8-44BE-827D-33FD4F5556BA}"/>
    <hyperlink ref="I9" r:id="rId7" xr:uid="{6BB57951-BA8F-4D39-BAB3-FF206DCDA4B8}"/>
    <hyperlink ref="I10" r:id="rId8" xr:uid="{0F54C604-A8FF-484E-B59D-7ECEF40FC174}"/>
    <hyperlink ref="I11" r:id="rId9" xr:uid="{088C610F-8993-4E67-98A6-E62269BC1BE4}"/>
    <hyperlink ref="I12" r:id="rId10" xr:uid="{9BD785BA-9759-40D3-B13C-BC96C45834D4}"/>
    <hyperlink ref="I13" r:id="rId11" xr:uid="{AB441706-05E4-4DF8-A8C5-CA26B9A0BEAD}"/>
    <hyperlink ref="I15" r:id="rId12" xr:uid="{C79EAEB8-BEAD-4663-B704-1B1A96C04FC4}"/>
    <hyperlink ref="I14" r:id="rId13" xr:uid="{093B5E0E-F208-4763-84B0-DC0045833E68}"/>
    <hyperlink ref="I16" r:id="rId14" xr:uid="{80589347-ABAC-4391-AB17-58C804E52C8E}"/>
    <hyperlink ref="I22" r:id="rId15" xr:uid="{8C7E1387-4543-49B8-92AC-A695737E334A}"/>
    <hyperlink ref="I17" r:id="rId16" display="https://www.hospitalmarialucinda.org/files/pdf/gerastep--geradores-assistencia-tecnica-e-pecas-ltda-16_23_4-2032202773--2023--gerastep--geradores-assistencia-tecnica-e-pecas-ltda.pdf" xr:uid="{53D389D7-D669-4D35-B795-04742C50D111}"/>
    <hyperlink ref="I18" r:id="rId17" xr:uid="{2E28434F-4ECF-4185-9732-EAF54291AB2B}"/>
    <hyperlink ref="I19" r:id="rId18" xr:uid="{F6BD8696-F06F-4C0C-98BE-2DD6C2220968}"/>
    <hyperlink ref="I20" r:id="rId19" xr:uid="{FF8D0BED-A1BD-428D-B2FF-20AAB076F145}"/>
    <hyperlink ref="I21" r:id="rId20" xr:uid="{1ADC7926-A3D6-428B-ADFA-7D17D6F167FE}"/>
    <hyperlink ref="I23" r:id="rId21" display="https://www.hospitalmarialucinda.org/files/pdf/linus-16_23_4-2843805232-contrato-linus-torroes.pdf" xr:uid="{E03BA1F9-7BDD-4D25-BD9A-EE011E85E74A}"/>
    <hyperlink ref="I24" r:id="rId22" xr:uid="{CE897682-B16D-4A6D-878B-64DCC9B6357B}"/>
    <hyperlink ref="I25" r:id="rId23" xr:uid="{B0091B47-39DC-4484-B3C6-BAD779804CA7}"/>
    <hyperlink ref="I26" r:id="rId24" xr:uid="{BEB6F25E-ABE6-464D-845E-605DA8A01BC0}"/>
    <hyperlink ref="I27" r:id="rId25" xr:uid="{1B0FE37F-AAFD-496C-A128-A1648237C413}"/>
    <hyperlink ref="I28" r:id="rId26" xr:uid="{75086F18-2605-4700-92FE-16389F488CFF}"/>
    <hyperlink ref="I29" r:id="rId27" xr:uid="{9B4F67C9-7DC2-431C-90A9-12F76F8C2D41}"/>
    <hyperlink ref="I30" r:id="rId28" xr:uid="{46BC1A75-49A7-490D-94F5-8D72459E4FCF}"/>
    <hyperlink ref="I31" r:id="rId29" xr:uid="{FA924A41-43F9-4695-8267-8433B34BDCA1}"/>
    <hyperlink ref="I32" r:id="rId30" xr:uid="{1161B088-0FD8-45ED-808F-384BC9C0459F}"/>
    <hyperlink ref="I33" r:id="rId31" xr:uid="{9DBB10DC-8722-4DD4-9B08-16A170C7CAC9}"/>
    <hyperlink ref="I3" r:id="rId32" xr:uid="{DE0242A8-4152-4382-A636-40C9C13AC071}"/>
    <hyperlink ref="I34" r:id="rId33" xr:uid="{75C5FD44-8E38-426B-B4D5-91CB7CAAD0AA}"/>
    <hyperlink ref="I35" r:id="rId34" xr:uid="{ED74DC8F-096C-4FA2-A95B-77C2B901C2D9}"/>
    <hyperlink ref="I36" r:id="rId35" xr:uid="{001B8FC6-9B34-4068-A8CD-D06993DCF337}"/>
    <hyperlink ref="I37" r:id="rId36" xr:uid="{A04A621C-AAE5-4375-985F-639AD63122B2}"/>
    <hyperlink ref="I38" r:id="rId37" xr:uid="{7C0B79D9-E6F6-4DDC-81D2-C93720C05289}"/>
    <hyperlink ref="I40" r:id="rId38" xr:uid="{84F78DDD-6016-45E3-B1C4-5374EA556AE0}"/>
    <hyperlink ref="I41" r:id="rId39" xr:uid="{09014B9E-779E-42BC-9A6F-B96DCF0FCFD3}"/>
    <hyperlink ref="I42" r:id="rId40" xr:uid="{4091AD27-4471-484F-A7C0-4EEC24AC84B0}"/>
    <hyperlink ref="I39" r:id="rId41" xr:uid="{A17321FB-9587-4D1A-B019-0E0B2D547C96}"/>
    <hyperlink ref="I43" r:id="rId42" xr:uid="{A7E1AC71-762A-4049-90FB-AE0E630E6FE9}"/>
    <hyperlink ref="I44" r:id="rId43" xr:uid="{14D0FB01-4D81-4069-9442-DA9BE4EABF15}"/>
    <hyperlink ref="I45" r:id="rId44" xr:uid="{7A057814-06BA-4D02-9E78-9C07D003CE91}"/>
    <hyperlink ref="I46" r:id="rId45" xr:uid="{4A9E19FA-2BD6-412C-A9A4-FD5DF804DBA1}"/>
    <hyperlink ref="I48" r:id="rId46" xr:uid="{8347C679-2F7E-4546-8BB7-C652F7FDEA2D}"/>
    <hyperlink ref="I49" r:id="rId47" xr:uid="{574A6041-3ECD-4733-8486-9B2AC58B4C05}"/>
    <hyperlink ref="I50" r:id="rId48" xr:uid="{9364E347-59EC-401E-9466-81715E8A27BA}"/>
    <hyperlink ref="I51" r:id="rId49" xr:uid="{9311FD8F-D5CC-47C6-AE21-BE9604A69093}"/>
    <hyperlink ref="I52" r:id="rId50" xr:uid="{341D3742-FDD7-4361-A308-CBE3A9E8483F}"/>
    <hyperlink ref="I53" r:id="rId51" xr:uid="{14E3A3E6-632D-459B-BA7C-02F809AA3FBA}"/>
    <hyperlink ref="I54" r:id="rId52" xr:uid="{5A9528CC-9756-4D17-BA81-2CC7D815D47A}"/>
    <hyperlink ref="I55" r:id="rId53" xr:uid="{85A23EAF-0F86-42F5-8659-6069DE120908}"/>
    <hyperlink ref="I56" r:id="rId54" xr:uid="{BB796944-B4A8-45A5-AF79-8E3C78449D02}"/>
    <hyperlink ref="I57" r:id="rId55" xr:uid="{B0EA73CA-8741-48C1-8D6F-F55733053775}"/>
    <hyperlink ref="I47" r:id="rId56" xr:uid="{6AB421F7-D066-4649-837E-7393CC81D973}"/>
    <hyperlink ref="I71" r:id="rId57" xr:uid="{E24E3DA2-8645-4189-AAD1-B6FF29543A4D}"/>
    <hyperlink ref="I58" r:id="rId58" xr:uid="{B0634917-D9AD-4B1B-AA82-89B9C5C0A8C5}"/>
    <hyperlink ref="I72" r:id="rId59" xr:uid="{37F5AED1-FE17-4E9D-AE0F-DA7E849F4135}"/>
    <hyperlink ref="I63" r:id="rId60" xr:uid="{C27672A3-5300-413C-BE23-1501898F17BE}"/>
    <hyperlink ref="I61" r:id="rId61" xr:uid="{959166C4-2557-4259-9432-80FC651C599F}"/>
    <hyperlink ref="I67" r:id="rId62" xr:uid="{91EA1C31-7A86-4620-BE16-0D687DF538D8}"/>
    <hyperlink ref="I65" r:id="rId63" xr:uid="{C397344D-14AE-4A13-BC19-684A0FEA3DFE}"/>
    <hyperlink ref="I60" r:id="rId64" xr:uid="{F7A42A2B-FE8E-407F-90BA-58034722CC78}"/>
    <hyperlink ref="I69" r:id="rId65" xr:uid="{05982EE4-22CE-4807-A321-CDDF1DBD207D}"/>
    <hyperlink ref="I66" r:id="rId66" xr:uid="{0FD9C541-1738-48ED-8608-265B8A934698}"/>
    <hyperlink ref="I70" r:id="rId67" xr:uid="{52E0E644-9235-4E8A-9FA2-75691116D2E8}"/>
    <hyperlink ref="I62" r:id="rId68" xr:uid="{D302F68F-6E32-44C7-8B73-C0E1F3D90467}"/>
    <hyperlink ref="I59" r:id="rId69" xr:uid="{9F45F931-D973-480E-B0CB-C9C20EDC4391}"/>
    <hyperlink ref="I68" r:id="rId70" xr:uid="{0A7B5F7D-D7CB-4348-8BDC-849B3A017264}"/>
    <hyperlink ref="I73" r:id="rId71" xr:uid="{39C76DB5-5753-4355-832A-85CC5D1DE8DB}"/>
    <hyperlink ref="I64" r:id="rId72" xr:uid="{452EC916-790C-4374-98BE-3ACA10E9C7C0}"/>
    <hyperlink ref="I74" r:id="rId73" xr:uid="{C54C4F24-E529-4361-BB6A-12D4C84003C6}"/>
    <hyperlink ref="I75" r:id="rId74" xr:uid="{B426E20F-4DB7-4F77-BDBF-0836BBBE9C82}"/>
    <hyperlink ref="I76" r:id="rId75" xr:uid="{EB9A737B-383A-45E9-BFC7-42F4665B8A0D}"/>
    <hyperlink ref="I77" r:id="rId76" xr:uid="{A6C0EAD2-BB50-48B9-8260-EF00639A582C}"/>
    <hyperlink ref="I78" r:id="rId77" xr:uid="{787D9A8A-6563-4DCD-A248-5A7D6C4C412F}"/>
    <hyperlink ref="I79" r:id="rId78" xr:uid="{691FFF2D-77BB-4572-BEFA-AA5A33538EC7}"/>
    <hyperlink ref="I80" r:id="rId79" xr:uid="{314560A8-795A-4FCA-A22D-8F7EC2BB1DD2}"/>
    <hyperlink ref="I81" r:id="rId80" xr:uid="{CD76BAB4-29B8-4B62-A578-99E67348FFED}"/>
    <hyperlink ref="I82" r:id="rId81" xr:uid="{BC4DD4F1-609C-4809-BA25-8502E34DFFD5}"/>
    <hyperlink ref="I83" r:id="rId82" xr:uid="{4AA66D08-3A32-4C0E-85B9-24D2B5918BE1}"/>
    <hyperlink ref="I84" r:id="rId83" xr:uid="{3E1C12F6-269A-4F53-AFA6-A740756FB0FB}"/>
    <hyperlink ref="I85" r:id="rId84" xr:uid="{05229552-0F92-4B71-ADAB-9652EC3F6D84}"/>
    <hyperlink ref="I86" r:id="rId85" xr:uid="{AC83BA8C-B188-4070-BB6D-20648D4BB0CD}"/>
    <hyperlink ref="I87" r:id="rId86" xr:uid="{76266777-0E61-4F62-BA24-31ED17DD6205}"/>
    <hyperlink ref="I88" r:id="rId87" xr:uid="{6FBE2D6C-0FC0-44B2-BE59-33E7F784E372}"/>
    <hyperlink ref="I89" r:id="rId88" xr:uid="{E8EA8D12-AFD8-4F53-8C7A-D7BC5C1CB370}"/>
    <hyperlink ref="I90" r:id="rId89" xr:uid="{B02ADA87-F039-4D48-A9D9-351148A30F5B}"/>
    <hyperlink ref="I91" r:id="rId90" xr:uid="{5D6DEE68-8B45-4462-9EED-E06105757FB1}"/>
    <hyperlink ref="I92" r:id="rId91" xr:uid="{4BA810A2-D140-4406-8949-DE6F8DC6A16D}"/>
    <hyperlink ref="I93" r:id="rId92" xr:uid="{9566986C-66C7-4670-832A-8911DACD12BF}"/>
    <hyperlink ref="I94" r:id="rId93" xr:uid="{306430D4-101A-4942-812A-C2E9DF3247D3}"/>
    <hyperlink ref="I95" r:id="rId94" xr:uid="{7DBAB02C-EDBF-4320-BB65-AC8A69C27959}"/>
    <hyperlink ref="I96" r:id="rId95" xr:uid="{1C355623-FB50-432D-86E4-D3506EE18BDE}"/>
    <hyperlink ref="I97" r:id="rId96" xr:uid="{58019350-BA5C-42D0-AED8-E474F583B5C9}"/>
    <hyperlink ref="I98" r:id="rId97" xr:uid="{6C98C2FA-4C53-40CE-B7A1-769C5D7495E4}"/>
    <hyperlink ref="I99" r:id="rId98" xr:uid="{251D7DE3-06D5-4265-9E06-5435A9136D99}"/>
    <hyperlink ref="I101" r:id="rId99" xr:uid="{36902D96-B46A-468F-B377-A802B46E7DB4}"/>
    <hyperlink ref="I102" r:id="rId100" xr:uid="{B9F17DE0-2FC1-4C83-8477-FA5D6E88BDF5}"/>
    <hyperlink ref="I103" r:id="rId101" xr:uid="{F0C69917-D8AB-4E40-8C89-DE85C99D19F7}"/>
    <hyperlink ref="I104" r:id="rId102" xr:uid="{4D7E1CE6-FFE7-4E4D-B3C9-61A916FC9F12}"/>
    <hyperlink ref="I105" r:id="rId103" xr:uid="{7D876370-0866-4937-A9EF-E63206CF61C3}"/>
    <hyperlink ref="I100" r:id="rId104" xr:uid="{D46A1088-9A9E-4740-8AA1-DA218D7F0C52}"/>
    <hyperlink ref="I106" r:id="rId105" xr:uid="{DA50B6B1-8D6D-4CB9-8C90-D463C755F604}"/>
    <hyperlink ref="I107" r:id="rId106" xr:uid="{0C1BCCD6-FEDE-478B-86F0-99A389873E13}"/>
    <hyperlink ref="I108" r:id="rId107" xr:uid="{DA07ABC3-A0FF-4D45-A2AC-726A2C2420EA}"/>
    <hyperlink ref="I109" r:id="rId108" xr:uid="{AEF6D923-6D5F-4248-A8B4-6F062FE2EFF3}"/>
    <hyperlink ref="I110" r:id="rId109" xr:uid="{4A4DB679-EA1E-4E11-9B66-89ED6AFD2CE9}"/>
    <hyperlink ref="I111" r:id="rId110" xr:uid="{3DE2EDA4-B200-4D2D-A64E-5367A734BBB9}"/>
    <hyperlink ref="I112" r:id="rId111" xr:uid="{BD12AA41-3833-453C-B8CC-52D5621BD211}"/>
    <hyperlink ref="I113" r:id="rId112" xr:uid="{EFF58F32-CB9F-43D6-BB3D-FE2EECE16D3E}"/>
    <hyperlink ref="I114" r:id="rId113" xr:uid="{82008143-F64C-4AF8-8953-B2C8A80AECDC}"/>
    <hyperlink ref="I115" r:id="rId114" xr:uid="{20C54E2E-0111-4089-829F-F00D5F202322}"/>
    <hyperlink ref="I116" r:id="rId115" xr:uid="{CE852F1D-EBC5-4B26-9B65-236720B3B202}"/>
    <hyperlink ref="I117" r:id="rId116" xr:uid="{52F06479-8971-49C8-A502-D9579047F9CD}"/>
    <hyperlink ref="I118" r:id="rId117" xr:uid="{40DB1EFB-5225-4377-AA9F-A936BCE11038}"/>
    <hyperlink ref="I119" r:id="rId118" xr:uid="{17F5BA6D-74A8-4318-AA3A-CF809C7E06FE}"/>
    <hyperlink ref="I121" r:id="rId119" xr:uid="{B3D19B9F-2A7E-49B8-95D1-63C22AE8AC25}"/>
    <hyperlink ref="I122" r:id="rId120" xr:uid="{1DDFD218-8714-4D93-937F-B2749C0AA231}"/>
    <hyperlink ref="I123" r:id="rId121" xr:uid="{5287A30B-6534-46D1-A4D2-1D4FC1573133}"/>
    <hyperlink ref="I124" r:id="rId122" xr:uid="{2AD3B6E3-5B1A-48AC-B3D9-D2CACA734D06}"/>
    <hyperlink ref="I125" r:id="rId123" xr:uid="{0CD1BC93-EEE7-42E8-87BF-20465BEE952B}"/>
    <hyperlink ref="I126" r:id="rId124" xr:uid="{728FE2C4-4DE4-4EA1-918B-3C4199141AAB}"/>
    <hyperlink ref="I127" r:id="rId125" xr:uid="{07C6C8AF-20BF-4CCD-AB5F-4EAFC0B60EAB}"/>
    <hyperlink ref="I128" r:id="rId126" xr:uid="{AF1C83D6-BFF6-4E93-9F2F-9DB4D3B6DEBF}"/>
    <hyperlink ref="I129" r:id="rId127" xr:uid="{BEC8C751-489E-40C4-A06B-1B91AC9E9C9C}"/>
    <hyperlink ref="I130" r:id="rId128" xr:uid="{9559F7CE-E704-467B-87EC-7DE93A2CB238}"/>
    <hyperlink ref="I120" r:id="rId129" xr:uid="{9851FF37-230A-4A46-80BA-EBBF9BA18A7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3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2024-02-27T00:51:06Z</dcterms:created>
  <dcterms:modified xsi:type="dcterms:W3CDTF">2024-02-27T00:51:20Z</dcterms:modified>
</cp:coreProperties>
</file>