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4519" iterateDelta="1E-4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<sst xmlns="http://schemas.openxmlformats.org/spreadsheetml/2006/main" count="8" uniqueCount="8">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</sst>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164" fontId="1" fillId="0" borderId="0" applyBorder="0" applyProtection="0"/>
    <xf numFmtId="0" fontId="3" fillId="0" borderId="0" applyBorder="0" applyProtection="0"/>
    <xf numFmtId="167" fontId="4" fillId="0" borderId="0" applyBorder="0" applyProtection="0"/>
    <xf numFmtId="167" fontId="1" fillId="0" borderId="0" applyBorder="0" applyProtection="0"/>
    <xf numFmtId="0" fontId="4" fillId="0" borderId="0"/>
    <xf numFmtId="0" fontId="5" fillId="0" borderId="0"/>
    <xf numFmtId="0" fontId="6" fillId="0" borderId="0"/>
    <xf numFmtId="0" fontId="6" fillId="0" borderId="0"/>
    <xf numFmtId="164" fontId="1" fillId="0" borderId="0" applyBorder="0" applyProtection="0"/>
    <xf numFmtId="0" fontId="7" fillId="0" borderId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right" vertical="center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/>
    <xf numFmtId="2" fontId="0" fillId="0" borderId="0" xfId="0" applyNumberFormat="1" applyAlignmen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1_Modelo_PCF_2023_REV_10_V2___Em_04.12.2023_1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9767633000447</v>
          </cell>
          <cell r="C10" t="str">
            <v>HOSPITAL SILVIO MAGALHÃES - CG Nº 019/2022</v>
          </cell>
          <cell r="F10" t="str">
            <v>2023NE018870</v>
          </cell>
          <cell r="G10">
            <v>45261</v>
          </cell>
          <cell r="H10">
            <v>1299565.74</v>
          </cell>
          <cell r="I10" t="str">
            <v>2024OB003714</v>
          </cell>
          <cell r="J10">
            <v>45308</v>
          </cell>
          <cell r="N10">
            <v>299899.78000000003</v>
          </cell>
        </row>
        <row r="11">
          <cell r="B11">
            <v>9767633000447</v>
          </cell>
          <cell r="C11" t="str">
            <v>HOSPITAL SILVIO MAGALHÃES - CG Nº 019/2022</v>
          </cell>
          <cell r="F11" t="str">
            <v>2023NE018870</v>
          </cell>
          <cell r="G11">
            <v>45261</v>
          </cell>
          <cell r="H11">
            <v>1299565.74</v>
          </cell>
          <cell r="I11" t="str">
            <v>2024OB003715</v>
          </cell>
          <cell r="J11">
            <v>45308</v>
          </cell>
          <cell r="N11">
            <v>119959.92</v>
          </cell>
        </row>
        <row r="12">
          <cell r="B12">
            <v>9767633000447</v>
          </cell>
          <cell r="C12" t="str">
            <v>HOSPITAL SILVIO MAGALHÃES - CG Nº 019/2022</v>
          </cell>
          <cell r="F12" t="str">
            <v>2023NE018870</v>
          </cell>
          <cell r="G12">
            <v>45261</v>
          </cell>
          <cell r="H12">
            <v>1299565.74</v>
          </cell>
          <cell r="I12" t="str">
            <v>2024OB004762</v>
          </cell>
          <cell r="J12">
            <v>45315</v>
          </cell>
          <cell r="N12">
            <v>299899.78000000003</v>
          </cell>
        </row>
        <row r="13">
          <cell r="B13">
            <v>9767633000447</v>
          </cell>
          <cell r="C13" t="str">
            <v>HOSPITAL SILVIO MAGALHÃES - CG Nº 019/2022</v>
          </cell>
          <cell r="F13" t="str">
            <v>2023NE018870</v>
          </cell>
          <cell r="G13">
            <v>45261</v>
          </cell>
          <cell r="H13">
            <v>1299565.74</v>
          </cell>
          <cell r="I13" t="str">
            <v>2024OB004764</v>
          </cell>
          <cell r="J13">
            <v>45315</v>
          </cell>
          <cell r="N13">
            <v>299899.78000000003</v>
          </cell>
        </row>
        <row r="14">
          <cell r="B14">
            <v>9767633000447</v>
          </cell>
          <cell r="C14" t="str">
            <v>HOSPITAL SILVIO MAGALHÃES - CG Nº 019/2022</v>
          </cell>
          <cell r="F14" t="str">
            <v>2023NE000087</v>
          </cell>
          <cell r="G14">
            <v>44928</v>
          </cell>
          <cell r="H14">
            <v>3522983.41</v>
          </cell>
          <cell r="I14" t="str">
            <v>2024OB004782</v>
          </cell>
          <cell r="J14">
            <v>45315</v>
          </cell>
          <cell r="N14">
            <v>3522983.41</v>
          </cell>
        </row>
        <row r="15">
          <cell r="B15">
            <v>9767633000447</v>
          </cell>
          <cell r="C15" t="str">
            <v>HOSPITAL SILVIO MAGALHÃES - CG Nº 019/2022</v>
          </cell>
          <cell r="F15" t="str">
            <v>2023NE018870</v>
          </cell>
          <cell r="G15">
            <v>45261</v>
          </cell>
          <cell r="H15">
            <v>1299565.74</v>
          </cell>
          <cell r="I15" t="str">
            <v>2024OB004763</v>
          </cell>
          <cell r="J15">
            <v>45315</v>
          </cell>
          <cell r="N15">
            <v>279906.48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991"/>
  <sheetViews>
    <sheetView showGridLines="0" tabSelected="1" zoomScale="85" zoomScaleNormal="85" workbookViewId="0">
      <selection activeCell="H21" activeCellId="1" sqref="C57:C91 H21"/>
    </sheetView>
  </sheetViews>
  <sheetFormatPr defaultColWidth="8.7109375" defaultRowHeight="12.75"/>
  <cols>
    <col min="1" max="1" width="29.140625" style="6" customWidth="1"/>
    <col min="2" max="2" width="29.7109375" style="7" customWidth="1"/>
    <col min="3" max="3" width="31.28515625" style="7" customWidth="1"/>
    <col min="4" max="4" width="34.7109375" style="7" customWidth="1"/>
    <col min="5" max="5" width="30.7109375" style="8" customWidth="1"/>
    <col min="6" max="6" width="27.5703125" style="7" customWidth="1"/>
    <col min="7" max="7" width="26.85546875" style="7" customWidth="1"/>
    <col min="8" max="8" width="20.7109375" style="8" customWidth="1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2">
        <f>'[1]TCE - ANEXO V - REC. Preencher'!B10</f>
        <v>9767633000447</v>
      </c>
      <c r="B2" s="3" t="str">
        <f>'[1]TCE - ANEXO V - REC. Preencher'!C10</f>
        <v>HOSPITAL SILVIO MAGALHÃES - CG Nº 019/2022</v>
      </c>
      <c r="C2" s="3" t="str">
        <f>'[1]TCE - ANEXO V - REC. Preencher'!F10</f>
        <v>2023NE018870</v>
      </c>
      <c r="D2" s="4">
        <f>IF('[1]TCE - ANEXO V - REC. Preencher'!G10="","",'[1]TCE - ANEXO V - REC. Preencher'!G10)</f>
        <v>45261</v>
      </c>
      <c r="E2" s="5">
        <f>'[1]TCE - ANEXO V - REC. Preencher'!H10</f>
        <v>1299565.74</v>
      </c>
      <c r="F2" s="3" t="str">
        <f>'[1]TCE - ANEXO V - REC. Preencher'!I10</f>
        <v>2024OB003714</v>
      </c>
      <c r="G2" s="4">
        <f>IF('[1]TCE - ANEXO V - REC. Preencher'!J10="","",'[1]TCE - ANEXO V - REC. Preencher'!J10)</f>
        <v>45308</v>
      </c>
      <c r="H2" s="5">
        <f>'[1]TCE - ANEXO V - REC. Preencher'!N10</f>
        <v>299899.78000000003</v>
      </c>
    </row>
    <row r="3" spans="1:8" ht="24" customHeight="1">
      <c r="A3" s="2">
        <f>'[1]TCE - ANEXO V - REC. Preencher'!B11</f>
        <v>9767633000447</v>
      </c>
      <c r="B3" s="3" t="str">
        <f>'[1]TCE - ANEXO V - REC. Preencher'!C11</f>
        <v>HOSPITAL SILVIO MAGALHÃES - CG Nº 019/2022</v>
      </c>
      <c r="C3" s="3" t="str">
        <f>'[1]TCE - ANEXO V - REC. Preencher'!F11</f>
        <v>2023NE018870</v>
      </c>
      <c r="D3" s="4">
        <f>IF('[1]TCE - ANEXO V - REC. Preencher'!G11="","",'[1]TCE - ANEXO V - REC. Preencher'!G11)</f>
        <v>45261</v>
      </c>
      <c r="E3" s="5">
        <f>'[1]TCE - ANEXO V - REC. Preencher'!H11</f>
        <v>1299565.74</v>
      </c>
      <c r="F3" s="3" t="str">
        <f>'[1]TCE - ANEXO V - REC. Preencher'!I11</f>
        <v>2024OB003715</v>
      </c>
      <c r="G3" s="4">
        <f>IF('[1]TCE - ANEXO V - REC. Preencher'!J11="","",'[1]TCE - ANEXO V - REC. Preencher'!J11)</f>
        <v>45308</v>
      </c>
      <c r="H3" s="5">
        <f>'[1]TCE - ANEXO V - REC. Preencher'!N11</f>
        <v>119959.92</v>
      </c>
    </row>
    <row r="4" spans="1:8" ht="24" customHeight="1">
      <c r="A4" s="2">
        <f>'[1]TCE - ANEXO V - REC. Preencher'!B12</f>
        <v>9767633000447</v>
      </c>
      <c r="B4" s="3" t="str">
        <f>'[1]TCE - ANEXO V - REC. Preencher'!C12</f>
        <v>HOSPITAL SILVIO MAGALHÃES - CG Nº 019/2022</v>
      </c>
      <c r="C4" s="3" t="str">
        <f>'[1]TCE - ANEXO V - REC. Preencher'!F12</f>
        <v>2023NE018870</v>
      </c>
      <c r="D4" s="4">
        <f>IF('[1]TCE - ANEXO V - REC. Preencher'!G12="","",'[1]TCE - ANEXO V - REC. Preencher'!G12)</f>
        <v>45261</v>
      </c>
      <c r="E4" s="5">
        <f>'[1]TCE - ANEXO V - REC. Preencher'!H12</f>
        <v>1299565.74</v>
      </c>
      <c r="F4" s="3" t="str">
        <f>'[1]TCE - ANEXO V - REC. Preencher'!I12</f>
        <v>2024OB004762</v>
      </c>
      <c r="G4" s="4">
        <f>IF('[1]TCE - ANEXO V - REC. Preencher'!J12="","",'[1]TCE - ANEXO V - REC. Preencher'!J12)</f>
        <v>45315</v>
      </c>
      <c r="H4" s="5">
        <f>'[1]TCE - ANEXO V - REC. Preencher'!N12</f>
        <v>299899.78000000003</v>
      </c>
    </row>
    <row r="5" spans="1:8" ht="24" customHeight="1">
      <c r="A5" s="2">
        <f>'[1]TCE - ANEXO V - REC. Preencher'!B13</f>
        <v>9767633000447</v>
      </c>
      <c r="B5" s="3" t="str">
        <f>'[1]TCE - ANEXO V - REC. Preencher'!C13</f>
        <v>HOSPITAL SILVIO MAGALHÃES - CG Nº 019/2022</v>
      </c>
      <c r="C5" s="3" t="str">
        <f>'[1]TCE - ANEXO V - REC. Preencher'!F13</f>
        <v>2023NE018870</v>
      </c>
      <c r="D5" s="4">
        <f>IF('[1]TCE - ANEXO V - REC. Preencher'!G13="","",'[1]TCE - ANEXO V - REC. Preencher'!G13)</f>
        <v>45261</v>
      </c>
      <c r="E5" s="5">
        <f>'[1]TCE - ANEXO V - REC. Preencher'!H13</f>
        <v>1299565.74</v>
      </c>
      <c r="F5" s="3" t="str">
        <f>'[1]TCE - ANEXO V - REC. Preencher'!I13</f>
        <v>2024OB004764</v>
      </c>
      <c r="G5" s="4">
        <f>IF('[1]TCE - ANEXO V - REC. Preencher'!J13="","",'[1]TCE - ANEXO V - REC. Preencher'!J13)</f>
        <v>45315</v>
      </c>
      <c r="H5" s="5">
        <f>'[1]TCE - ANEXO V - REC. Preencher'!N13</f>
        <v>299899.78000000003</v>
      </c>
    </row>
    <row r="6" spans="1:8" ht="24" customHeight="1">
      <c r="A6" s="2">
        <f>'[1]TCE - ANEXO V - REC. Preencher'!B14</f>
        <v>9767633000447</v>
      </c>
      <c r="B6" s="3" t="str">
        <f>'[1]TCE - ANEXO V - REC. Preencher'!C14</f>
        <v>HOSPITAL SILVIO MAGALHÃES - CG Nº 019/2022</v>
      </c>
      <c r="C6" s="3" t="str">
        <f>'[1]TCE - ANEXO V - REC. Preencher'!F14</f>
        <v>2023NE000087</v>
      </c>
      <c r="D6" s="4">
        <f>IF('[1]TCE - ANEXO V - REC. Preencher'!G14="","",'[1]TCE - ANEXO V - REC. Preencher'!G14)</f>
        <v>44928</v>
      </c>
      <c r="E6" s="5">
        <f>'[1]TCE - ANEXO V - REC. Preencher'!H14</f>
        <v>3522983.41</v>
      </c>
      <c r="F6" s="3" t="str">
        <f>'[1]TCE - ANEXO V - REC. Preencher'!I14</f>
        <v>2024OB004782</v>
      </c>
      <c r="G6" s="4">
        <f>IF('[1]TCE - ANEXO V - REC. Preencher'!J14="","",'[1]TCE - ANEXO V - REC. Preencher'!J14)</f>
        <v>45315</v>
      </c>
      <c r="H6" s="5">
        <f>'[1]TCE - ANEXO V - REC. Preencher'!N14</f>
        <v>3522983.41</v>
      </c>
    </row>
    <row r="7" spans="1:8" ht="24" customHeight="1">
      <c r="A7" s="2">
        <f>'[1]TCE - ANEXO V - REC. Preencher'!B15</f>
        <v>9767633000447</v>
      </c>
      <c r="B7" s="3" t="str">
        <f>'[1]TCE - ANEXO V - REC. Preencher'!C15</f>
        <v>HOSPITAL SILVIO MAGALHÃES - CG Nº 019/2022</v>
      </c>
      <c r="C7" s="3" t="str">
        <f>'[1]TCE - ANEXO V - REC. Preencher'!F15</f>
        <v>2023NE018870</v>
      </c>
      <c r="D7" s="4">
        <f>IF('[1]TCE - ANEXO V - REC. Preencher'!G15="","",'[1]TCE - ANEXO V - REC. Preencher'!G15)</f>
        <v>45261</v>
      </c>
      <c r="E7" s="5">
        <f>'[1]TCE - ANEXO V - REC. Preencher'!H15</f>
        <v>1299565.74</v>
      </c>
      <c r="F7" s="3" t="str">
        <f>'[1]TCE - ANEXO V - REC. Preencher'!I15</f>
        <v>2024OB004763</v>
      </c>
      <c r="G7" s="4">
        <f>IF('[1]TCE - ANEXO V - REC. Preencher'!J15="","",'[1]TCE - ANEXO V - REC. Preencher'!J15)</f>
        <v>45315</v>
      </c>
      <c r="H7" s="5">
        <f>'[1]TCE - ANEXO V - REC. Preencher'!N15</f>
        <v>279906.48</v>
      </c>
    </row>
    <row r="8" spans="1:8" ht="24" customHeight="1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sheet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2024-02-26T19:11:55Z</dcterms:created>
  <dcterms:modified xsi:type="dcterms:W3CDTF">2024-02-26T19:12:08Z</dcterms:modified>
</cp:coreProperties>
</file>