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2407505A-7303-4489-9F64-C9B59C4C8166}" xr6:coauthVersionLast="47" xr6:coauthVersionMax="47" xr10:uidLastSave="{00000000-0000-0000-0000-000000000000}"/>
  <bookViews>
    <workbookView xWindow="-120" yWindow="-120" windowWidth="21840" windowHeight="13140" xr2:uid="{EDF95E51-17AD-477F-A2D7-9A5474456CED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<sst xmlns="http://schemas.openxmlformats.org/spreadsheetml/2006/main" count="12" uniqueCount="12">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</sst>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7160019000144</v>
          </cell>
          <cell r="G11" t="str">
            <v>VITALE COMERCIO S.A.</v>
          </cell>
          <cell r="H11" t="str">
            <v>B</v>
          </cell>
          <cell r="I11" t="str">
            <v>S</v>
          </cell>
          <cell r="J11">
            <v>139193</v>
          </cell>
          <cell r="K11">
            <v>45322</v>
          </cell>
          <cell r="L11" t="str">
            <v>26240107160019000144550010001391931642627452</v>
          </cell>
          <cell r="M11" t="str">
            <v>26 -  Pernambuco</v>
          </cell>
          <cell r="N11">
            <v>1300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7160019000144</v>
          </cell>
          <cell r="G12" t="str">
            <v>VITALE COMERCIO S.A.</v>
          </cell>
          <cell r="H12" t="str">
            <v>B</v>
          </cell>
          <cell r="I12" t="str">
            <v>S</v>
          </cell>
          <cell r="J12">
            <v>139195</v>
          </cell>
          <cell r="K12">
            <v>45322</v>
          </cell>
          <cell r="L12" t="str">
            <v>26240107160019000144550010001391951666605968</v>
          </cell>
          <cell r="M12" t="str">
            <v>26 -  Pernambuco</v>
          </cell>
          <cell r="N12">
            <v>310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7160019000144</v>
          </cell>
          <cell r="G13" t="str">
            <v>VITALE COMERCIO S.A.</v>
          </cell>
          <cell r="H13" t="str">
            <v>B</v>
          </cell>
          <cell r="I13" t="str">
            <v>S</v>
          </cell>
          <cell r="J13">
            <v>139197</v>
          </cell>
          <cell r="K13">
            <v>45322</v>
          </cell>
          <cell r="L13" t="str">
            <v>26240107160019000144550010001391971372686418</v>
          </cell>
          <cell r="M13" t="str">
            <v>26 -  Pernambuco</v>
          </cell>
          <cell r="N13">
            <v>310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33100082000448</v>
          </cell>
          <cell r="G14" t="str">
            <v>E. TAMUSSINO E CIA</v>
          </cell>
          <cell r="H14" t="str">
            <v>B</v>
          </cell>
          <cell r="I14" t="str">
            <v>S</v>
          </cell>
          <cell r="J14">
            <v>26678</v>
          </cell>
          <cell r="K14">
            <v>45317</v>
          </cell>
          <cell r="L14" t="str">
            <v>26240133100082000448550020000266781318002777</v>
          </cell>
          <cell r="M14" t="str">
            <v>26 -  Pernambuco</v>
          </cell>
          <cell r="N14">
            <v>10106.08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1440590001027</v>
          </cell>
          <cell r="G15" t="str">
            <v>FRESENIUS MEDICAL CARE</v>
          </cell>
          <cell r="H15" t="str">
            <v>B</v>
          </cell>
          <cell r="I15" t="str">
            <v>S</v>
          </cell>
          <cell r="J15">
            <v>57585</v>
          </cell>
          <cell r="K15">
            <v>45316</v>
          </cell>
          <cell r="L15" t="str">
            <v>23240101440590001027550000000575851548894545</v>
          </cell>
          <cell r="M15" t="str">
            <v>23 -  Ceará</v>
          </cell>
          <cell r="N15">
            <v>55206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1440590001027</v>
          </cell>
          <cell r="G16" t="str">
            <v>FRESENIUS MEDICAL CARE</v>
          </cell>
          <cell r="H16" t="str">
            <v>B</v>
          </cell>
          <cell r="I16" t="str">
            <v>S</v>
          </cell>
          <cell r="J16">
            <v>57585</v>
          </cell>
          <cell r="K16">
            <v>45316</v>
          </cell>
          <cell r="L16" t="str">
            <v>23240101440590001027550000000575851548894545</v>
          </cell>
          <cell r="M16" t="str">
            <v>23 -  Ceará</v>
          </cell>
          <cell r="N16">
            <v>9075.6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37438274000177</v>
          </cell>
          <cell r="G17" t="str">
            <v>SELLMED PROD MEDICOS E HOSP LTDA</v>
          </cell>
          <cell r="H17" t="str">
            <v>B</v>
          </cell>
          <cell r="I17" t="str">
            <v>S</v>
          </cell>
          <cell r="J17" t="str">
            <v>000.017.834</v>
          </cell>
          <cell r="K17">
            <v>45322</v>
          </cell>
          <cell r="L17" t="str">
            <v>26240137438274000177550010000178341625871711</v>
          </cell>
          <cell r="M17" t="str">
            <v>26 -  Pernambuco</v>
          </cell>
          <cell r="N17">
            <v>827.46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38047695000130</v>
          </cell>
          <cell r="G18" t="str">
            <v>IMPACTO COMERCIO E REPRESENTACOES LTDA</v>
          </cell>
          <cell r="H18" t="str">
            <v>B</v>
          </cell>
          <cell r="I18" t="str">
            <v>S</v>
          </cell>
          <cell r="J18" t="str">
            <v>000.000.587</v>
          </cell>
          <cell r="K18">
            <v>45320</v>
          </cell>
          <cell r="L18" t="str">
            <v>25240138047695000130550010000005871650590008</v>
          </cell>
          <cell r="M18" t="str">
            <v>25 -  Paraíba</v>
          </cell>
          <cell r="N18">
            <v>2460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46208885000110</v>
          </cell>
          <cell r="G19" t="str">
            <v>MD DISTRIBUIDORA DE MEDICAMENTOS LTDA</v>
          </cell>
          <cell r="H19" t="str">
            <v>B</v>
          </cell>
          <cell r="I19" t="str">
            <v>S</v>
          </cell>
          <cell r="J19" t="str">
            <v>000.000.203</v>
          </cell>
          <cell r="K19">
            <v>45322</v>
          </cell>
          <cell r="L19" t="str">
            <v>26240146208885000110550010000002031998878830</v>
          </cell>
          <cell r="M19" t="str">
            <v>26 -  Pernambuco</v>
          </cell>
          <cell r="N19">
            <v>1260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46208885000110</v>
          </cell>
          <cell r="G20" t="str">
            <v>MD DISTRIBUIDORA DE MEDICAMENTOS LTDA</v>
          </cell>
          <cell r="H20" t="str">
            <v>B</v>
          </cell>
          <cell r="I20" t="str">
            <v>S</v>
          </cell>
          <cell r="J20" t="str">
            <v>000.000.203</v>
          </cell>
          <cell r="K20">
            <v>45322</v>
          </cell>
          <cell r="L20" t="str">
            <v>26240146208885000110550010000002031998878830</v>
          </cell>
          <cell r="M20" t="str">
            <v>26 -  Pernambuco</v>
          </cell>
          <cell r="N20">
            <v>3600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37844417000140</v>
          </cell>
          <cell r="G21" t="str">
            <v>LOG DIST. DE PRO. HOSP. E HIG. PE. LTDA</v>
          </cell>
          <cell r="H21" t="str">
            <v>B</v>
          </cell>
          <cell r="I21" t="str">
            <v>S</v>
          </cell>
          <cell r="J21">
            <v>3150</v>
          </cell>
          <cell r="K21">
            <v>45316</v>
          </cell>
          <cell r="L21" t="str">
            <v>26240137844417000140550010000031501917743432</v>
          </cell>
          <cell r="M21" t="str">
            <v>26 -  Pernambuco</v>
          </cell>
          <cell r="N21">
            <v>10878.65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37844479000233</v>
          </cell>
          <cell r="G22" t="str">
            <v>BIOLINE FIOS CIRURGICOS LTDA</v>
          </cell>
          <cell r="H22" t="str">
            <v>B</v>
          </cell>
          <cell r="I22" t="str">
            <v>S</v>
          </cell>
          <cell r="J22">
            <v>87470</v>
          </cell>
          <cell r="K22">
            <v>45320</v>
          </cell>
          <cell r="L22" t="str">
            <v>52240137844479000233550010000874701099751599</v>
          </cell>
          <cell r="M22" t="str">
            <v>52 -  Goiás</v>
          </cell>
          <cell r="N22">
            <v>2954.16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48495866000147</v>
          </cell>
          <cell r="G23" t="str">
            <v>BEMED COM ATAC DE PROD DE HIG PESSOAL LT</v>
          </cell>
          <cell r="H23" t="str">
            <v>B</v>
          </cell>
          <cell r="I23" t="str">
            <v>S</v>
          </cell>
          <cell r="J23">
            <v>991</v>
          </cell>
          <cell r="K23">
            <v>45321</v>
          </cell>
          <cell r="L23" t="str">
            <v>26240148495866000147550010000009911512231225</v>
          </cell>
          <cell r="M23" t="str">
            <v>26 -  Pernambuco</v>
          </cell>
          <cell r="N23">
            <v>32.299999999999997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000.437.127</v>
          </cell>
          <cell r="K24">
            <v>45322</v>
          </cell>
          <cell r="L24" t="str">
            <v>26240108778201000126550010004371271760655765</v>
          </cell>
          <cell r="M24" t="str">
            <v>26 -  Pernambuco</v>
          </cell>
          <cell r="N24">
            <v>55621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4237235000152</v>
          </cell>
          <cell r="G25" t="str">
            <v>ENDOCENTER COMERCIAL LTDA</v>
          </cell>
          <cell r="H25" t="str">
            <v>B</v>
          </cell>
          <cell r="I25" t="str">
            <v>S</v>
          </cell>
          <cell r="J25">
            <v>114164</v>
          </cell>
          <cell r="K25">
            <v>45320</v>
          </cell>
          <cell r="L25" t="str">
            <v>26240104237235000152550010001141641116188009</v>
          </cell>
          <cell r="M25" t="str">
            <v>26 -  Pernambuco</v>
          </cell>
          <cell r="N25">
            <v>15725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8014554000150</v>
          </cell>
          <cell r="G26" t="str">
            <v>MJB COMERCIO DE MAT MEDICO HOSP LTDA</v>
          </cell>
          <cell r="H26" t="str">
            <v>B</v>
          </cell>
          <cell r="I26" t="str">
            <v>S</v>
          </cell>
          <cell r="J26">
            <v>14292</v>
          </cell>
          <cell r="K26">
            <v>45323</v>
          </cell>
          <cell r="L26" t="str">
            <v>26240208014554000150550010000142921420129291</v>
          </cell>
          <cell r="M26" t="str">
            <v>26 -  Pernambuco</v>
          </cell>
          <cell r="N26">
            <v>2230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8014554000150</v>
          </cell>
          <cell r="G27" t="str">
            <v>MJB COMERCIO DE MAT MEDICO HOSP LTDA</v>
          </cell>
          <cell r="H27" t="str">
            <v>B</v>
          </cell>
          <cell r="I27" t="str">
            <v>S</v>
          </cell>
          <cell r="J27">
            <v>14288</v>
          </cell>
          <cell r="K27">
            <v>45323</v>
          </cell>
          <cell r="L27" t="str">
            <v>26240208014554000150550010000142881420128217</v>
          </cell>
          <cell r="M27" t="str">
            <v>26 -  Pernambuco</v>
          </cell>
          <cell r="N27">
            <v>1450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8014554000150</v>
          </cell>
          <cell r="G28" t="str">
            <v>MJB COMERCIO DE MAT MEDICO HOSP LTDA</v>
          </cell>
          <cell r="H28" t="str">
            <v>B</v>
          </cell>
          <cell r="I28" t="str">
            <v>S</v>
          </cell>
          <cell r="J28">
            <v>14290</v>
          </cell>
          <cell r="K28">
            <v>45323</v>
          </cell>
          <cell r="L28" t="str">
            <v>26240208014554000150550010000142901420129297</v>
          </cell>
          <cell r="M28" t="str">
            <v>26 -  Pernambuco</v>
          </cell>
          <cell r="N28">
            <v>4630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8014554000150</v>
          </cell>
          <cell r="G29" t="str">
            <v>MJB COMERCIO DE MAT MEDICO HOSP LTDA</v>
          </cell>
          <cell r="H29" t="str">
            <v>B</v>
          </cell>
          <cell r="I29" t="str">
            <v>S</v>
          </cell>
          <cell r="J29">
            <v>14291</v>
          </cell>
          <cell r="K29">
            <v>45323</v>
          </cell>
          <cell r="L29" t="str">
            <v>26240208014554000150550010000142911420129294</v>
          </cell>
          <cell r="M29" t="str">
            <v>26 -  Pernambuco</v>
          </cell>
          <cell r="N29">
            <v>3780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8014554000150</v>
          </cell>
          <cell r="G30" t="str">
            <v>MJB COMERCIO DE MAT MEDICO HOSP LTDA</v>
          </cell>
          <cell r="H30" t="str">
            <v>B</v>
          </cell>
          <cell r="I30" t="str">
            <v>S</v>
          </cell>
          <cell r="J30">
            <v>14289</v>
          </cell>
          <cell r="K30">
            <v>45323</v>
          </cell>
          <cell r="L30" t="str">
            <v>26240208014554000150550010000142891420128214</v>
          </cell>
          <cell r="M30" t="str">
            <v>26 -  Pernambuco</v>
          </cell>
          <cell r="N30">
            <v>3430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7160019000144</v>
          </cell>
          <cell r="G31" t="str">
            <v>VITALE COMERCIO S.A.</v>
          </cell>
          <cell r="H31" t="str">
            <v>B</v>
          </cell>
          <cell r="I31" t="str">
            <v>S</v>
          </cell>
          <cell r="J31">
            <v>139268</v>
          </cell>
          <cell r="K31">
            <v>45323</v>
          </cell>
          <cell r="L31" t="str">
            <v>26240207160019000144550010001392681395898702</v>
          </cell>
          <cell r="M31" t="str">
            <v>26 -  Pernambuco</v>
          </cell>
          <cell r="N31">
            <v>3500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3817043000152</v>
          </cell>
          <cell r="G32" t="str">
            <v>PHARMAPLUS LTDA EPP</v>
          </cell>
          <cell r="H32" t="str">
            <v>B</v>
          </cell>
          <cell r="I32" t="str">
            <v>S</v>
          </cell>
          <cell r="J32">
            <v>63747</v>
          </cell>
          <cell r="K32">
            <v>45322</v>
          </cell>
          <cell r="L32" t="str">
            <v>26240103817043000152550010000637471164168112</v>
          </cell>
          <cell r="M32" t="str">
            <v>26 -  Pernambuco</v>
          </cell>
          <cell r="N32">
            <v>300.14999999999998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22006201000139</v>
          </cell>
          <cell r="G33" t="str">
            <v>FORTPEL COMERCIO DE DESCARTAVEIS LTDA</v>
          </cell>
          <cell r="H33" t="str">
            <v>B</v>
          </cell>
          <cell r="I33" t="str">
            <v>S</v>
          </cell>
          <cell r="J33">
            <v>221469</v>
          </cell>
          <cell r="K33">
            <v>45322</v>
          </cell>
          <cell r="L33" t="str">
            <v>26240122006201000139550000002214691102214698</v>
          </cell>
          <cell r="M33" t="str">
            <v>26 -  Pernambuco</v>
          </cell>
          <cell r="N33">
            <v>479.84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1440590001027</v>
          </cell>
          <cell r="G34" t="str">
            <v>FRESENIUS MEDICAL CARE</v>
          </cell>
          <cell r="H34" t="str">
            <v>B</v>
          </cell>
          <cell r="I34" t="str">
            <v>S</v>
          </cell>
          <cell r="J34">
            <v>1840147</v>
          </cell>
          <cell r="K34">
            <v>45315</v>
          </cell>
          <cell r="L34" t="str">
            <v>35240101440590000136550000018401471159411032</v>
          </cell>
          <cell r="M34" t="str">
            <v>35 -  São Paulo</v>
          </cell>
          <cell r="N34">
            <v>4392.4799999999996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1440590001027</v>
          </cell>
          <cell r="G35" t="str">
            <v>FRESENIUS MEDICAL CARE</v>
          </cell>
          <cell r="H35" t="str">
            <v>B</v>
          </cell>
          <cell r="I35" t="str">
            <v>S</v>
          </cell>
          <cell r="J35">
            <v>1840146</v>
          </cell>
          <cell r="K35">
            <v>45315</v>
          </cell>
          <cell r="L35" t="str">
            <v>35240101440590000136550000018401461092051520</v>
          </cell>
          <cell r="M35" t="str">
            <v>35 -  São Paulo</v>
          </cell>
          <cell r="N35">
            <v>21589.200000000001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1440590001027</v>
          </cell>
          <cell r="G36" t="str">
            <v>FRESENIUS MEDICAL CARE</v>
          </cell>
          <cell r="H36" t="str">
            <v>B</v>
          </cell>
          <cell r="I36" t="str">
            <v>S</v>
          </cell>
          <cell r="J36">
            <v>1840148</v>
          </cell>
          <cell r="K36">
            <v>45315</v>
          </cell>
          <cell r="L36" t="str">
            <v>35240101440590000136550000018401481521612957</v>
          </cell>
          <cell r="M36" t="str">
            <v>35 -  São Paulo</v>
          </cell>
          <cell r="N36">
            <v>16902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1513946000114</v>
          </cell>
          <cell r="G37" t="str">
            <v>BOSTON SCIENTIFIC DO BRASIL LTDA</v>
          </cell>
          <cell r="H37" t="str">
            <v>B</v>
          </cell>
          <cell r="I37" t="str">
            <v>S</v>
          </cell>
          <cell r="J37">
            <v>2943409</v>
          </cell>
          <cell r="K37">
            <v>45322</v>
          </cell>
          <cell r="L37" t="str">
            <v>35240101513946000114550030029434091030123182</v>
          </cell>
          <cell r="M37" t="str">
            <v>35 -  São Paulo</v>
          </cell>
          <cell r="N37">
            <v>1100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1513946000114</v>
          </cell>
          <cell r="G38" t="str">
            <v>BOSTON SCIENTIFIC DO BRASIL LTDA</v>
          </cell>
          <cell r="H38" t="str">
            <v>B</v>
          </cell>
          <cell r="I38" t="str">
            <v>S</v>
          </cell>
          <cell r="J38">
            <v>2943408</v>
          </cell>
          <cell r="K38">
            <v>45322</v>
          </cell>
          <cell r="L38" t="str">
            <v>35240101513946000114550030029434081030123177</v>
          </cell>
          <cell r="M38" t="str">
            <v>35 -  São Paulo</v>
          </cell>
          <cell r="N38">
            <v>1637.64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1513946000114</v>
          </cell>
          <cell r="G39" t="str">
            <v>BOSTON SCIENTIFIC DO BRASIL LTDA</v>
          </cell>
          <cell r="H39" t="str">
            <v>B</v>
          </cell>
          <cell r="I39" t="str">
            <v>S</v>
          </cell>
          <cell r="J39">
            <v>2944203</v>
          </cell>
          <cell r="K39">
            <v>45323</v>
          </cell>
          <cell r="L39" t="str">
            <v>35240201513946000114550030029442031030133254</v>
          </cell>
          <cell r="M39" t="str">
            <v>35 -  São Paulo</v>
          </cell>
          <cell r="N39">
            <v>1368.82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1513946000114</v>
          </cell>
          <cell r="G40" t="str">
            <v>BOSTON SCIENTIFIC DO BRASIL LTDA</v>
          </cell>
          <cell r="H40" t="str">
            <v>B</v>
          </cell>
          <cell r="I40" t="str">
            <v>S</v>
          </cell>
          <cell r="J40">
            <v>2944204</v>
          </cell>
          <cell r="K40">
            <v>45323</v>
          </cell>
          <cell r="L40" t="str">
            <v>35240201513946000114550030029442041030133260</v>
          </cell>
          <cell r="M40" t="str">
            <v>35 -  São Paulo</v>
          </cell>
          <cell r="N40">
            <v>268.82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1513946000114</v>
          </cell>
          <cell r="G41" t="str">
            <v>BOSTON SCIENTIFIC DO BRASIL LTDA</v>
          </cell>
          <cell r="H41" t="str">
            <v>B</v>
          </cell>
          <cell r="I41" t="str">
            <v>S</v>
          </cell>
          <cell r="J41">
            <v>2944205</v>
          </cell>
          <cell r="K41">
            <v>45323</v>
          </cell>
          <cell r="L41" t="str">
            <v>35240201513946000114550030029442051030133275</v>
          </cell>
          <cell r="M41" t="str">
            <v>35 -  São Paulo</v>
          </cell>
          <cell r="N41">
            <v>268.82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11449180000290</v>
          </cell>
          <cell r="G42" t="str">
            <v>DPROSMED DIST DE PROD MEDHOSP LTDA</v>
          </cell>
          <cell r="H42" t="str">
            <v>B</v>
          </cell>
          <cell r="I42" t="str">
            <v>S</v>
          </cell>
          <cell r="J42">
            <v>14800</v>
          </cell>
          <cell r="K42">
            <v>45322</v>
          </cell>
          <cell r="L42" t="str">
            <v>26240111449180000290550010000148001000315864</v>
          </cell>
          <cell r="M42" t="str">
            <v>26 -  Pernambuco</v>
          </cell>
          <cell r="N42">
            <v>1131.9000000000001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15131757000191</v>
          </cell>
          <cell r="G43" t="str">
            <v>ABSOLUTA COM DE PROD MED E HOSP LTDA</v>
          </cell>
          <cell r="H43" t="str">
            <v>B</v>
          </cell>
          <cell r="I43" t="str">
            <v>S</v>
          </cell>
          <cell r="J43">
            <v>29758</v>
          </cell>
          <cell r="K43">
            <v>45316</v>
          </cell>
          <cell r="L43" t="str">
            <v>43240115131757000191550000000297581541843722</v>
          </cell>
          <cell r="M43" t="str">
            <v>43 -  Rio Grande do Sul</v>
          </cell>
          <cell r="N43">
            <v>2250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49341441000146</v>
          </cell>
          <cell r="G44" t="str">
            <v>TUPAN  HOSPITALAR LTDA</v>
          </cell>
          <cell r="H44" t="str">
            <v>B</v>
          </cell>
          <cell r="I44" t="str">
            <v>S</v>
          </cell>
          <cell r="J44" t="str">
            <v>000.000.391</v>
          </cell>
          <cell r="K44">
            <v>45323</v>
          </cell>
          <cell r="L44" t="str">
            <v>26240249341441000146550010000003911000094022</v>
          </cell>
          <cell r="M44" t="str">
            <v>26 -  Pernambuco</v>
          </cell>
          <cell r="N44">
            <v>260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49451492000120</v>
          </cell>
          <cell r="G45" t="str">
            <v>PONTUAL SAUDE PROD MED HOSP LTDA</v>
          </cell>
          <cell r="H45" t="str">
            <v>B</v>
          </cell>
          <cell r="I45" t="str">
            <v>S</v>
          </cell>
          <cell r="J45" t="str">
            <v>000.000.034</v>
          </cell>
          <cell r="K45">
            <v>45323</v>
          </cell>
          <cell r="L45" t="str">
            <v>26240249451492000120550010000000341173064207</v>
          </cell>
          <cell r="M45" t="str">
            <v>26 -  Pernambuco</v>
          </cell>
          <cell r="N45">
            <v>4158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61418042000131</v>
          </cell>
          <cell r="G46" t="str">
            <v>CIRURGICA FERNANDES LTDA</v>
          </cell>
          <cell r="H46" t="str">
            <v>B</v>
          </cell>
          <cell r="I46" t="str">
            <v>S</v>
          </cell>
          <cell r="J46">
            <v>1683579</v>
          </cell>
          <cell r="K46">
            <v>45316</v>
          </cell>
          <cell r="L46" t="str">
            <v>35240161418042000131550040016835791381778575</v>
          </cell>
          <cell r="M46" t="str">
            <v>35 -  São Paulo</v>
          </cell>
          <cell r="N46">
            <v>17219.13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10829779000106</v>
          </cell>
          <cell r="G47" t="str">
            <v>PROMEDICAL EQUIPAMENTOS MEDICOS LTDA</v>
          </cell>
          <cell r="H47" t="str">
            <v>B</v>
          </cell>
          <cell r="I47" t="str">
            <v>S</v>
          </cell>
          <cell r="J47">
            <v>113110</v>
          </cell>
          <cell r="K47">
            <v>45317</v>
          </cell>
          <cell r="L47" t="str">
            <v>31240110829779000106550010001131101307278083</v>
          </cell>
          <cell r="M47" t="str">
            <v>31 -  Minas Gerais</v>
          </cell>
          <cell r="N47">
            <v>4068.26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32311246000170</v>
          </cell>
          <cell r="G48" t="str">
            <v>HIPROMEDMORIAH COM, IMPORT E SERV LTDA</v>
          </cell>
          <cell r="H48" t="str">
            <v>B</v>
          </cell>
          <cell r="I48" t="str">
            <v>S</v>
          </cell>
          <cell r="J48" t="str">
            <v>000.009.408</v>
          </cell>
          <cell r="K48">
            <v>45323</v>
          </cell>
          <cell r="L48" t="str">
            <v>31240232311246000170558030000094081852355738</v>
          </cell>
          <cell r="M48" t="str">
            <v>31 -  Minas Gerais</v>
          </cell>
          <cell r="N48">
            <v>1800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7499258000123</v>
          </cell>
          <cell r="G49" t="str">
            <v>M P  COMERCIO DE MAT. HOSPITALARES LTDA.</v>
          </cell>
          <cell r="H49" t="str">
            <v>B</v>
          </cell>
          <cell r="I49" t="str">
            <v>S</v>
          </cell>
          <cell r="J49">
            <v>125289</v>
          </cell>
          <cell r="K49">
            <v>45316</v>
          </cell>
          <cell r="L49" t="str">
            <v>35240107499258000123550010001252891169330963</v>
          </cell>
          <cell r="M49" t="str">
            <v>35 -  São Paulo</v>
          </cell>
          <cell r="N49">
            <v>1710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2068375000380</v>
          </cell>
          <cell r="G50" t="str">
            <v>MEDICICOR COMERCIAL EIRELI</v>
          </cell>
          <cell r="H50" t="str">
            <v>B</v>
          </cell>
          <cell r="I50" t="str">
            <v>S</v>
          </cell>
          <cell r="J50">
            <v>37166</v>
          </cell>
          <cell r="K50">
            <v>45322</v>
          </cell>
          <cell r="L50" t="str">
            <v>26240102068375000380550020000371661527246774</v>
          </cell>
          <cell r="M50" t="str">
            <v>26 -  Pernambuco</v>
          </cell>
          <cell r="N50">
            <v>4950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4237235000152</v>
          </cell>
          <cell r="G51" t="str">
            <v>ENDOCENTER COMERCIAL LTDA</v>
          </cell>
          <cell r="H51" t="str">
            <v>B</v>
          </cell>
          <cell r="I51" t="str">
            <v>S</v>
          </cell>
          <cell r="J51">
            <v>114357</v>
          </cell>
          <cell r="K51">
            <v>45327</v>
          </cell>
          <cell r="L51" t="str">
            <v>26240204237235000152550010001143571116381003</v>
          </cell>
          <cell r="M51" t="str">
            <v>26 -  Pernambuco</v>
          </cell>
          <cell r="N51">
            <v>1400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8014554000150</v>
          </cell>
          <cell r="G52" t="str">
            <v>MJB COMERCIO DE MAT MEDICO HOSP LTDA</v>
          </cell>
          <cell r="H52" t="str">
            <v>B</v>
          </cell>
          <cell r="I52" t="str">
            <v>S</v>
          </cell>
          <cell r="J52">
            <v>14302</v>
          </cell>
          <cell r="K52">
            <v>45328</v>
          </cell>
          <cell r="L52" t="str">
            <v>26240208014554000150550010000143021430120279</v>
          </cell>
          <cell r="M52" t="str">
            <v>26 -  Pernambuco</v>
          </cell>
          <cell r="N52">
            <v>3430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8014554000150</v>
          </cell>
          <cell r="G53" t="str">
            <v>MJB COMERCIO DE MAT MEDICO HOSP LTDA</v>
          </cell>
          <cell r="H53" t="str">
            <v>B</v>
          </cell>
          <cell r="I53" t="str">
            <v>S</v>
          </cell>
          <cell r="J53">
            <v>14301</v>
          </cell>
          <cell r="K53">
            <v>45328</v>
          </cell>
          <cell r="L53" t="str">
            <v>26240208014554000150550010000143011430120271</v>
          </cell>
          <cell r="M53" t="str">
            <v>26 -  Pernambuco</v>
          </cell>
          <cell r="N53">
            <v>5230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8014554000150</v>
          </cell>
          <cell r="G54" t="str">
            <v>MJB COMERCIO DE MAT MEDICO HOSP LTDA</v>
          </cell>
          <cell r="H54" t="str">
            <v>B</v>
          </cell>
          <cell r="I54" t="str">
            <v>S</v>
          </cell>
          <cell r="J54">
            <v>14303</v>
          </cell>
          <cell r="K54">
            <v>45328</v>
          </cell>
          <cell r="L54" t="str">
            <v>26240208014554000150550010000143031430120276</v>
          </cell>
          <cell r="M54" t="str">
            <v>26 -  Pernambuco</v>
          </cell>
          <cell r="N54">
            <v>5830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8014554000150</v>
          </cell>
          <cell r="G55" t="str">
            <v>MJB COMERCIO DE MAT MEDICO HOSP LTDA</v>
          </cell>
          <cell r="H55" t="str">
            <v>B</v>
          </cell>
          <cell r="I55" t="str">
            <v>S</v>
          </cell>
          <cell r="J55">
            <v>14300</v>
          </cell>
          <cell r="K55">
            <v>45328</v>
          </cell>
          <cell r="L55" t="str">
            <v>26240208014554000150550010000143001430120274</v>
          </cell>
          <cell r="M55" t="str">
            <v>26 -  Pernambuco</v>
          </cell>
          <cell r="N55">
            <v>2230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7160019000144</v>
          </cell>
          <cell r="G56" t="str">
            <v>VITALE COMERCIO S.A.</v>
          </cell>
          <cell r="H56" t="str">
            <v>B</v>
          </cell>
          <cell r="I56" t="str">
            <v>S</v>
          </cell>
          <cell r="J56">
            <v>139453</v>
          </cell>
          <cell r="K56">
            <v>45327</v>
          </cell>
          <cell r="L56" t="str">
            <v>26240207160019000144550010001394531492487728</v>
          </cell>
          <cell r="M56" t="str">
            <v>26 -  Pernambuco</v>
          </cell>
          <cell r="N56">
            <v>2600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7160019000144</v>
          </cell>
          <cell r="G57" t="str">
            <v>VITALE COMERCIO S.A.</v>
          </cell>
          <cell r="H57" t="str">
            <v>B</v>
          </cell>
          <cell r="I57" t="str">
            <v>S</v>
          </cell>
          <cell r="J57">
            <v>139177</v>
          </cell>
          <cell r="K57">
            <v>45322</v>
          </cell>
          <cell r="L57" t="str">
            <v>26240107160019000144550010001391771236045314</v>
          </cell>
          <cell r="M57" t="str">
            <v>26 -  Pernambuco</v>
          </cell>
          <cell r="N57">
            <v>4284.7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7160019000144</v>
          </cell>
          <cell r="G58" t="str">
            <v>VITALE COMERCIO S.A.</v>
          </cell>
          <cell r="H58" t="str">
            <v>B</v>
          </cell>
          <cell r="I58" t="str">
            <v>S</v>
          </cell>
          <cell r="J58">
            <v>139173</v>
          </cell>
          <cell r="K58">
            <v>45322</v>
          </cell>
          <cell r="L58" t="str">
            <v>26240107160019000144550010001391731139923737</v>
          </cell>
          <cell r="M58" t="str">
            <v>26 -  Pernambuco</v>
          </cell>
          <cell r="N58">
            <v>6353.8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7160019000144</v>
          </cell>
          <cell r="G59" t="str">
            <v>VITALE COMERCIO S.A.</v>
          </cell>
          <cell r="H59" t="str">
            <v>B</v>
          </cell>
          <cell r="I59" t="str">
            <v>S</v>
          </cell>
          <cell r="J59">
            <v>139553</v>
          </cell>
          <cell r="K59">
            <v>45328</v>
          </cell>
          <cell r="L59" t="str">
            <v>26240207160019000144550010001395531730174883</v>
          </cell>
          <cell r="M59" t="str">
            <v>26 -  Pernambuco</v>
          </cell>
          <cell r="N59">
            <v>310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21216468000198</v>
          </cell>
          <cell r="G60" t="str">
            <v>SANMED DIST DE PROD MED HOSP LTDA</v>
          </cell>
          <cell r="H60" t="str">
            <v>B</v>
          </cell>
          <cell r="I60" t="str">
            <v>S</v>
          </cell>
          <cell r="J60" t="str">
            <v>000.008.856</v>
          </cell>
          <cell r="K60">
            <v>45322</v>
          </cell>
          <cell r="L60" t="str">
            <v>26240121216468000198550010000088561302024015</v>
          </cell>
          <cell r="M60" t="str">
            <v>26 -  Pernambuco</v>
          </cell>
          <cell r="N60">
            <v>210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13291742000165</v>
          </cell>
          <cell r="G61" t="str">
            <v>PHOENIX MED PRODUTOS MEDICO</v>
          </cell>
          <cell r="H61" t="str">
            <v>B</v>
          </cell>
          <cell r="I61" t="str">
            <v>S</v>
          </cell>
          <cell r="J61" t="str">
            <v>000.028.521</v>
          </cell>
          <cell r="K61">
            <v>45327</v>
          </cell>
          <cell r="L61" t="str">
            <v>26240213291742000165550010000285211265365226</v>
          </cell>
          <cell r="M61" t="str">
            <v>26 -  Pernambuco</v>
          </cell>
          <cell r="N61">
            <v>2670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1513946000114</v>
          </cell>
          <cell r="G62" t="str">
            <v>BOSTON SCIENTIFIC DO BRASIL LTDA</v>
          </cell>
          <cell r="H62" t="str">
            <v>B</v>
          </cell>
          <cell r="I62" t="str">
            <v>S</v>
          </cell>
          <cell r="J62">
            <v>2945709</v>
          </cell>
          <cell r="K62">
            <v>45328</v>
          </cell>
          <cell r="L62" t="str">
            <v>35240201513946000114550030029457091030149326</v>
          </cell>
          <cell r="M62" t="str">
            <v>35 -  São Paulo</v>
          </cell>
          <cell r="N62">
            <v>268.82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1513946000114</v>
          </cell>
          <cell r="G63" t="str">
            <v>BOSTON SCIENTIFIC DO BRASIL LTDA</v>
          </cell>
          <cell r="H63" t="str">
            <v>B</v>
          </cell>
          <cell r="I63" t="str">
            <v>S</v>
          </cell>
          <cell r="J63">
            <v>2945710</v>
          </cell>
          <cell r="K63">
            <v>45328</v>
          </cell>
          <cell r="L63" t="str">
            <v>35240201513946000114550030029457101030149335</v>
          </cell>
          <cell r="M63" t="str">
            <v>35 -  São Paulo</v>
          </cell>
          <cell r="N63">
            <v>1368.82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9944371000104</v>
          </cell>
          <cell r="G64" t="str">
            <v>SULMEDIC COMERCIO DE MEDICAMENTOS LTDA</v>
          </cell>
          <cell r="H64" t="str">
            <v>B</v>
          </cell>
          <cell r="I64" t="str">
            <v>S</v>
          </cell>
          <cell r="J64">
            <v>157854</v>
          </cell>
          <cell r="K64">
            <v>45316</v>
          </cell>
          <cell r="L64" t="str">
            <v>42240109944371000104550010001578541719182605</v>
          </cell>
          <cell r="M64" t="str">
            <v>42 -  Santa Catarina</v>
          </cell>
          <cell r="N64">
            <v>202.5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11234649000193</v>
          </cell>
          <cell r="G65" t="str">
            <v>BIOANGIO COM DE PROD MED LTDA</v>
          </cell>
          <cell r="H65" t="str">
            <v>B</v>
          </cell>
          <cell r="I65" t="str">
            <v>S</v>
          </cell>
          <cell r="J65" t="str">
            <v>000.011.488</v>
          </cell>
          <cell r="K65">
            <v>45324</v>
          </cell>
          <cell r="L65" t="str">
            <v>26240211234649000193550010000114881000009998</v>
          </cell>
          <cell r="M65" t="str">
            <v>26 -  Pernambuco</v>
          </cell>
          <cell r="N65">
            <v>613.89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29182018000133</v>
          </cell>
          <cell r="G66" t="str">
            <v>MICROPORT SCIENTIFIC VASCU BRAS LTDA</v>
          </cell>
          <cell r="H66" t="str">
            <v>B</v>
          </cell>
          <cell r="I66" t="str">
            <v>S</v>
          </cell>
          <cell r="J66">
            <v>40546</v>
          </cell>
          <cell r="K66">
            <v>45323</v>
          </cell>
          <cell r="L66" t="str">
            <v>35240229182018000133550010000405461075556580</v>
          </cell>
          <cell r="M66" t="str">
            <v>35 -  São Paulo</v>
          </cell>
          <cell r="N66">
            <v>2490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29182018000133</v>
          </cell>
          <cell r="G67" t="str">
            <v>MICROPORT SCIENTIFIC VASCU BRAS LTDA</v>
          </cell>
          <cell r="H67" t="str">
            <v>B</v>
          </cell>
          <cell r="I67" t="str">
            <v>S</v>
          </cell>
          <cell r="J67">
            <v>40547</v>
          </cell>
          <cell r="K67">
            <v>45323</v>
          </cell>
          <cell r="L67" t="str">
            <v>35240229182018000133550010000405471375153119</v>
          </cell>
          <cell r="M67" t="str">
            <v>35 -  São Paulo</v>
          </cell>
          <cell r="N67">
            <v>3880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29182018000133</v>
          </cell>
          <cell r="G68" t="str">
            <v>MICROPORT SCIENTIFIC VASCU BRAS LTDA</v>
          </cell>
          <cell r="H68" t="str">
            <v>B</v>
          </cell>
          <cell r="I68" t="str">
            <v>S</v>
          </cell>
          <cell r="J68">
            <v>40706</v>
          </cell>
          <cell r="K68">
            <v>45327</v>
          </cell>
          <cell r="L68" t="str">
            <v>35240229182018000133550010000407061094955333</v>
          </cell>
          <cell r="M68" t="str">
            <v>35 -  São Paulo</v>
          </cell>
          <cell r="N68">
            <v>290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29182018000133</v>
          </cell>
          <cell r="G69" t="str">
            <v>MICROPORT SCIENTIFIC VASCU BRAS LTDA</v>
          </cell>
          <cell r="H69" t="str">
            <v>B</v>
          </cell>
          <cell r="I69" t="str">
            <v>S</v>
          </cell>
          <cell r="J69">
            <v>40704</v>
          </cell>
          <cell r="K69">
            <v>45327</v>
          </cell>
          <cell r="L69" t="str">
            <v>35240229182018000133550010000407041081497159</v>
          </cell>
          <cell r="M69" t="str">
            <v>35 -  São Paulo</v>
          </cell>
          <cell r="N69">
            <v>1100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29182018000133</v>
          </cell>
          <cell r="G70" t="str">
            <v>MICROPORT SCIENTIFIC VASCU BRAS LTDA</v>
          </cell>
          <cell r="H70" t="str">
            <v>B</v>
          </cell>
          <cell r="I70" t="str">
            <v>S</v>
          </cell>
          <cell r="J70">
            <v>40710</v>
          </cell>
          <cell r="K70">
            <v>45327</v>
          </cell>
          <cell r="L70" t="str">
            <v>35240229182018000133550010000407101716690985</v>
          </cell>
          <cell r="M70" t="str">
            <v>35 -  São Paulo</v>
          </cell>
          <cell r="N70">
            <v>2200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29182018000133</v>
          </cell>
          <cell r="G71" t="str">
            <v>MICROPORT SCIENTIFIC VASCU BRAS LTDA</v>
          </cell>
          <cell r="H71" t="str">
            <v>B</v>
          </cell>
          <cell r="I71" t="str">
            <v>S</v>
          </cell>
          <cell r="J71">
            <v>40708</v>
          </cell>
          <cell r="K71">
            <v>45327</v>
          </cell>
          <cell r="L71" t="str">
            <v>35240229182018000133550010000407081273053428</v>
          </cell>
          <cell r="M71" t="str">
            <v>35 -  São Paulo</v>
          </cell>
          <cell r="N71">
            <v>1100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29182018000133</v>
          </cell>
          <cell r="G72" t="str">
            <v>MICROPORT SCIENTIFIC VASCU BRAS LTDA</v>
          </cell>
          <cell r="H72" t="str">
            <v>B</v>
          </cell>
          <cell r="I72" t="str">
            <v>S</v>
          </cell>
          <cell r="J72">
            <v>40701</v>
          </cell>
          <cell r="K72">
            <v>45327</v>
          </cell>
          <cell r="L72" t="str">
            <v>35240229182018000133550010000407011374976997</v>
          </cell>
          <cell r="M72" t="str">
            <v>35 -  São Paulo</v>
          </cell>
          <cell r="N72">
            <v>1680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29182018000133</v>
          </cell>
          <cell r="G73" t="str">
            <v>MICROPORT SCIENTIFIC VASCU BRAS LTDA</v>
          </cell>
          <cell r="H73" t="str">
            <v>B</v>
          </cell>
          <cell r="I73" t="str">
            <v>S</v>
          </cell>
          <cell r="J73">
            <v>40713</v>
          </cell>
          <cell r="K73">
            <v>45327</v>
          </cell>
          <cell r="L73" t="str">
            <v>35240229182018000133550010000407131766484760</v>
          </cell>
          <cell r="M73" t="str">
            <v>35 -  São Paulo</v>
          </cell>
          <cell r="N73">
            <v>290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29182018000133</v>
          </cell>
          <cell r="G74" t="str">
            <v>MICROPORT SCIENTIFIC VASCU BRAS LTDA</v>
          </cell>
          <cell r="H74" t="str">
            <v>B</v>
          </cell>
          <cell r="I74" t="str">
            <v>S</v>
          </cell>
          <cell r="J74">
            <v>40738</v>
          </cell>
          <cell r="K74">
            <v>45328</v>
          </cell>
          <cell r="L74" t="str">
            <v>35240229182018000133550010000407381390709264</v>
          </cell>
          <cell r="M74" t="str">
            <v>35 -  São Paulo</v>
          </cell>
          <cell r="N74">
            <v>290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29182018000133</v>
          </cell>
          <cell r="G75" t="str">
            <v>MICROPORT SCIENTIFIC VASCU BRAS LTDA</v>
          </cell>
          <cell r="H75" t="str">
            <v>B</v>
          </cell>
          <cell r="I75" t="str">
            <v>S</v>
          </cell>
          <cell r="J75">
            <v>40740</v>
          </cell>
          <cell r="K75">
            <v>45328</v>
          </cell>
          <cell r="L75" t="str">
            <v>35240229182018000133550010000407401536027330</v>
          </cell>
          <cell r="M75" t="str">
            <v>35 -  São Paulo</v>
          </cell>
          <cell r="N75">
            <v>1390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10663466000120</v>
          </cell>
          <cell r="G76" t="str">
            <v>PROMEC LTDA</v>
          </cell>
          <cell r="H76" t="str">
            <v>B</v>
          </cell>
          <cell r="I76" t="str">
            <v>S</v>
          </cell>
          <cell r="J76" t="str">
            <v>000.100.501</v>
          </cell>
          <cell r="K76">
            <v>45329</v>
          </cell>
          <cell r="L76" t="str">
            <v>26240210663466000120550010001005011894091248</v>
          </cell>
          <cell r="M76" t="str">
            <v>26 -  Pernambuco</v>
          </cell>
          <cell r="N76">
            <v>94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10859287000163</v>
          </cell>
          <cell r="G77" t="str">
            <v>NEWMED COM E SERV DE EQUIP HOSP LTDA</v>
          </cell>
          <cell r="H77" t="str">
            <v>B</v>
          </cell>
          <cell r="I77" t="str">
            <v>S</v>
          </cell>
          <cell r="J77">
            <v>7463</v>
          </cell>
          <cell r="K77">
            <v>45327</v>
          </cell>
          <cell r="L77" t="str">
            <v>26240210859287000163550010000074631255087913</v>
          </cell>
          <cell r="M77" t="str">
            <v>26 -  Pernambuco</v>
          </cell>
          <cell r="N77">
            <v>2544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2881877000164</v>
          </cell>
          <cell r="G78" t="str">
            <v>POLAR FIX IND COM PROD HOSPIT LTDA</v>
          </cell>
          <cell r="H78" t="str">
            <v>B</v>
          </cell>
          <cell r="I78" t="str">
            <v>S</v>
          </cell>
          <cell r="J78">
            <v>470013</v>
          </cell>
          <cell r="K78">
            <v>45321</v>
          </cell>
          <cell r="L78" t="str">
            <v>35240102881877000164550010004700131571845830</v>
          </cell>
          <cell r="M78" t="str">
            <v>35 -  São Paulo</v>
          </cell>
          <cell r="N78">
            <v>1863.96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51943645000107</v>
          </cell>
          <cell r="G79" t="str">
            <v>BIOMEDICAL EQUIP E PROD MED CIRUR LTDA</v>
          </cell>
          <cell r="H79" t="str">
            <v>B</v>
          </cell>
          <cell r="I79" t="str">
            <v>S</v>
          </cell>
          <cell r="J79" t="str">
            <v>000.175.477</v>
          </cell>
          <cell r="K79">
            <v>45321</v>
          </cell>
          <cell r="L79" t="str">
            <v>35240151943645000107550010001754771004640329</v>
          </cell>
          <cell r="M79" t="str">
            <v>35 -  São Paulo</v>
          </cell>
          <cell r="N79">
            <v>9800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2881877000164</v>
          </cell>
          <cell r="G80" t="str">
            <v>POLAR FIX INDUST COMER PROD HOSP LTDA</v>
          </cell>
          <cell r="H80" t="str">
            <v>B</v>
          </cell>
          <cell r="I80" t="str">
            <v>S</v>
          </cell>
          <cell r="J80">
            <v>470012</v>
          </cell>
          <cell r="K80">
            <v>45321</v>
          </cell>
          <cell r="L80" t="str">
            <v>35240102881877000164550010004700121398472162</v>
          </cell>
          <cell r="M80" t="str">
            <v>35 -  São Paulo</v>
          </cell>
          <cell r="N80">
            <v>3690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1562710000178</v>
          </cell>
          <cell r="G81" t="str">
            <v>PHARMADERME LTDA</v>
          </cell>
          <cell r="H81" t="str">
            <v>S</v>
          </cell>
          <cell r="I81" t="str">
            <v>S</v>
          </cell>
          <cell r="J81">
            <v>9168</v>
          </cell>
          <cell r="K81">
            <v>45330</v>
          </cell>
          <cell r="L81" t="str">
            <v>TAHRYCAB4</v>
          </cell>
          <cell r="M81" t="str">
            <v>2604106 - Caruaru - PE</v>
          </cell>
          <cell r="N81">
            <v>360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8014554000150</v>
          </cell>
          <cell r="G82" t="str">
            <v>MJB COMERCIO DE MAT MEDICO HOSP LTDA</v>
          </cell>
          <cell r="H82" t="str">
            <v>B</v>
          </cell>
          <cell r="I82" t="str">
            <v>S</v>
          </cell>
          <cell r="J82">
            <v>14310</v>
          </cell>
          <cell r="K82">
            <v>45330</v>
          </cell>
          <cell r="L82" t="str">
            <v>26240208014554000150550010000143101430121242</v>
          </cell>
          <cell r="M82" t="str">
            <v>26 -  Pernambuco</v>
          </cell>
          <cell r="N82">
            <v>2230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8014554000150</v>
          </cell>
          <cell r="G83" t="str">
            <v>MJB COMERCIO DE MAT MEDICO HOSP LTDA</v>
          </cell>
          <cell r="H83" t="str">
            <v>B</v>
          </cell>
          <cell r="I83" t="str">
            <v>S</v>
          </cell>
          <cell r="J83">
            <v>14309</v>
          </cell>
          <cell r="K83">
            <v>45330</v>
          </cell>
          <cell r="L83" t="str">
            <v>26240208014554000150550010000143091430120270</v>
          </cell>
          <cell r="M83" t="str">
            <v>26 -  Pernambuco</v>
          </cell>
          <cell r="N83">
            <v>3780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8014554000150</v>
          </cell>
          <cell r="G84" t="str">
            <v>MJB COMERCIO DE MAT MEDICO HOSP LTDA</v>
          </cell>
          <cell r="H84" t="str">
            <v>B</v>
          </cell>
          <cell r="I84" t="str">
            <v>S</v>
          </cell>
          <cell r="J84">
            <v>14308</v>
          </cell>
          <cell r="K84">
            <v>45330</v>
          </cell>
          <cell r="L84" t="str">
            <v>26240208014554000150550010000143081430120272</v>
          </cell>
          <cell r="M84" t="str">
            <v>26 -  Pernambuco</v>
          </cell>
          <cell r="N84">
            <v>4130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8014554000150</v>
          </cell>
          <cell r="G85" t="str">
            <v>MJB COMERCIO DE MAT MEDICO HOSP LTDA</v>
          </cell>
          <cell r="H85" t="str">
            <v>B</v>
          </cell>
          <cell r="I85" t="str">
            <v>S</v>
          </cell>
          <cell r="J85">
            <v>14307</v>
          </cell>
          <cell r="K85">
            <v>45330</v>
          </cell>
          <cell r="L85" t="str">
            <v>26240208014554000150550010000143071430120275</v>
          </cell>
          <cell r="M85" t="str">
            <v>26 -  Pernambuco</v>
          </cell>
          <cell r="N85">
            <v>3430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8014554000150</v>
          </cell>
          <cell r="G86" t="str">
            <v>MJB COMERCIO DE MAT MEDICO HOSP LTDA</v>
          </cell>
          <cell r="H86" t="str">
            <v>B</v>
          </cell>
          <cell r="I86" t="str">
            <v>S</v>
          </cell>
          <cell r="J86">
            <v>14306</v>
          </cell>
          <cell r="K86">
            <v>45330</v>
          </cell>
          <cell r="L86" t="str">
            <v>26240208014554000150550010000143061430120278</v>
          </cell>
          <cell r="M86" t="str">
            <v>26 -  Pernambuco</v>
          </cell>
          <cell r="N86">
            <v>3430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8014554000150</v>
          </cell>
          <cell r="G87" t="str">
            <v>MJB COMERCIO DE MAT MEDICO HOSP LTDA</v>
          </cell>
          <cell r="H87" t="str">
            <v>B</v>
          </cell>
          <cell r="I87" t="str">
            <v>S</v>
          </cell>
          <cell r="J87">
            <v>14305</v>
          </cell>
          <cell r="K87">
            <v>45330</v>
          </cell>
          <cell r="L87" t="str">
            <v>26240208014554000150550010000143051430120270</v>
          </cell>
          <cell r="M87" t="str">
            <v>26 -  Pernambuco</v>
          </cell>
          <cell r="N87">
            <v>3430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7160019000144</v>
          </cell>
          <cell r="G88" t="str">
            <v>VITALE COMERCIO S.A.</v>
          </cell>
          <cell r="H88" t="str">
            <v>B</v>
          </cell>
          <cell r="I88" t="str">
            <v>S</v>
          </cell>
          <cell r="J88" t="str">
            <v>139601</v>
          </cell>
          <cell r="K88">
            <v>45329</v>
          </cell>
          <cell r="L88" t="str">
            <v>26240207160019000144550010001396011374291577</v>
          </cell>
          <cell r="M88" t="str">
            <v>26 -  Pernambuco</v>
          </cell>
          <cell r="N88">
            <v>6353.8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7160019000144</v>
          </cell>
          <cell r="G89" t="str">
            <v>VITALE COMERCIO S.A.</v>
          </cell>
          <cell r="H89" t="str">
            <v>B</v>
          </cell>
          <cell r="I89" t="str">
            <v>S</v>
          </cell>
          <cell r="J89" t="str">
            <v>139596</v>
          </cell>
          <cell r="K89">
            <v>45329</v>
          </cell>
          <cell r="L89" t="str">
            <v>26240207160019000144550010001395961768558040</v>
          </cell>
          <cell r="M89" t="str">
            <v>26 -  Pernambuco</v>
          </cell>
          <cell r="N89">
            <v>6353.8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7160019000144</v>
          </cell>
          <cell r="G90" t="str">
            <v>VITALE COMERCIO S.A.</v>
          </cell>
          <cell r="H90" t="str">
            <v>B</v>
          </cell>
          <cell r="I90" t="str">
            <v>S</v>
          </cell>
          <cell r="J90">
            <v>139622</v>
          </cell>
          <cell r="K90">
            <v>45329</v>
          </cell>
          <cell r="L90" t="str">
            <v>26240207160019000144550010001396221339687427</v>
          </cell>
          <cell r="M90" t="str">
            <v>26 -  Pernambuco</v>
          </cell>
          <cell r="N90">
            <v>1610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1440590001027</v>
          </cell>
          <cell r="G91" t="str">
            <v>FRESENIUS MEDICAL CARE</v>
          </cell>
          <cell r="H91" t="str">
            <v>B</v>
          </cell>
          <cell r="I91" t="str">
            <v>S</v>
          </cell>
          <cell r="J91" t="str">
            <v>000.057.711</v>
          </cell>
          <cell r="K91">
            <v>45323</v>
          </cell>
          <cell r="L91" t="str">
            <v>23240201440590001027550000000577111082047550</v>
          </cell>
          <cell r="M91" t="str">
            <v>23 -  Ceará</v>
          </cell>
          <cell r="N91">
            <v>151222.79999999999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1440590001027</v>
          </cell>
          <cell r="G92" t="str">
            <v>FRESENIUS MEDICAL CARE</v>
          </cell>
          <cell r="H92" t="str">
            <v>B</v>
          </cell>
          <cell r="I92" t="str">
            <v>S</v>
          </cell>
          <cell r="J92">
            <v>57648</v>
          </cell>
          <cell r="K92">
            <v>45320</v>
          </cell>
          <cell r="L92" t="str">
            <v>23240101440590001027550000000576481155833925</v>
          </cell>
          <cell r="M92" t="str">
            <v>23 -  Ceará</v>
          </cell>
          <cell r="N92">
            <v>868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13291742000165</v>
          </cell>
          <cell r="G93" t="str">
            <v>PHOENIX MED PRODUTOS MEDICO</v>
          </cell>
          <cell r="H93" t="str">
            <v>B</v>
          </cell>
          <cell r="I93" t="str">
            <v>S</v>
          </cell>
          <cell r="J93" t="str">
            <v>000.028.595</v>
          </cell>
          <cell r="K93">
            <v>45329</v>
          </cell>
          <cell r="L93" t="str">
            <v>26240213291742000165550010000285951110478772</v>
          </cell>
          <cell r="M93" t="str">
            <v>26 -  Pernambuco</v>
          </cell>
          <cell r="N93">
            <v>890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1513946000114</v>
          </cell>
          <cell r="G94" t="str">
            <v>BOSTON SCIENTIFIC DO BRASIL LTDA</v>
          </cell>
          <cell r="H94" t="str">
            <v>B</v>
          </cell>
          <cell r="I94" t="str">
            <v>S</v>
          </cell>
          <cell r="J94">
            <v>2947284</v>
          </cell>
          <cell r="K94">
            <v>45330</v>
          </cell>
          <cell r="L94" t="str">
            <v>35240201513946000114550030029472841030166715</v>
          </cell>
          <cell r="M94" t="str">
            <v>35 -  São Paulo</v>
          </cell>
          <cell r="N94">
            <v>1100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1513946000114</v>
          </cell>
          <cell r="G95" t="str">
            <v>BOSTON SCIENTIFIC DO BRASIL LTDA</v>
          </cell>
          <cell r="H95" t="str">
            <v>B</v>
          </cell>
          <cell r="I95" t="str">
            <v>S</v>
          </cell>
          <cell r="J95">
            <v>2947216</v>
          </cell>
          <cell r="K95">
            <v>45330</v>
          </cell>
          <cell r="L95" t="str">
            <v>35240201513946000114550030029472161030165999</v>
          </cell>
          <cell r="M95" t="str">
            <v>35 -  São Paulo</v>
          </cell>
          <cell r="N95">
            <v>268.82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1513946000114</v>
          </cell>
          <cell r="G96" t="str">
            <v>BOSTON SCIENTIFIC DO BRASIL LTDA</v>
          </cell>
          <cell r="H96" t="str">
            <v>B</v>
          </cell>
          <cell r="I96" t="str">
            <v>S</v>
          </cell>
          <cell r="J96">
            <v>2947283</v>
          </cell>
          <cell r="K96">
            <v>45330</v>
          </cell>
          <cell r="L96" t="str">
            <v>35240201513946000114550030029472831030166700</v>
          </cell>
          <cell r="M96" t="str">
            <v>35 -  São Paulo</v>
          </cell>
          <cell r="N96">
            <v>537.64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1513946000114</v>
          </cell>
          <cell r="G97" t="str">
            <v>BOSTON SCIENTIFIC DO BRASIL LTDA</v>
          </cell>
          <cell r="H97" t="str">
            <v>B</v>
          </cell>
          <cell r="I97" t="str">
            <v>S</v>
          </cell>
          <cell r="J97">
            <v>2947187</v>
          </cell>
          <cell r="K97">
            <v>45330</v>
          </cell>
          <cell r="L97" t="str">
            <v>35240201513946000114550030029471871030165650</v>
          </cell>
          <cell r="M97" t="str">
            <v>35 -  São Paulo</v>
          </cell>
          <cell r="N97">
            <v>268.82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1513946000114</v>
          </cell>
          <cell r="G98" t="str">
            <v>BOSTON SCIENTIFIC DO BRASIL LTDA</v>
          </cell>
          <cell r="H98" t="str">
            <v>B</v>
          </cell>
          <cell r="I98" t="str">
            <v>S</v>
          </cell>
          <cell r="J98">
            <v>2947306</v>
          </cell>
          <cell r="K98">
            <v>45330</v>
          </cell>
          <cell r="L98" t="str">
            <v>35240201513946000114550030029473061030167052</v>
          </cell>
          <cell r="M98" t="str">
            <v>35 -  São Paulo</v>
          </cell>
          <cell r="N98">
            <v>1368.82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6106005000180</v>
          </cell>
          <cell r="G99" t="str">
            <v>STOCK MED PRODUTOS MEDICO HOSPITALARES</v>
          </cell>
          <cell r="H99" t="str">
            <v>B</v>
          </cell>
          <cell r="I99" t="str">
            <v>S</v>
          </cell>
          <cell r="J99">
            <v>211765</v>
          </cell>
          <cell r="K99">
            <v>45316</v>
          </cell>
          <cell r="L99" t="str">
            <v>43240106106005000180550010002117651007395104</v>
          </cell>
          <cell r="M99" t="str">
            <v>43 -  Rio Grande do Sul</v>
          </cell>
          <cell r="N99">
            <v>1199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37238930000198</v>
          </cell>
          <cell r="G100" t="str">
            <v>T. G. DE BARROS EQUIPAM. HOSPITALARES</v>
          </cell>
          <cell r="H100" t="str">
            <v>B</v>
          </cell>
          <cell r="I100" t="str">
            <v>S</v>
          </cell>
          <cell r="J100" t="str">
            <v>000.000.506</v>
          </cell>
          <cell r="K100">
            <v>45330</v>
          </cell>
          <cell r="L100" t="str">
            <v>26240237238930000198550010000005061000096152</v>
          </cell>
          <cell r="M100" t="str">
            <v>26 -  Pernambuco</v>
          </cell>
          <cell r="N100">
            <v>1099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37238930000198</v>
          </cell>
          <cell r="G101" t="str">
            <v>T. G. DE BARROS EQUIPAM. HOSPITALARES</v>
          </cell>
          <cell r="H101" t="str">
            <v>B</v>
          </cell>
          <cell r="I101" t="str">
            <v>S</v>
          </cell>
          <cell r="J101" t="str">
            <v>000.000.506</v>
          </cell>
          <cell r="K101">
            <v>45330</v>
          </cell>
          <cell r="L101" t="str">
            <v>26240237238930000198550010000005061000096152</v>
          </cell>
          <cell r="M101" t="str">
            <v>26 -  Pernambuco</v>
          </cell>
          <cell r="N101">
            <v>2199.5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12040718000190</v>
          </cell>
          <cell r="G102" t="str">
            <v>GRADUAL COMERCIO E SERVICOS EIRELI</v>
          </cell>
          <cell r="H102" t="str">
            <v>B</v>
          </cell>
          <cell r="I102" t="str">
            <v>S</v>
          </cell>
          <cell r="J102">
            <v>20221</v>
          </cell>
          <cell r="K102">
            <v>45329</v>
          </cell>
          <cell r="L102" t="str">
            <v>25240212040718000190550010000202211198631442</v>
          </cell>
          <cell r="M102" t="str">
            <v>25 -  Paraíba</v>
          </cell>
          <cell r="N102">
            <v>9878.4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13333090001156</v>
          </cell>
          <cell r="G103" t="str">
            <v>NIPRO MED CORPORATION PROD MED LTDA.</v>
          </cell>
          <cell r="H103" t="str">
            <v>B</v>
          </cell>
          <cell r="I103" t="str">
            <v>S</v>
          </cell>
          <cell r="J103">
            <v>15999</v>
          </cell>
          <cell r="K103">
            <v>45322</v>
          </cell>
          <cell r="L103" t="str">
            <v>26240113333090001156550010000159991931696571</v>
          </cell>
          <cell r="M103" t="str">
            <v>26 -  Pernambuco</v>
          </cell>
          <cell r="N103">
            <v>3780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49341441000146</v>
          </cell>
          <cell r="G104" t="str">
            <v>TUPAN  HOSPITALAR LTDA</v>
          </cell>
          <cell r="H104" t="str">
            <v>B</v>
          </cell>
          <cell r="I104" t="str">
            <v>S</v>
          </cell>
          <cell r="J104" t="str">
            <v>000.000.422</v>
          </cell>
          <cell r="K104">
            <v>45329</v>
          </cell>
          <cell r="L104" t="str">
            <v>26240249341441000146550010000004221000094373</v>
          </cell>
          <cell r="M104" t="str">
            <v>26 -  Pernambuco</v>
          </cell>
          <cell r="N104">
            <v>2100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2684571000118</v>
          </cell>
          <cell r="G105" t="str">
            <v>DINAMICA HOSPITALAR LTDA</v>
          </cell>
          <cell r="H105" t="str">
            <v>B</v>
          </cell>
          <cell r="I105" t="str">
            <v>S</v>
          </cell>
          <cell r="J105">
            <v>9003</v>
          </cell>
          <cell r="K105">
            <v>45328</v>
          </cell>
          <cell r="L105" t="str">
            <v>26240202684571000118551030000090031881108079</v>
          </cell>
          <cell r="M105" t="str">
            <v>26 -  Pernambuco</v>
          </cell>
          <cell r="N105">
            <v>3900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15227236000132</v>
          </cell>
          <cell r="G106" t="str">
            <v>ATOS MEDICA COMERCIO E REPRESENTACAO</v>
          </cell>
          <cell r="H106" t="str">
            <v>B</v>
          </cell>
          <cell r="I106" t="str">
            <v>S</v>
          </cell>
          <cell r="J106" t="str">
            <v>000.020.102</v>
          </cell>
          <cell r="K106">
            <v>45330</v>
          </cell>
          <cell r="L106" t="str">
            <v>26240215227236000132550010000201021171016900</v>
          </cell>
          <cell r="M106" t="str">
            <v>26 -  Pernambuco</v>
          </cell>
          <cell r="N106">
            <v>1045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12420164000904</v>
          </cell>
          <cell r="G107" t="str">
            <v>CM HOSPITALAR S.A.</v>
          </cell>
          <cell r="H107" t="str">
            <v>B</v>
          </cell>
          <cell r="I107" t="str">
            <v>S</v>
          </cell>
          <cell r="J107">
            <v>1322896</v>
          </cell>
          <cell r="K107">
            <v>45317</v>
          </cell>
          <cell r="L107" t="str">
            <v>53240112420164000904550010013228961219611741</v>
          </cell>
          <cell r="M107" t="str">
            <v>53 -  Distrito Federal</v>
          </cell>
          <cell r="N107">
            <v>1872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59233783000449</v>
          </cell>
          <cell r="G108" t="str">
            <v>STERIS SOLU BRA IMP COM PROD SA LTDA.</v>
          </cell>
          <cell r="H108" t="str">
            <v>B</v>
          </cell>
          <cell r="I108" t="str">
            <v>S</v>
          </cell>
          <cell r="J108">
            <v>37389</v>
          </cell>
          <cell r="K108">
            <v>45329</v>
          </cell>
          <cell r="L108" t="str">
            <v>35240259233783000449550070000373891556130627</v>
          </cell>
          <cell r="M108" t="str">
            <v>35 -  São Paulo</v>
          </cell>
          <cell r="N108">
            <v>3250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51680172000194</v>
          </cell>
          <cell r="G109" t="str">
            <v>HIGIMED COM AT DE PROD DE HIG. PES. LTDA</v>
          </cell>
          <cell r="H109" t="str">
            <v>B</v>
          </cell>
          <cell r="I109" t="str">
            <v>S</v>
          </cell>
          <cell r="J109" t="str">
            <v>000.000.266</v>
          </cell>
          <cell r="K109">
            <v>45330</v>
          </cell>
          <cell r="L109" t="str">
            <v>26240251680172000194550010000002661490850623</v>
          </cell>
          <cell r="M109" t="str">
            <v>26 -  Pernambuco</v>
          </cell>
          <cell r="N109">
            <v>10800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24436602000154</v>
          </cell>
          <cell r="G110" t="str">
            <v>ART CIRURGICA COM PROD HOSP LTDA</v>
          </cell>
          <cell r="H110" t="str">
            <v>B</v>
          </cell>
          <cell r="I110" t="str">
            <v>S</v>
          </cell>
          <cell r="J110">
            <v>129478</v>
          </cell>
          <cell r="K110">
            <v>45331</v>
          </cell>
          <cell r="L110" t="str">
            <v>26240224436602000154550010001294781131502000</v>
          </cell>
          <cell r="M110" t="str">
            <v>26 -  Pernambuco</v>
          </cell>
          <cell r="N110">
            <v>4190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5991790000138</v>
          </cell>
          <cell r="G111" t="str">
            <v>CR MEDICAL PRODUTOS E SERVICOS LTDA</v>
          </cell>
          <cell r="H111" t="str">
            <v>B</v>
          </cell>
          <cell r="I111" t="str">
            <v>S</v>
          </cell>
          <cell r="J111">
            <v>7411</v>
          </cell>
          <cell r="K111">
            <v>45330</v>
          </cell>
          <cell r="L111" t="str">
            <v>26240205991790000138550010000074111267580366</v>
          </cell>
          <cell r="M111" t="str">
            <v>26 -  Pernambuco</v>
          </cell>
          <cell r="N111">
            <v>750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7160019000144</v>
          </cell>
          <cell r="G112" t="str">
            <v>VITALE COMERCIO S.A.</v>
          </cell>
          <cell r="H112" t="str">
            <v>B</v>
          </cell>
          <cell r="I112" t="str">
            <v>S</v>
          </cell>
          <cell r="J112">
            <v>139723</v>
          </cell>
          <cell r="K112">
            <v>45330</v>
          </cell>
          <cell r="L112" t="str">
            <v>26240207160019000144550010001397231730214488</v>
          </cell>
          <cell r="M112" t="str">
            <v>26 -  Pernambuco</v>
          </cell>
          <cell r="N112">
            <v>1300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7160019000144</v>
          </cell>
          <cell r="G113" t="str">
            <v>VITALE COMERCIO S.A.</v>
          </cell>
          <cell r="H113" t="str">
            <v>B</v>
          </cell>
          <cell r="I113" t="str">
            <v>S</v>
          </cell>
          <cell r="J113">
            <v>139726</v>
          </cell>
          <cell r="K113">
            <v>45330</v>
          </cell>
          <cell r="L113" t="str">
            <v>26240207160019000144550010001397261832595610</v>
          </cell>
          <cell r="M113" t="str">
            <v>26 -  Pernambuco</v>
          </cell>
          <cell r="N113">
            <v>310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7160019000144</v>
          </cell>
          <cell r="G114" t="str">
            <v>VITALE COMERCIO S.A.</v>
          </cell>
          <cell r="H114" t="str">
            <v>B</v>
          </cell>
          <cell r="I114" t="str">
            <v>S</v>
          </cell>
          <cell r="J114">
            <v>139796</v>
          </cell>
          <cell r="K114">
            <v>45331</v>
          </cell>
          <cell r="L114" t="str">
            <v>26240207160019000144550010001397961757892491</v>
          </cell>
          <cell r="M114" t="str">
            <v>26 -  Pernambuco</v>
          </cell>
          <cell r="N114">
            <v>310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6204103000150</v>
          </cell>
          <cell r="G115" t="str">
            <v>R S DOS SANTOS</v>
          </cell>
          <cell r="H115" t="str">
            <v>B</v>
          </cell>
          <cell r="I115" t="str">
            <v>S</v>
          </cell>
          <cell r="J115" t="str">
            <v>64702</v>
          </cell>
          <cell r="K115">
            <v>45331</v>
          </cell>
          <cell r="L115" t="str">
            <v>26240206204103000150550010000647021750216226</v>
          </cell>
          <cell r="M115" t="str">
            <v>26 -  Pernambuco</v>
          </cell>
          <cell r="N115">
            <v>2500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11234649000193</v>
          </cell>
          <cell r="G116" t="str">
            <v>BIOANGIO COM DE PROD MED LTDA</v>
          </cell>
          <cell r="H116" t="str">
            <v>B</v>
          </cell>
          <cell r="I116" t="str">
            <v>S</v>
          </cell>
          <cell r="J116" t="str">
            <v>000.011.534</v>
          </cell>
          <cell r="K116">
            <v>45330</v>
          </cell>
          <cell r="L116" t="str">
            <v>26240211234649000193550010000115341000009992</v>
          </cell>
          <cell r="M116" t="str">
            <v>26 -  Pernambuco</v>
          </cell>
          <cell r="N116">
            <v>5287.78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43496995000136</v>
          </cell>
          <cell r="G117" t="str">
            <v>CIRURGICA SANTA HELENA LTDA</v>
          </cell>
          <cell r="H117" t="str">
            <v>B</v>
          </cell>
          <cell r="I117" t="str">
            <v>S</v>
          </cell>
          <cell r="J117">
            <v>656</v>
          </cell>
          <cell r="K117">
            <v>45321</v>
          </cell>
          <cell r="L117" t="str">
            <v>43240143496995000136550010000006561899027976</v>
          </cell>
          <cell r="M117" t="str">
            <v>43 -  Rio Grande do Sul</v>
          </cell>
          <cell r="N117">
            <v>5135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10663466000120</v>
          </cell>
          <cell r="G118" t="str">
            <v>PROMEC LTDA</v>
          </cell>
          <cell r="H118" t="str">
            <v>B</v>
          </cell>
          <cell r="I118" t="str">
            <v>S</v>
          </cell>
          <cell r="J118" t="str">
            <v>000.100.565</v>
          </cell>
          <cell r="K118">
            <v>45337</v>
          </cell>
          <cell r="L118" t="str">
            <v>26240210663466000120550010001005651149648020</v>
          </cell>
          <cell r="M118" t="str">
            <v>26 -  Pernambuco</v>
          </cell>
          <cell r="N118">
            <v>94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12420164000904</v>
          </cell>
          <cell r="G119" t="str">
            <v>CM HOSPITALAR S.A.</v>
          </cell>
          <cell r="H119" t="str">
            <v>B</v>
          </cell>
          <cell r="I119" t="str">
            <v>S</v>
          </cell>
          <cell r="J119">
            <v>222561</v>
          </cell>
          <cell r="K119">
            <v>45330</v>
          </cell>
          <cell r="L119" t="str">
            <v>26240212420164001048550010002225611629029016</v>
          </cell>
          <cell r="M119" t="str">
            <v>26 -  Pernambuco</v>
          </cell>
          <cell r="N119">
            <v>1750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50595271000105</v>
          </cell>
          <cell r="G120" t="str">
            <v>BIOTRONIK COMERCIAL MEDICA LTDA</v>
          </cell>
          <cell r="H120" t="str">
            <v>B</v>
          </cell>
          <cell r="I120" t="str">
            <v>S</v>
          </cell>
          <cell r="J120">
            <v>1085473</v>
          </cell>
          <cell r="K120">
            <v>45331</v>
          </cell>
          <cell r="L120" t="str">
            <v>35240250595271000105550030010854731828748269</v>
          </cell>
          <cell r="M120" t="str">
            <v>35 -  São Paulo</v>
          </cell>
          <cell r="N120">
            <v>6353.8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50595271000105</v>
          </cell>
          <cell r="G121" t="str">
            <v>BIOTRONIK COMERCIAL MEDICA LTDA</v>
          </cell>
          <cell r="H121" t="str">
            <v>B</v>
          </cell>
          <cell r="I121" t="str">
            <v>S</v>
          </cell>
          <cell r="J121">
            <v>1085484</v>
          </cell>
          <cell r="K121">
            <v>45331</v>
          </cell>
          <cell r="L121" t="str">
            <v>35240250595271000105550030010854841463859620</v>
          </cell>
          <cell r="M121" t="str">
            <v>35 -  São Paulo</v>
          </cell>
          <cell r="N121">
            <v>6353.8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50595271000105</v>
          </cell>
          <cell r="G122" t="str">
            <v>BIOTRONIK COMERCIAL MEDICA LTDA</v>
          </cell>
          <cell r="H122" t="str">
            <v>B</v>
          </cell>
          <cell r="I122" t="str">
            <v>S</v>
          </cell>
          <cell r="J122">
            <v>1085480</v>
          </cell>
          <cell r="K122">
            <v>45331</v>
          </cell>
          <cell r="L122" t="str">
            <v>35240250595271000105550030010854801092063034</v>
          </cell>
          <cell r="M122" t="str">
            <v>35 -  São Paulo</v>
          </cell>
          <cell r="N122">
            <v>6353.8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50595271000105</v>
          </cell>
          <cell r="G123" t="str">
            <v>BIOTRONIK COMERCIAL MEDICA LTDA</v>
          </cell>
          <cell r="H123" t="str">
            <v>B</v>
          </cell>
          <cell r="I123" t="str">
            <v>S</v>
          </cell>
          <cell r="J123">
            <v>1085486</v>
          </cell>
          <cell r="K123">
            <v>45331</v>
          </cell>
          <cell r="L123" t="str">
            <v>35240250595271000105550030010854861312517733</v>
          </cell>
          <cell r="M123" t="str">
            <v>35 -  São Paulo</v>
          </cell>
          <cell r="N123">
            <v>6353.8</v>
          </cell>
        </row>
        <row r="124">
          <cell r="C124" t="str">
            <v>HOSPITAL MESTRE VITALINO</v>
          </cell>
          <cell r="E124" t="str">
            <v>3.12 - Material Hospitalar</v>
          </cell>
          <cell r="F124" t="str">
            <v>10.583.920/0008-00</v>
          </cell>
          <cell r="G124" t="str">
            <v>PHOENIX MED PRODUTOS MEDICO</v>
          </cell>
          <cell r="H124" t="str">
            <v>B</v>
          </cell>
          <cell r="I124" t="str">
            <v>S</v>
          </cell>
          <cell r="J124" t="str">
            <v>000.028.656</v>
          </cell>
          <cell r="K124">
            <v>45336</v>
          </cell>
          <cell r="L124" t="str">
            <v>26240213291742000165550010000286561278105318</v>
          </cell>
          <cell r="M124" t="str">
            <v>26 -  Pernambuco</v>
          </cell>
          <cell r="N124">
            <v>4060</v>
          </cell>
        </row>
        <row r="125">
          <cell r="C125" t="str">
            <v>HOSPITAL MESTRE VITALINO</v>
          </cell>
          <cell r="E125" t="str">
            <v>3.12 - Material Hospitalar</v>
          </cell>
          <cell r="F125" t="str">
            <v>10.583.920/0008-00</v>
          </cell>
          <cell r="G125" t="str">
            <v>PHOENIX MED PRODUTOS MEDICO</v>
          </cell>
          <cell r="H125" t="str">
            <v>B</v>
          </cell>
          <cell r="I125" t="str">
            <v>S</v>
          </cell>
          <cell r="J125" t="str">
            <v>000.028.657</v>
          </cell>
          <cell r="K125">
            <v>45336</v>
          </cell>
          <cell r="L125" t="str">
            <v>2624021329174200016555001000028657</v>
          </cell>
          <cell r="M125" t="str">
            <v>26 -  Pernambuco</v>
          </cell>
          <cell r="N125">
            <v>2670</v>
          </cell>
        </row>
        <row r="126">
          <cell r="C126" t="str">
            <v>HOSPITAL MESTRE VITALINO</v>
          </cell>
          <cell r="E126" t="str">
            <v>3.12 - Material Hospitalar</v>
          </cell>
          <cell r="F126" t="str">
            <v>10.583.920/0008-00</v>
          </cell>
          <cell r="G126" t="str">
            <v>PHOENIX MED PRODUTOS MEDICO</v>
          </cell>
          <cell r="H126" t="str">
            <v>B</v>
          </cell>
          <cell r="I126" t="str">
            <v>S</v>
          </cell>
          <cell r="J126" t="str">
            <v>000.028.658</v>
          </cell>
          <cell r="K126">
            <v>45336</v>
          </cell>
          <cell r="L126" t="str">
            <v>26240213291742000165550010000286581745517688</v>
          </cell>
          <cell r="M126" t="str">
            <v>26 -  Pernambuco</v>
          </cell>
          <cell r="N126">
            <v>1780</v>
          </cell>
        </row>
        <row r="127">
          <cell r="C127" t="str">
            <v>HOSPITAL MESTRE VITALINO</v>
          </cell>
          <cell r="E127" t="str">
            <v>3.12 - Material Hospitalar</v>
          </cell>
          <cell r="F127" t="str">
            <v>10.583.920/0008-00</v>
          </cell>
          <cell r="G127" t="str">
            <v>SISTEMAS DE SERV R.B. QUAL COM EMB LTDA</v>
          </cell>
          <cell r="H127" t="str">
            <v>B</v>
          </cell>
          <cell r="I127" t="str">
            <v>S</v>
          </cell>
          <cell r="J127">
            <v>1725132</v>
          </cell>
          <cell r="K127">
            <v>45320</v>
          </cell>
          <cell r="L127" t="str">
            <v>35240108189587000130550010017251321902876430</v>
          </cell>
          <cell r="M127" t="str">
            <v>35 -  São Paulo</v>
          </cell>
          <cell r="N127">
            <v>732.5</v>
          </cell>
        </row>
        <row r="128">
          <cell r="C128" t="str">
            <v>HOSPITAL MESTRE VITALINO</v>
          </cell>
          <cell r="E128" t="str">
            <v>3.12 - Material Hospitalar</v>
          </cell>
          <cell r="F128" t="str">
            <v>29.182.018/0001-33</v>
          </cell>
          <cell r="G128" t="str">
            <v>MICROPORT SCIENTIFIC VASCU BRAS LTDA</v>
          </cell>
          <cell r="H128" t="str">
            <v>B</v>
          </cell>
          <cell r="I128" t="str">
            <v>S</v>
          </cell>
          <cell r="J128">
            <v>40770</v>
          </cell>
          <cell r="K128">
            <v>45328</v>
          </cell>
          <cell r="L128" t="str">
            <v>35240229182018000133550010000407701420123650</v>
          </cell>
          <cell r="M128" t="str">
            <v>35 -  São Paulo</v>
          </cell>
          <cell r="N128">
            <v>1100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 t="str">
            <v>29.182.018/0001-33</v>
          </cell>
          <cell r="G129" t="str">
            <v>MICROPORT SCIENTIFIC VASCU BRAS LTDA</v>
          </cell>
          <cell r="H129" t="str">
            <v>B</v>
          </cell>
          <cell r="I129" t="str">
            <v>S</v>
          </cell>
          <cell r="J129">
            <v>40771</v>
          </cell>
          <cell r="K129">
            <v>45328</v>
          </cell>
          <cell r="L129" t="str">
            <v>35240229182018000133550010000407711879934196</v>
          </cell>
          <cell r="M129" t="str">
            <v>35 -  São Paulo</v>
          </cell>
          <cell r="N129">
            <v>2200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 t="str">
            <v>29.182.018/0001-33</v>
          </cell>
          <cell r="G130" t="str">
            <v>MICROPORT SCIENTIFIC VASCU BRAS LTDA</v>
          </cell>
          <cell r="H130" t="str">
            <v>B</v>
          </cell>
          <cell r="I130" t="str">
            <v>S</v>
          </cell>
          <cell r="J130">
            <v>40923</v>
          </cell>
          <cell r="K130">
            <v>45330</v>
          </cell>
          <cell r="L130" t="str">
            <v>35240229182018000133550010000409231429485351</v>
          </cell>
          <cell r="M130" t="str">
            <v>35 -  São Paulo</v>
          </cell>
          <cell r="N130">
            <v>1390</v>
          </cell>
        </row>
        <row r="131">
          <cell r="C131" t="str">
            <v>HOSPITAL MESTRE VITALINO</v>
          </cell>
          <cell r="E131" t="str">
            <v>3.12 - Material Hospitalar</v>
          </cell>
          <cell r="F131" t="str">
            <v>29.182.018/0001-33</v>
          </cell>
          <cell r="G131" t="str">
            <v>MICROPORT SCIENTIFIC VASCU BRAS LTDA</v>
          </cell>
          <cell r="H131" t="str">
            <v>B</v>
          </cell>
          <cell r="I131" t="str">
            <v>S</v>
          </cell>
          <cell r="J131">
            <v>40925</v>
          </cell>
          <cell r="K131">
            <v>45330</v>
          </cell>
          <cell r="L131" t="str">
            <v>35240229182018000133550010000409251175720308</v>
          </cell>
          <cell r="M131" t="str">
            <v>35 -  São Paulo</v>
          </cell>
          <cell r="N131">
            <v>1100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 t="str">
            <v>29.182.018/0001-33</v>
          </cell>
          <cell r="G132" t="str">
            <v>MICROPORT SCIENTIFIC VASCU BRAS LTDA</v>
          </cell>
          <cell r="H132" t="str">
            <v>B</v>
          </cell>
          <cell r="I132" t="str">
            <v>S</v>
          </cell>
          <cell r="J132">
            <v>40924</v>
          </cell>
          <cell r="K132">
            <v>45330</v>
          </cell>
          <cell r="L132" t="str">
            <v>35240229182018000133550010000409241218964990</v>
          </cell>
          <cell r="M132" t="str">
            <v>35 -  São Paulo</v>
          </cell>
          <cell r="N132">
            <v>1100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 t="str">
            <v>29.182.018/0001-33</v>
          </cell>
          <cell r="G133" t="str">
            <v>MICROPORT SCIENTIFIC VASCU BRAS LTDA</v>
          </cell>
          <cell r="H133" t="str">
            <v>B</v>
          </cell>
          <cell r="I133" t="str">
            <v>S</v>
          </cell>
          <cell r="J133">
            <v>40927</v>
          </cell>
          <cell r="K133">
            <v>45330</v>
          </cell>
          <cell r="L133" t="str">
            <v>35240229182018000133550010000409271856943051</v>
          </cell>
          <cell r="M133" t="str">
            <v>35 -  São Paulo</v>
          </cell>
          <cell r="N133">
            <v>1390</v>
          </cell>
        </row>
        <row r="134">
          <cell r="C134" t="str">
            <v>HOSPITAL MESTRE VITALINO</v>
          </cell>
          <cell r="E134" t="str">
            <v>3.12 - Material Hospitalar</v>
          </cell>
          <cell r="F134" t="str">
            <v>29.182.018/0001-33</v>
          </cell>
          <cell r="G134" t="str">
            <v>MICROPORT SCIENTIFIC VASCU BRAS LTDA</v>
          </cell>
          <cell r="H134" t="str">
            <v>B</v>
          </cell>
          <cell r="I134" t="str">
            <v>S</v>
          </cell>
          <cell r="J134">
            <v>40926</v>
          </cell>
          <cell r="K134">
            <v>45330</v>
          </cell>
          <cell r="L134" t="str">
            <v>35240229182018000133550010000409261885758740</v>
          </cell>
          <cell r="M134" t="str">
            <v>35 -  São Paulo</v>
          </cell>
          <cell r="N134">
            <v>2490</v>
          </cell>
        </row>
        <row r="135">
          <cell r="C135" t="str">
            <v>HOSPITAL MESTRE VITALINO</v>
          </cell>
          <cell r="E135" t="str">
            <v>3.12 - Material Hospitalar</v>
          </cell>
          <cell r="F135" t="str">
            <v>29.182.018/0001-33</v>
          </cell>
          <cell r="G135" t="str">
            <v>MICROPORT SCIENTIFIC VASCU BRAS LTDA</v>
          </cell>
          <cell r="H135" t="str">
            <v>B</v>
          </cell>
          <cell r="I135" t="str">
            <v>S</v>
          </cell>
          <cell r="J135">
            <v>40929</v>
          </cell>
          <cell r="K135">
            <v>45330</v>
          </cell>
          <cell r="L135" t="str">
            <v>35240229182018000133550010000409291193848506</v>
          </cell>
          <cell r="M135" t="str">
            <v>35 -  São Paulo</v>
          </cell>
          <cell r="N135">
            <v>1100</v>
          </cell>
        </row>
        <row r="136">
          <cell r="C136" t="str">
            <v>HOSPITAL MESTRE VITALINO</v>
          </cell>
          <cell r="E136" t="str">
            <v>3.12 - Material Hospitalar</v>
          </cell>
          <cell r="F136" t="str">
            <v>29.182.018/0001-33</v>
          </cell>
          <cell r="G136" t="str">
            <v>MICROPORT SCIENTIFIC VASCU BRAS LTDA</v>
          </cell>
          <cell r="H136" t="str">
            <v>B</v>
          </cell>
          <cell r="I136" t="str">
            <v>S</v>
          </cell>
          <cell r="J136">
            <v>40928</v>
          </cell>
          <cell r="K136">
            <v>45330</v>
          </cell>
          <cell r="L136" t="str">
            <v>35240229182018000133550010000409281779346624</v>
          </cell>
          <cell r="M136" t="str">
            <v>35 -  São Paulo</v>
          </cell>
          <cell r="N136">
            <v>1100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 t="str">
            <v>10.779.833/0001-56</v>
          </cell>
          <cell r="G137" t="str">
            <v>MEDICAL MERCANTIL DE APARELHAGEM MEDICA</v>
          </cell>
          <cell r="H137" t="str">
            <v>B</v>
          </cell>
          <cell r="I137" t="str">
            <v>S</v>
          </cell>
          <cell r="J137">
            <v>596077</v>
          </cell>
          <cell r="K137">
            <v>45329</v>
          </cell>
          <cell r="L137" t="str">
            <v>26240210779833000156550010005960771598101003</v>
          </cell>
          <cell r="M137" t="str">
            <v>26 -  Pernambuco</v>
          </cell>
          <cell r="N137">
            <v>3499.2</v>
          </cell>
        </row>
        <row r="138">
          <cell r="C138" t="str">
            <v>HOSPITAL MESTRE VITALINO</v>
          </cell>
          <cell r="E138" t="str">
            <v>3.12 - Material Hospitalar</v>
          </cell>
          <cell r="F138" t="str">
            <v>10.583.920/0008-00</v>
          </cell>
          <cell r="G138" t="str">
            <v>MJB COMERCIO DE MAT MEDICO HOSP LTDA</v>
          </cell>
          <cell r="H138" t="str">
            <v>B</v>
          </cell>
          <cell r="I138" t="str">
            <v>S</v>
          </cell>
          <cell r="J138">
            <v>14323</v>
          </cell>
          <cell r="K138">
            <v>45337</v>
          </cell>
          <cell r="L138" t="str">
            <v>26240208014554000150550010000143231430122212</v>
          </cell>
          <cell r="M138" t="str">
            <v>26 -  Pernambuco</v>
          </cell>
          <cell r="N138">
            <v>3430</v>
          </cell>
        </row>
        <row r="139">
          <cell r="C139" t="str">
            <v>HOSPITAL MESTRE VITALINO</v>
          </cell>
          <cell r="E139" t="str">
            <v>3.12 - Material Hospitalar</v>
          </cell>
          <cell r="F139" t="str">
            <v>10.583.920/0008-00</v>
          </cell>
          <cell r="G139" t="str">
            <v>MJB COMERCIO DE MAT MEDICO HOSP LTDA</v>
          </cell>
          <cell r="H139" t="str">
            <v>B</v>
          </cell>
          <cell r="I139" t="str">
            <v>S</v>
          </cell>
          <cell r="J139">
            <v>14322</v>
          </cell>
          <cell r="K139">
            <v>45337</v>
          </cell>
          <cell r="L139" t="str">
            <v>26240208014554000150550010000143221430122215</v>
          </cell>
          <cell r="M139" t="str">
            <v>26 -  Pernambuco</v>
          </cell>
          <cell r="N139">
            <v>3430</v>
          </cell>
        </row>
        <row r="140">
          <cell r="C140" t="str">
            <v>HOSPITAL MESTRE VITALINO</v>
          </cell>
          <cell r="E140" t="str">
            <v>3.12 - Material Hospitalar</v>
          </cell>
          <cell r="F140" t="str">
            <v>10.583.920/0008-00</v>
          </cell>
          <cell r="G140" t="str">
            <v>MJB COMERCIO DE MAT MEDICO HOSP LTDA</v>
          </cell>
          <cell r="H140" t="str">
            <v>B</v>
          </cell>
          <cell r="I140" t="str">
            <v>S</v>
          </cell>
          <cell r="J140">
            <v>14321</v>
          </cell>
          <cell r="K140">
            <v>45337</v>
          </cell>
          <cell r="L140" t="str">
            <v>26240208014554000150550010000143211430122218</v>
          </cell>
          <cell r="M140" t="str">
            <v>26 -  Pernambuco</v>
          </cell>
          <cell r="N140">
            <v>3430</v>
          </cell>
        </row>
        <row r="141">
          <cell r="C141" t="str">
            <v>HOSPITAL MESTRE VITALINO</v>
          </cell>
          <cell r="E141" t="str">
            <v>3.12 - Material Hospitalar</v>
          </cell>
          <cell r="F141" t="str">
            <v>10.583.920/0008-00</v>
          </cell>
          <cell r="G141" t="str">
            <v>MJB COMERCIO DE MAT MEDICO HOSP LTDA</v>
          </cell>
          <cell r="H141" t="str">
            <v>B</v>
          </cell>
          <cell r="I141" t="str">
            <v>S</v>
          </cell>
          <cell r="J141">
            <v>14325</v>
          </cell>
          <cell r="K141">
            <v>45337</v>
          </cell>
          <cell r="L141" t="str">
            <v>26240208014554000150550010000143251430122217</v>
          </cell>
          <cell r="M141" t="str">
            <v>26 -  Pernambuco</v>
          </cell>
          <cell r="N141">
            <v>6080</v>
          </cell>
        </row>
        <row r="142">
          <cell r="C142" t="str">
            <v>HOSPITAL MESTRE VITALINO</v>
          </cell>
          <cell r="E142" t="str">
            <v>3.12 - Material Hospitalar</v>
          </cell>
          <cell r="F142" t="str">
            <v>10.583.920/0008-00</v>
          </cell>
          <cell r="G142" t="str">
            <v>MJB COMERCIO DE MAT MEDICO HOSP LTDA</v>
          </cell>
          <cell r="H142" t="str">
            <v>B</v>
          </cell>
          <cell r="I142" t="str">
            <v>S</v>
          </cell>
          <cell r="J142">
            <v>14324</v>
          </cell>
          <cell r="K142">
            <v>45337</v>
          </cell>
          <cell r="L142" t="str">
            <v>26240208014554000150550010000143241430122210</v>
          </cell>
          <cell r="M142" t="str">
            <v>26 -  Pernambuco</v>
          </cell>
          <cell r="N142">
            <v>3430</v>
          </cell>
        </row>
        <row r="143">
          <cell r="C143" t="str">
            <v>HOSPITAL MESTRE VITALINO</v>
          </cell>
          <cell r="E143" t="str">
            <v>3.12 - Material Hospitalar</v>
          </cell>
          <cell r="F143" t="str">
            <v>10.583.920/0008-00</v>
          </cell>
          <cell r="G143" t="str">
            <v>MJB COMERCIO DE MAT MEDICO HOSP LTDA</v>
          </cell>
          <cell r="H143" t="str">
            <v>B</v>
          </cell>
          <cell r="I143" t="str">
            <v>S</v>
          </cell>
          <cell r="J143">
            <v>14326</v>
          </cell>
          <cell r="K143">
            <v>45337</v>
          </cell>
          <cell r="L143" t="str">
            <v>26240208014554000150550010000143261430122214</v>
          </cell>
          <cell r="M143" t="str">
            <v>26 -  Pernambuco</v>
          </cell>
          <cell r="N143">
            <v>3780</v>
          </cell>
        </row>
        <row r="144">
          <cell r="C144" t="str">
            <v>HOSPITAL MESTRE VITALINO</v>
          </cell>
          <cell r="E144" t="str">
            <v>3.12 - Material Hospitalar</v>
          </cell>
          <cell r="F144" t="str">
            <v>10.583.920/0008-00</v>
          </cell>
          <cell r="G144" t="str">
            <v>MJB COMERCIO DE MAT MEDICO HOSP LTDA</v>
          </cell>
          <cell r="H144" t="str">
            <v>B</v>
          </cell>
          <cell r="I144" t="str">
            <v>S</v>
          </cell>
          <cell r="J144">
            <v>14328</v>
          </cell>
          <cell r="K144">
            <v>45337</v>
          </cell>
          <cell r="L144" t="str">
            <v>26240208014554000150550010000143281430122219</v>
          </cell>
          <cell r="M144" t="str">
            <v>26 -  Pernambuco</v>
          </cell>
          <cell r="N144">
            <v>3430</v>
          </cell>
        </row>
        <row r="145">
          <cell r="C145" t="str">
            <v>HOSPITAL MESTRE VITALINO</v>
          </cell>
          <cell r="E145" t="str">
            <v>3.12 - Material Hospitalar</v>
          </cell>
          <cell r="F145" t="str">
            <v>10.583.920/0008-00</v>
          </cell>
          <cell r="G145" t="str">
            <v>MJB COMERCIO DE MAT MEDICO HOSP LTDA</v>
          </cell>
          <cell r="H145" t="str">
            <v>B</v>
          </cell>
          <cell r="I145" t="str">
            <v>S</v>
          </cell>
          <cell r="J145">
            <v>14327</v>
          </cell>
          <cell r="K145">
            <v>45337</v>
          </cell>
          <cell r="L145" t="str">
            <v>26240208014554000150550010000143271430122211</v>
          </cell>
          <cell r="M145" t="str">
            <v>26 -  Pernambuco</v>
          </cell>
          <cell r="N145">
            <v>4980</v>
          </cell>
        </row>
        <row r="146">
          <cell r="C146" t="str">
            <v>HOSPITAL MESTRE VITALINO</v>
          </cell>
          <cell r="E146" t="str">
            <v>3.12 - Material Hospitalar</v>
          </cell>
          <cell r="F146" t="str">
            <v>10.583.920/0008-00</v>
          </cell>
          <cell r="G146" t="str">
            <v>MJB COMERCIO DE MAT MEDICO HOSP LTDA</v>
          </cell>
          <cell r="H146" t="str">
            <v>B</v>
          </cell>
          <cell r="I146" t="str">
            <v>S</v>
          </cell>
          <cell r="J146">
            <v>14329</v>
          </cell>
          <cell r="K146">
            <v>45337</v>
          </cell>
          <cell r="L146" t="str">
            <v>26240208014554000150550010000143291430122216</v>
          </cell>
          <cell r="M146" t="str">
            <v>26 -  Pernambuco</v>
          </cell>
          <cell r="N146">
            <v>3780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10.583.920/0008-00</v>
          </cell>
          <cell r="G147" t="str">
            <v>VITALE COMERCIO S.A.</v>
          </cell>
          <cell r="H147" t="str">
            <v>B</v>
          </cell>
          <cell r="I147" t="str">
            <v>S</v>
          </cell>
          <cell r="J147">
            <v>139978</v>
          </cell>
          <cell r="K147">
            <v>45337</v>
          </cell>
          <cell r="L147" t="str">
            <v>26240207160019000144550010001399781181490464</v>
          </cell>
          <cell r="M147" t="str">
            <v>26 -  Pernambuco</v>
          </cell>
          <cell r="N147">
            <v>1300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 t="str">
            <v>10.583.920/0008-00</v>
          </cell>
          <cell r="G148" t="str">
            <v>VITALE COMERCIO S.A.</v>
          </cell>
          <cell r="H148" t="str">
            <v>B</v>
          </cell>
          <cell r="I148" t="str">
            <v>S</v>
          </cell>
          <cell r="J148">
            <v>139976</v>
          </cell>
          <cell r="K148">
            <v>45337</v>
          </cell>
          <cell r="L148" t="str">
            <v>26240207160019000144550010001399761884778793</v>
          </cell>
          <cell r="M148" t="str">
            <v>26 -  Pernambuco</v>
          </cell>
          <cell r="N148">
            <v>1300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 t="str">
            <v>10.583.920/0008-00</v>
          </cell>
          <cell r="G149" t="str">
            <v>VITALE COMERCIO S.A.</v>
          </cell>
          <cell r="H149" t="str">
            <v>B</v>
          </cell>
          <cell r="I149" t="str">
            <v>S</v>
          </cell>
          <cell r="J149">
            <v>139987</v>
          </cell>
          <cell r="K149">
            <v>45337</v>
          </cell>
          <cell r="L149" t="str">
            <v>26240207160019000144550010001399871133550354</v>
          </cell>
          <cell r="M149" t="str">
            <v>26 -  Pernambuco</v>
          </cell>
          <cell r="N149">
            <v>2600</v>
          </cell>
        </row>
        <row r="150">
          <cell r="C150" t="str">
            <v>HOSPITAL MESTRE VITALINO</v>
          </cell>
          <cell r="E150" t="str">
            <v>3.12 - Material Hospitalar</v>
          </cell>
          <cell r="F150" t="str">
            <v>10.583.920/0008-00</v>
          </cell>
          <cell r="G150" t="str">
            <v>VITALE COMERCIO S.A.</v>
          </cell>
          <cell r="H150" t="str">
            <v>B</v>
          </cell>
          <cell r="I150" t="str">
            <v>S</v>
          </cell>
          <cell r="J150">
            <v>139990</v>
          </cell>
          <cell r="K150">
            <v>45337</v>
          </cell>
          <cell r="L150" t="str">
            <v>26240207160019000144550010001399901514096387</v>
          </cell>
          <cell r="M150" t="str">
            <v>26 -  Pernambuco</v>
          </cell>
          <cell r="N150">
            <v>1300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 t="str">
            <v>10.583.920/0008-00</v>
          </cell>
          <cell r="G151" t="str">
            <v>VITALE COMERCIO S.A.</v>
          </cell>
          <cell r="H151" t="str">
            <v>B</v>
          </cell>
          <cell r="I151" t="str">
            <v>S</v>
          </cell>
          <cell r="J151">
            <v>139980</v>
          </cell>
          <cell r="K151">
            <v>45337</v>
          </cell>
          <cell r="L151" t="str">
            <v>26240207160019000144550010001399801796994438</v>
          </cell>
          <cell r="M151" t="str">
            <v>26 -  Pernambuco</v>
          </cell>
          <cell r="N151">
            <v>1300</v>
          </cell>
        </row>
        <row r="152">
          <cell r="C152" t="str">
            <v>HOSPITAL MESTRE VITALINO</v>
          </cell>
          <cell r="E152" t="str">
            <v>3.12 - Material Hospitalar</v>
          </cell>
          <cell r="F152" t="str">
            <v>10.583.920/0008-00</v>
          </cell>
          <cell r="G152" t="str">
            <v>VITALE COMERCIO S.A.</v>
          </cell>
          <cell r="H152" t="str">
            <v>B</v>
          </cell>
          <cell r="I152" t="str">
            <v>S</v>
          </cell>
          <cell r="J152">
            <v>139932</v>
          </cell>
          <cell r="K152">
            <v>45337</v>
          </cell>
          <cell r="L152" t="str">
            <v>26240207160019000144550010001399321619888549</v>
          </cell>
          <cell r="M152" t="str">
            <v>26 -  Pernambuco</v>
          </cell>
          <cell r="N152">
            <v>4753.4799999999996</v>
          </cell>
        </row>
        <row r="153">
          <cell r="C153" t="str">
            <v>HOSPITAL MESTRE VITALINO</v>
          </cell>
          <cell r="E153" t="str">
            <v>3.12 - Material Hospitalar</v>
          </cell>
          <cell r="F153" t="str">
            <v>10.583.920/0008-00</v>
          </cell>
          <cell r="G153" t="str">
            <v>VITALE COMERCIO S.A.</v>
          </cell>
          <cell r="H153" t="str">
            <v>B</v>
          </cell>
          <cell r="I153" t="str">
            <v>S</v>
          </cell>
          <cell r="J153">
            <v>139930</v>
          </cell>
          <cell r="K153">
            <v>45337</v>
          </cell>
          <cell r="L153" t="str">
            <v>26240207160019000144550010001399301398578556</v>
          </cell>
          <cell r="M153" t="str">
            <v>26 -  Pernambuco</v>
          </cell>
          <cell r="N153">
            <v>6353.8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10.583.920/0008-00</v>
          </cell>
          <cell r="G154" t="str">
            <v>VITALE COMERCIO S.A.</v>
          </cell>
          <cell r="H154" t="str">
            <v>B</v>
          </cell>
          <cell r="I154" t="str">
            <v>S</v>
          </cell>
          <cell r="J154">
            <v>139971</v>
          </cell>
          <cell r="K154">
            <v>45337</v>
          </cell>
          <cell r="L154" t="str">
            <v>26240207160019000144550010001399711273164295</v>
          </cell>
          <cell r="M154" t="str">
            <v>26 -  Pernambuco</v>
          </cell>
          <cell r="N154">
            <v>1300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 t="str">
            <v>10.583.920/0008-00</v>
          </cell>
          <cell r="G155" t="str">
            <v>VITALE COMERCIO S.A.</v>
          </cell>
          <cell r="H155" t="str">
            <v>B</v>
          </cell>
          <cell r="I155" t="str">
            <v>S</v>
          </cell>
          <cell r="J155">
            <v>139994</v>
          </cell>
          <cell r="K155">
            <v>45337</v>
          </cell>
          <cell r="L155" t="str">
            <v>26240207160019000144550010001399941280608505</v>
          </cell>
          <cell r="M155" t="str">
            <v>26 -  Pernambuco</v>
          </cell>
          <cell r="N155">
            <v>310</v>
          </cell>
        </row>
        <row r="156">
          <cell r="C156" t="str">
            <v>HOSPITAL MESTRE VITALINO</v>
          </cell>
          <cell r="E156" t="str">
            <v>3.12 - Material Hospitalar</v>
          </cell>
          <cell r="F156" t="str">
            <v>10.583.920/0008-00</v>
          </cell>
          <cell r="G156" t="str">
            <v>VITALE COMERCIO S.A.</v>
          </cell>
          <cell r="H156" t="str">
            <v>B</v>
          </cell>
          <cell r="I156" t="str">
            <v>S</v>
          </cell>
          <cell r="J156">
            <v>139996</v>
          </cell>
          <cell r="K156">
            <v>45337</v>
          </cell>
          <cell r="L156" t="str">
            <v>26240207160019000144550010001399961457089090</v>
          </cell>
          <cell r="M156" t="str">
            <v>26 -  Pernambuco</v>
          </cell>
          <cell r="N156">
            <v>1300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 t="str">
            <v>10.583.920/0008-00</v>
          </cell>
          <cell r="G157" t="str">
            <v>VITALE COMERCIO S.A.</v>
          </cell>
          <cell r="H157" t="str">
            <v>B</v>
          </cell>
          <cell r="I157" t="str">
            <v>S</v>
          </cell>
          <cell r="J157">
            <v>140003</v>
          </cell>
          <cell r="K157">
            <v>45337</v>
          </cell>
          <cell r="L157" t="str">
            <v>26240207160019000144550010001400031657470167</v>
          </cell>
          <cell r="M157" t="str">
            <v>26 -  Pernambuco</v>
          </cell>
          <cell r="N157">
            <v>2600</v>
          </cell>
        </row>
        <row r="158">
          <cell r="C158" t="str">
            <v>HOSPITAL MESTRE VITALINO</v>
          </cell>
          <cell r="E158" t="str">
            <v>3.12 - Material Hospitalar</v>
          </cell>
          <cell r="F158" t="str">
            <v>10.583.920/0008-00</v>
          </cell>
          <cell r="G158" t="str">
            <v>BIOTRONIK COMERCIAL MEDICA LTDA</v>
          </cell>
          <cell r="H158" t="str">
            <v>B</v>
          </cell>
          <cell r="I158" t="str">
            <v>S</v>
          </cell>
          <cell r="J158">
            <v>1085493</v>
          </cell>
          <cell r="K158">
            <v>45331</v>
          </cell>
          <cell r="L158" t="str">
            <v>35240250595271000105550030010854931460722623</v>
          </cell>
          <cell r="M158" t="str">
            <v>35 -  São Paulo</v>
          </cell>
          <cell r="N158">
            <v>4753.4799999999996</v>
          </cell>
        </row>
        <row r="159">
          <cell r="C159" t="str">
            <v>HOSPITAL MESTRE VITALINO</v>
          </cell>
          <cell r="E159" t="str">
            <v>3.12 - Material Hospitalar</v>
          </cell>
          <cell r="F159" t="str">
            <v>10.583.920/0008-00</v>
          </cell>
          <cell r="G159" t="str">
            <v>BIOTRONIK COMERCIAL MEDICA LTDA</v>
          </cell>
          <cell r="H159" t="str">
            <v>B</v>
          </cell>
          <cell r="I159" t="str">
            <v>S</v>
          </cell>
          <cell r="J159">
            <v>1085492</v>
          </cell>
          <cell r="K159">
            <v>45331</v>
          </cell>
          <cell r="L159" t="str">
            <v>35240250595271000105550030010854921625151441</v>
          </cell>
          <cell r="M159" t="str">
            <v>35 -  São Paulo</v>
          </cell>
          <cell r="N159">
            <v>6353.8</v>
          </cell>
        </row>
        <row r="160">
          <cell r="C160" t="str">
            <v>HOSPITAL MESTRE VITALINO</v>
          </cell>
          <cell r="E160" t="str">
            <v>3.12 - Material Hospitalar</v>
          </cell>
          <cell r="F160" t="str">
            <v>10.583.920/0008-00</v>
          </cell>
          <cell r="G160" t="str">
            <v>BIOTRONIK COMERCIAL MEDICA LTDA</v>
          </cell>
          <cell r="H160" t="str">
            <v>B</v>
          </cell>
          <cell r="I160" t="str">
            <v>S</v>
          </cell>
          <cell r="J160">
            <v>1085498</v>
          </cell>
          <cell r="K160">
            <v>45331</v>
          </cell>
          <cell r="L160" t="str">
            <v>35240250595271000105550030010854981433485078</v>
          </cell>
          <cell r="M160" t="str">
            <v>35 -  São Paulo</v>
          </cell>
          <cell r="N160">
            <v>6353.8</v>
          </cell>
        </row>
        <row r="161">
          <cell r="C161" t="str">
            <v>HOSPITAL MESTRE VITALINO</v>
          </cell>
          <cell r="E161" t="str">
            <v>3.12 - Material Hospitalar</v>
          </cell>
          <cell r="F161" t="str">
            <v>10.583.920/0008-00</v>
          </cell>
          <cell r="G161" t="str">
            <v>BIOTRONIK COMERCIAL MEDICA LTDA</v>
          </cell>
          <cell r="H161" t="str">
            <v>B</v>
          </cell>
          <cell r="I161" t="str">
            <v>S</v>
          </cell>
          <cell r="J161">
            <v>1085500</v>
          </cell>
          <cell r="K161">
            <v>45331</v>
          </cell>
          <cell r="L161" t="str">
            <v>35240250595271000105550030010855001809873931</v>
          </cell>
          <cell r="M161" t="str">
            <v>35 -  São Paulo</v>
          </cell>
          <cell r="N161">
            <v>6353.8</v>
          </cell>
        </row>
        <row r="162">
          <cell r="C162" t="str">
            <v>HOSPITAL MESTRE VITALINO</v>
          </cell>
          <cell r="E162" t="str">
            <v>3.12 - Material Hospitalar</v>
          </cell>
          <cell r="F162" t="str">
            <v>10.583.920/0008-00</v>
          </cell>
          <cell r="G162" t="str">
            <v>BIOTRONIK COMERCIAL MEDICA LTDA</v>
          </cell>
          <cell r="H162" t="str">
            <v>B</v>
          </cell>
          <cell r="I162" t="str">
            <v>S</v>
          </cell>
          <cell r="J162">
            <v>1085496</v>
          </cell>
          <cell r="K162">
            <v>45331</v>
          </cell>
          <cell r="L162" t="str">
            <v>35240250595271000105550030010854961835683333</v>
          </cell>
          <cell r="M162" t="str">
            <v>35 -  São Paulo</v>
          </cell>
          <cell r="N162">
            <v>6353.8</v>
          </cell>
        </row>
        <row r="163">
          <cell r="C163" t="str">
            <v>HOSPITAL MESTRE VITALINO</v>
          </cell>
          <cell r="E163" t="str">
            <v>3.12 - Material Hospitalar</v>
          </cell>
          <cell r="F163" t="str">
            <v>01.440.590/0001-36</v>
          </cell>
          <cell r="G163" t="str">
            <v>FRESENIUS MEDICAL CARE</v>
          </cell>
          <cell r="H163" t="str">
            <v>B</v>
          </cell>
          <cell r="I163" t="str">
            <v>S</v>
          </cell>
          <cell r="J163">
            <v>1842365</v>
          </cell>
          <cell r="K163">
            <v>45324</v>
          </cell>
          <cell r="L163" t="str">
            <v>35240201440590000136550000018423651385701692</v>
          </cell>
          <cell r="M163" t="str">
            <v>35 -  São Paulo</v>
          </cell>
          <cell r="N163">
            <v>78391.199999999997</v>
          </cell>
        </row>
        <row r="164">
          <cell r="C164" t="str">
            <v>HOSPITAL MESTRE VITALINO</v>
          </cell>
          <cell r="E164" t="str">
            <v>3.12 - Material Hospitalar</v>
          </cell>
          <cell r="F164" t="str">
            <v>13.274.285/0001-09</v>
          </cell>
          <cell r="G164" t="str">
            <v>FARMACIA JJ CAVALCANTI LTDA</v>
          </cell>
          <cell r="H164" t="str">
            <v>B</v>
          </cell>
          <cell r="I164" t="str">
            <v>S</v>
          </cell>
          <cell r="J164" t="str">
            <v>000.000.956</v>
          </cell>
          <cell r="K164">
            <v>45338</v>
          </cell>
          <cell r="L164" t="str">
            <v>26240213274285000109550020000009561003619060</v>
          </cell>
          <cell r="M164" t="str">
            <v>26 -  Pernambuco</v>
          </cell>
          <cell r="N164">
            <v>16</v>
          </cell>
        </row>
        <row r="165">
          <cell r="C165" t="str">
            <v>HOSPITAL MESTRE VITALINO</v>
          </cell>
          <cell r="E165" t="str">
            <v>3.12 - Material Hospitalar</v>
          </cell>
          <cell r="F165" t="str">
            <v>01.437.707/0001-22</v>
          </cell>
          <cell r="G165" t="str">
            <v>SCITECH MEDICAL</v>
          </cell>
          <cell r="H165" t="str">
            <v>B</v>
          </cell>
          <cell r="I165" t="str">
            <v>S</v>
          </cell>
          <cell r="J165">
            <v>416856</v>
          </cell>
          <cell r="K165">
            <v>45337</v>
          </cell>
          <cell r="L165" t="str">
            <v>52240201437707000122550550004168561516007087</v>
          </cell>
          <cell r="M165" t="str">
            <v>52 -  Goiás</v>
          </cell>
          <cell r="N165">
            <v>2100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 t="str">
            <v>01.437.707/0001-22</v>
          </cell>
          <cell r="G166" t="str">
            <v>SCITECH MEDICAL</v>
          </cell>
          <cell r="H166" t="str">
            <v>B</v>
          </cell>
          <cell r="I166" t="str">
            <v>S</v>
          </cell>
          <cell r="J166">
            <v>416844</v>
          </cell>
          <cell r="K166">
            <v>45337</v>
          </cell>
          <cell r="L166" t="str">
            <v>52240201437707000122550550004168441168177040</v>
          </cell>
          <cell r="M166" t="str">
            <v>52 -  Goiás</v>
          </cell>
          <cell r="N166">
            <v>1050</v>
          </cell>
        </row>
        <row r="167">
          <cell r="C167" t="str">
            <v>HOSPITAL MESTRE VITALINO</v>
          </cell>
          <cell r="E167" t="str">
            <v>3.12 - Material Hospitalar</v>
          </cell>
          <cell r="F167" t="str">
            <v>01.437.707/0001-22</v>
          </cell>
          <cell r="G167" t="str">
            <v>SCITECH MEDICAL</v>
          </cell>
          <cell r="H167" t="str">
            <v>B</v>
          </cell>
          <cell r="I167" t="str">
            <v>S</v>
          </cell>
          <cell r="J167">
            <v>416843</v>
          </cell>
          <cell r="K167">
            <v>45337</v>
          </cell>
          <cell r="L167" t="str">
            <v>52240201437707000122550550004168431244400711</v>
          </cell>
          <cell r="M167" t="str">
            <v>52 -  Goiás</v>
          </cell>
          <cell r="N167">
            <v>1050</v>
          </cell>
        </row>
        <row r="168">
          <cell r="C168" t="str">
            <v>HOSPITAL MESTRE VITALINO</v>
          </cell>
          <cell r="E168" t="str">
            <v>3.12 - Material Hospitalar</v>
          </cell>
          <cell r="F168" t="str">
            <v>01.513.946/0001-14</v>
          </cell>
          <cell r="G168" t="str">
            <v>BOSTON SCIENTIFIC DO BRASIL LTDA</v>
          </cell>
          <cell r="H168" t="str">
            <v>B</v>
          </cell>
          <cell r="I168" t="str">
            <v>S</v>
          </cell>
          <cell r="J168">
            <v>2944946</v>
          </cell>
          <cell r="K168">
            <v>45327</v>
          </cell>
          <cell r="L168" t="str">
            <v>35240201513946000011455003002944946103014149</v>
          </cell>
          <cell r="M168" t="str">
            <v>35 -  São Paulo</v>
          </cell>
          <cell r="N168">
            <v>806.46</v>
          </cell>
        </row>
        <row r="169">
          <cell r="C169" t="str">
            <v>HOSPITAL MESTRE VITALINO</v>
          </cell>
          <cell r="E169" t="str">
            <v>3.12 - Material Hospitalar</v>
          </cell>
          <cell r="F169" t="str">
            <v>01.513.946/0001-14</v>
          </cell>
          <cell r="G169" t="str">
            <v>BOSTON SCIENTIFIC DO BRASIL LTDA</v>
          </cell>
          <cell r="H169" t="str">
            <v>B</v>
          </cell>
          <cell r="I169" t="str">
            <v>S</v>
          </cell>
          <cell r="J169">
            <v>2944947</v>
          </cell>
          <cell r="K169">
            <v>45327</v>
          </cell>
          <cell r="L169" t="str">
            <v>35240201513946000114550030029449471030141454</v>
          </cell>
          <cell r="M169" t="str">
            <v>35 -  São Paulo</v>
          </cell>
          <cell r="N169">
            <v>1906.46</v>
          </cell>
        </row>
        <row r="170">
          <cell r="C170" t="str">
            <v>HOSPITAL MESTRE VITALINO</v>
          </cell>
          <cell r="E170" t="str">
            <v>3.12 - Material Hospitalar</v>
          </cell>
          <cell r="F170" t="str">
            <v>01.513.946/0001-14</v>
          </cell>
          <cell r="G170" t="str">
            <v>BOSTON SCIENTIFIC DO BRASIL LTDA</v>
          </cell>
          <cell r="H170" t="str">
            <v>B</v>
          </cell>
          <cell r="I170" t="str">
            <v>S</v>
          </cell>
          <cell r="J170">
            <v>2949593</v>
          </cell>
          <cell r="K170">
            <v>45337</v>
          </cell>
          <cell r="L170" t="str">
            <v>35240201513946000114550030029495931030195329</v>
          </cell>
          <cell r="M170" t="str">
            <v>35 -  São Paulo</v>
          </cell>
          <cell r="N170">
            <v>268.82</v>
          </cell>
        </row>
        <row r="171">
          <cell r="C171" t="str">
            <v>HOSPITAL MESTRE VITALINO</v>
          </cell>
          <cell r="E171" t="str">
            <v>3.12 - Material Hospitalar</v>
          </cell>
          <cell r="F171" t="str">
            <v>01.513.946/0001-14</v>
          </cell>
          <cell r="G171" t="str">
            <v>BOSTON SCIENTIFIC DO BRASIL LTDA</v>
          </cell>
          <cell r="H171" t="str">
            <v>B</v>
          </cell>
          <cell r="I171" t="str">
            <v>S</v>
          </cell>
          <cell r="J171">
            <v>2949591</v>
          </cell>
          <cell r="K171">
            <v>45337</v>
          </cell>
          <cell r="L171" t="str">
            <v>35240201513946000114550030029495911030195308</v>
          </cell>
          <cell r="M171" t="str">
            <v>35 -  São Paulo</v>
          </cell>
          <cell r="N171">
            <v>1368.82</v>
          </cell>
        </row>
        <row r="172">
          <cell r="C172" t="str">
            <v>HOSPITAL MESTRE VITALINO</v>
          </cell>
          <cell r="E172" t="str">
            <v>3.12 - Material Hospitalar</v>
          </cell>
          <cell r="F172" t="str">
            <v>01.513.946/0001-14</v>
          </cell>
          <cell r="G172" t="str">
            <v>BOSTON SCIENTIFIC DO BRASIL LTDA</v>
          </cell>
          <cell r="H172" t="str">
            <v>B</v>
          </cell>
          <cell r="I172" t="str">
            <v>S</v>
          </cell>
          <cell r="J172">
            <v>2949594</v>
          </cell>
          <cell r="K172">
            <v>45337</v>
          </cell>
          <cell r="L172" t="str">
            <v>35240201513946000114550030029495941030195334</v>
          </cell>
          <cell r="M172" t="str">
            <v>35 -  São Paulo</v>
          </cell>
          <cell r="N172">
            <v>1100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 t="str">
            <v>01.513.946/0001-14</v>
          </cell>
          <cell r="G173" t="str">
            <v>BOSTON SCIENTIFIC DO BRASIL LTDA</v>
          </cell>
          <cell r="H173" t="str">
            <v>B</v>
          </cell>
          <cell r="I173" t="str">
            <v>S</v>
          </cell>
          <cell r="J173">
            <v>2949592</v>
          </cell>
          <cell r="K173">
            <v>45337</v>
          </cell>
          <cell r="L173" t="str">
            <v>35240201513946000114550030029495921030195313</v>
          </cell>
          <cell r="M173" t="str">
            <v>35 -  São Paulo</v>
          </cell>
          <cell r="N173">
            <v>2200</v>
          </cell>
        </row>
        <row r="174">
          <cell r="C174" t="str">
            <v>HOSPITAL MESTRE VITALINO</v>
          </cell>
          <cell r="E174" t="str">
            <v>3.12 - Material Hospitalar</v>
          </cell>
          <cell r="F174" t="str">
            <v>01.513.946/0001-14</v>
          </cell>
          <cell r="G174" t="str">
            <v>BOSTON SCIENTIFIC DO BRASIL LTDA</v>
          </cell>
          <cell r="H174" t="str">
            <v>B</v>
          </cell>
          <cell r="I174" t="str">
            <v>S</v>
          </cell>
          <cell r="J174">
            <v>2949558</v>
          </cell>
          <cell r="K174">
            <v>45337</v>
          </cell>
          <cell r="L174" t="str">
            <v>35240201513946000114550030029495581030194919</v>
          </cell>
          <cell r="M174" t="str">
            <v>35 -  São Paulo</v>
          </cell>
          <cell r="N174">
            <v>268.82</v>
          </cell>
        </row>
        <row r="175">
          <cell r="C175" t="str">
            <v>HOSPITAL MESTRE VITALINO</v>
          </cell>
          <cell r="E175" t="str">
            <v>3.12 - Material Hospitalar</v>
          </cell>
          <cell r="F175" t="str">
            <v>01.513.946/0001-14</v>
          </cell>
          <cell r="G175" t="str">
            <v>BOSTON SCIENTIFIC DO BRASIL LTDA</v>
          </cell>
          <cell r="H175" t="str">
            <v>B</v>
          </cell>
          <cell r="I175" t="str">
            <v>S</v>
          </cell>
          <cell r="J175">
            <v>2949553</v>
          </cell>
          <cell r="K175">
            <v>45337</v>
          </cell>
          <cell r="L175" t="str">
            <v>35240201513946000114550030029495531030194866</v>
          </cell>
          <cell r="M175" t="str">
            <v>35 -  São Paulo</v>
          </cell>
          <cell r="N175">
            <v>1100</v>
          </cell>
        </row>
        <row r="176">
          <cell r="C176" t="str">
            <v>HOSPITAL MESTRE VITALINO</v>
          </cell>
          <cell r="E176" t="str">
            <v>3.12 - Material Hospitalar</v>
          </cell>
          <cell r="F176" t="str">
            <v>01.513.946/0001-14</v>
          </cell>
          <cell r="G176" t="str">
            <v>BOSTON SCIENTIFIC DO BRASIL LTDA</v>
          </cell>
          <cell r="H176" t="str">
            <v>B</v>
          </cell>
          <cell r="I176" t="str">
            <v>S</v>
          </cell>
          <cell r="J176">
            <v>2949552</v>
          </cell>
          <cell r="K176">
            <v>45337</v>
          </cell>
          <cell r="L176" t="str">
            <v>35240201513946000114550030029495521030194850</v>
          </cell>
          <cell r="M176" t="str">
            <v>35 -  São Paulo</v>
          </cell>
          <cell r="N176">
            <v>2468.8200000000002</v>
          </cell>
        </row>
        <row r="177">
          <cell r="C177" t="str">
            <v>HOSPITAL MESTRE VITALINO</v>
          </cell>
          <cell r="E177" t="str">
            <v>3.12 - Material Hospitalar</v>
          </cell>
          <cell r="F177" t="str">
            <v>01.513.946/0001-14</v>
          </cell>
          <cell r="G177" t="str">
            <v>BOSTON SCIENTIFIC DO BRASIL LTDA</v>
          </cell>
          <cell r="H177" t="str">
            <v>B</v>
          </cell>
          <cell r="I177" t="str">
            <v>S</v>
          </cell>
          <cell r="J177">
            <v>2949554</v>
          </cell>
          <cell r="K177">
            <v>45337</v>
          </cell>
          <cell r="L177" t="str">
            <v>35240201513946000114550030029495541030194871</v>
          </cell>
          <cell r="M177" t="str">
            <v>35 -  São Paulo</v>
          </cell>
          <cell r="N177">
            <v>1100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 t="str">
            <v>01.513.946/0001-14</v>
          </cell>
          <cell r="G178" t="str">
            <v>BOSTON SCIENTIFIC DO BRASIL LTDA</v>
          </cell>
          <cell r="H178" t="str">
            <v>B</v>
          </cell>
          <cell r="I178" t="str">
            <v>S</v>
          </cell>
          <cell r="J178">
            <v>2949556</v>
          </cell>
          <cell r="K178">
            <v>45337</v>
          </cell>
          <cell r="L178" t="str">
            <v>35240201513946000114550030029495561030194892</v>
          </cell>
          <cell r="M178" t="str">
            <v>35 -  São Paulo</v>
          </cell>
          <cell r="N178">
            <v>1100</v>
          </cell>
        </row>
        <row r="179">
          <cell r="C179" t="str">
            <v>HOSPITAL MESTRE VITALINO</v>
          </cell>
          <cell r="E179" t="str">
            <v>3.12 - Material Hospitalar</v>
          </cell>
          <cell r="F179" t="str">
            <v>01.513.946/0001-14</v>
          </cell>
          <cell r="G179" t="str">
            <v>BOSTON SCIENTIFIC DO BRASIL LTDA</v>
          </cell>
          <cell r="H179" t="str">
            <v>B</v>
          </cell>
          <cell r="I179" t="str">
            <v>S</v>
          </cell>
          <cell r="J179">
            <v>2949555</v>
          </cell>
          <cell r="K179">
            <v>45337</v>
          </cell>
          <cell r="L179" t="str">
            <v>35240201513946000114550030029495551030194887</v>
          </cell>
          <cell r="M179" t="str">
            <v>35 -  São Paulo</v>
          </cell>
          <cell r="N179">
            <v>268.82</v>
          </cell>
        </row>
        <row r="180">
          <cell r="C180" t="str">
            <v>HOSPITAL MESTRE VITALINO</v>
          </cell>
          <cell r="E180" t="str">
            <v>3.12 - Material Hospitalar</v>
          </cell>
          <cell r="F180" t="str">
            <v>01.513.946/0001-14</v>
          </cell>
          <cell r="G180" t="str">
            <v>BOSTON SCIENTIFIC DO BRASIL LTDA</v>
          </cell>
          <cell r="H180" t="str">
            <v>B</v>
          </cell>
          <cell r="I180" t="str">
            <v>S</v>
          </cell>
          <cell r="J180">
            <v>2949557</v>
          </cell>
          <cell r="K180">
            <v>45337</v>
          </cell>
          <cell r="L180" t="str">
            <v>35240201513946000114550030029495571030194903</v>
          </cell>
          <cell r="M180" t="str">
            <v>35 -  São Paulo</v>
          </cell>
          <cell r="N180">
            <v>268.82</v>
          </cell>
        </row>
        <row r="181">
          <cell r="C181" t="str">
            <v>HOSPITAL MESTRE VITALINO</v>
          </cell>
          <cell r="E181" t="str">
            <v>3.12 - Material Hospitalar</v>
          </cell>
          <cell r="F181" t="str">
            <v>01.513.946/0001-14</v>
          </cell>
          <cell r="G181" t="str">
            <v>BOSTON SCIENTIFIC DO BRASIL LTDA</v>
          </cell>
          <cell r="H181" t="str">
            <v>B</v>
          </cell>
          <cell r="I181" t="str">
            <v>S</v>
          </cell>
          <cell r="J181">
            <v>2949551</v>
          </cell>
          <cell r="K181">
            <v>45337</v>
          </cell>
          <cell r="L181" t="str">
            <v>35240201513946000114550030029495511030194845</v>
          </cell>
          <cell r="M181" t="str">
            <v>35 -  São Paulo</v>
          </cell>
          <cell r="N181">
            <v>537.64</v>
          </cell>
        </row>
        <row r="182">
          <cell r="C182" t="str">
            <v>HOSPITAL MESTRE VITALINO</v>
          </cell>
          <cell r="E182" t="str">
            <v>3.12 - Material Hospitalar</v>
          </cell>
          <cell r="F182" t="str">
            <v>10.583.920/0008-00</v>
          </cell>
          <cell r="G182" t="str">
            <v>BIO INFINITY COM HOSP E LOCACAO LTDA</v>
          </cell>
          <cell r="H182" t="str">
            <v>B</v>
          </cell>
          <cell r="I182" t="str">
            <v>S</v>
          </cell>
          <cell r="J182">
            <v>14827</v>
          </cell>
          <cell r="K182">
            <v>45327</v>
          </cell>
          <cell r="L182" t="str">
            <v>35240203679808000135550010000148271853563530</v>
          </cell>
          <cell r="M182" t="str">
            <v>35 -  São Paulo</v>
          </cell>
          <cell r="N182">
            <v>4506</v>
          </cell>
        </row>
        <row r="183">
          <cell r="C183" t="str">
            <v>HOSPITAL MESTRE VITALINO</v>
          </cell>
          <cell r="E183" t="str">
            <v>3.12 - Material Hospitalar</v>
          </cell>
          <cell r="F183" t="str">
            <v>02.068.375/0003-80</v>
          </cell>
          <cell r="G183" t="str">
            <v>MEDICICOR COMERCIAL EIRELI</v>
          </cell>
          <cell r="H183" t="str">
            <v>B</v>
          </cell>
          <cell r="I183" t="str">
            <v>S</v>
          </cell>
          <cell r="J183">
            <v>37603</v>
          </cell>
          <cell r="K183">
            <v>45338</v>
          </cell>
          <cell r="L183" t="str">
            <v>26240202068375000380550020000376031538270656</v>
          </cell>
          <cell r="M183" t="str">
            <v>26 -  Pernambuco</v>
          </cell>
          <cell r="N183">
            <v>1500</v>
          </cell>
        </row>
        <row r="184">
          <cell r="C184" t="str">
            <v>HOSPITAL MESTRE VITALINO</v>
          </cell>
          <cell r="E184" t="str">
            <v>3.12 - Material Hospitalar</v>
          </cell>
          <cell r="F184" t="str">
            <v>11.668.411/0002-57</v>
          </cell>
          <cell r="G184" t="str">
            <v>LIFETRONIK MEDICAL IMP E EXP LTDA</v>
          </cell>
          <cell r="H184" t="str">
            <v>B</v>
          </cell>
          <cell r="I184" t="str">
            <v>S</v>
          </cell>
          <cell r="J184" t="str">
            <v>000.029.064</v>
          </cell>
          <cell r="K184">
            <v>45331</v>
          </cell>
          <cell r="L184" t="str">
            <v>26240211668411000257550010000290641309303212</v>
          </cell>
          <cell r="M184" t="str">
            <v>26 -  Pernambuco</v>
          </cell>
          <cell r="N184">
            <v>23400</v>
          </cell>
        </row>
        <row r="185">
          <cell r="C185" t="str">
            <v>HOSPITAL MESTRE VITALINO</v>
          </cell>
          <cell r="E185" t="str">
            <v>3.12 - Material Hospitalar</v>
          </cell>
          <cell r="F185" t="str">
            <v>51.148.164/0001-00</v>
          </cell>
          <cell r="G185" t="str">
            <v>ESSENTIAL MED IMPORTADORA E EXP LTDA</v>
          </cell>
          <cell r="H185" t="str">
            <v>B</v>
          </cell>
          <cell r="I185" t="str">
            <v>S</v>
          </cell>
          <cell r="J185" t="str">
            <v>000.000.306</v>
          </cell>
          <cell r="K185">
            <v>45329</v>
          </cell>
          <cell r="L185" t="str">
            <v>35240251148164000100550010000003061000001599</v>
          </cell>
          <cell r="M185" t="str">
            <v>35 -  São Paulo</v>
          </cell>
          <cell r="N185">
            <v>3202.56</v>
          </cell>
        </row>
        <row r="186">
          <cell r="C186" t="str">
            <v>HOSPITAL MESTRE VITALINO</v>
          </cell>
          <cell r="E186" t="str">
            <v>3.12 - Material Hospitalar</v>
          </cell>
          <cell r="F186" t="str">
            <v>10.583.920/0008-00</v>
          </cell>
          <cell r="G186" t="str">
            <v>QUIMIVIX COMERCIO PROD CIENTIFICOS LTDA</v>
          </cell>
          <cell r="H186" t="str">
            <v>B</v>
          </cell>
          <cell r="I186" t="str">
            <v>S</v>
          </cell>
          <cell r="J186" t="str">
            <v>000.035.560</v>
          </cell>
          <cell r="K186">
            <v>45330</v>
          </cell>
          <cell r="L186" t="str">
            <v>32240212271082000198550010000355601878583027</v>
          </cell>
          <cell r="M186" t="str">
            <v>32 -  Espírito Santo</v>
          </cell>
          <cell r="N186">
            <v>440</v>
          </cell>
        </row>
        <row r="187">
          <cell r="C187" t="str">
            <v>HOSPITAL MESTRE VITALINO</v>
          </cell>
          <cell r="E187" t="str">
            <v>3.12 - Material Hospitalar</v>
          </cell>
          <cell r="F187" t="str">
            <v>04.237.235/0001-52</v>
          </cell>
          <cell r="G187" t="str">
            <v>ENDOCENTER COMERCIAL LTDA</v>
          </cell>
          <cell r="H187" t="str">
            <v>B</v>
          </cell>
          <cell r="I187" t="str">
            <v>S</v>
          </cell>
          <cell r="J187">
            <v>114535</v>
          </cell>
          <cell r="K187">
            <v>45338</v>
          </cell>
          <cell r="L187" t="str">
            <v>26240204237235000152550010001145351116559000</v>
          </cell>
          <cell r="M187" t="str">
            <v>26 -  Pernambuco</v>
          </cell>
          <cell r="N187">
            <v>1400</v>
          </cell>
        </row>
        <row r="188">
          <cell r="C188" t="str">
            <v>HOSPITAL MESTRE VITALINO</v>
          </cell>
          <cell r="E188" t="str">
            <v>3.12 - Material Hospitalar</v>
          </cell>
          <cell r="F188" t="str">
            <v>07.160.019/0001-44</v>
          </cell>
          <cell r="G188" t="str">
            <v>VITALE COMERCIO S.A.</v>
          </cell>
          <cell r="H188" t="str">
            <v>B</v>
          </cell>
          <cell r="I188" t="str">
            <v>S</v>
          </cell>
          <cell r="J188">
            <v>139934</v>
          </cell>
          <cell r="K188">
            <v>45337</v>
          </cell>
          <cell r="L188" t="str">
            <v>26240207160019000144550010001399341731337910</v>
          </cell>
          <cell r="M188" t="str">
            <v>26 -  Pernambuco</v>
          </cell>
          <cell r="N188">
            <v>6353.8</v>
          </cell>
        </row>
        <row r="189">
          <cell r="C189" t="str">
            <v>HOSPITAL MESTRE VITALINO</v>
          </cell>
          <cell r="E189" t="str">
            <v>3.12 - Material Hospitalar</v>
          </cell>
          <cell r="F189" t="str">
            <v>07.160.019/0001-44</v>
          </cell>
          <cell r="G189" t="str">
            <v>VITALE COMERCIO S.A.</v>
          </cell>
          <cell r="H189" t="str">
            <v>B</v>
          </cell>
          <cell r="I189" t="str">
            <v>S</v>
          </cell>
          <cell r="J189">
            <v>140093</v>
          </cell>
          <cell r="K189">
            <v>45338</v>
          </cell>
          <cell r="L189" t="str">
            <v>26240207160019000144550010001400931686721994</v>
          </cell>
          <cell r="M189" t="str">
            <v>26 -  Pernambuco</v>
          </cell>
          <cell r="N189">
            <v>1300</v>
          </cell>
        </row>
        <row r="190">
          <cell r="C190" t="str">
            <v>HOSPITAL MESTRE VITALINO</v>
          </cell>
          <cell r="E190" t="str">
            <v>3.12 - Material Hospitalar</v>
          </cell>
          <cell r="F190" t="str">
            <v>01.513.946/0001-14</v>
          </cell>
          <cell r="G190" t="str">
            <v>BOSTON SCIENTIFIC DO BRASIL LTDA</v>
          </cell>
          <cell r="H190" t="str">
            <v>B</v>
          </cell>
          <cell r="I190" t="str">
            <v>S</v>
          </cell>
          <cell r="J190">
            <v>2950207</v>
          </cell>
          <cell r="K190">
            <v>45338</v>
          </cell>
          <cell r="L190" t="str">
            <v>35240201513946000114550030029502071030202080</v>
          </cell>
          <cell r="M190" t="str">
            <v>35 -  São Paulo</v>
          </cell>
          <cell r="N190">
            <v>268.82</v>
          </cell>
        </row>
        <row r="191">
          <cell r="C191" t="str">
            <v>HOSPITAL MESTRE VITALINO</v>
          </cell>
          <cell r="E191" t="str">
            <v>3.12 - Material Hospitalar</v>
          </cell>
          <cell r="F191" t="str">
            <v>11.234.649/0001-93</v>
          </cell>
          <cell r="G191" t="str">
            <v>BIOANGIO COM DE PROD MED LTDA</v>
          </cell>
          <cell r="H191" t="str">
            <v>B</v>
          </cell>
          <cell r="I191" t="str">
            <v>S</v>
          </cell>
          <cell r="J191" t="str">
            <v>000.011.562</v>
          </cell>
          <cell r="K191">
            <v>45338</v>
          </cell>
          <cell r="L191" t="str">
            <v>26240211234649000193550010000115621000009997</v>
          </cell>
          <cell r="M191" t="str">
            <v>26 -  Pernambuco</v>
          </cell>
          <cell r="N191">
            <v>613.89</v>
          </cell>
        </row>
        <row r="192">
          <cell r="C192" t="str">
            <v>HOSPITAL MESTRE VITALINO</v>
          </cell>
          <cell r="E192" t="str">
            <v>3.12 - Material Hospitalar</v>
          </cell>
          <cell r="F192" t="str">
            <v>08.675.394/0001-90</v>
          </cell>
          <cell r="G192" t="str">
            <v>SAFE SUPORTE A VIDA E COMERCIO INTER</v>
          </cell>
          <cell r="H192" t="str">
            <v>B</v>
          </cell>
          <cell r="I192" t="str">
            <v>S</v>
          </cell>
          <cell r="J192">
            <v>48282</v>
          </cell>
          <cell r="K192">
            <v>45337</v>
          </cell>
          <cell r="L192" t="str">
            <v>26240208675394000190550010000482821125670150</v>
          </cell>
          <cell r="M192" t="str">
            <v>26 -  Pernambuco</v>
          </cell>
          <cell r="N192">
            <v>2100</v>
          </cell>
        </row>
        <row r="193">
          <cell r="C193" t="str">
            <v>HOSPITAL MESTRE VITALINO</v>
          </cell>
          <cell r="E193" t="str">
            <v>3.12 - Material Hospitalar</v>
          </cell>
          <cell r="F193" t="str">
            <v>08.675.394/0001-90</v>
          </cell>
          <cell r="G193" t="str">
            <v>SAFE SUPORTE A VIDA E COMERCIO INTER</v>
          </cell>
          <cell r="H193" t="str">
            <v>B</v>
          </cell>
          <cell r="I193" t="str">
            <v>S</v>
          </cell>
          <cell r="J193">
            <v>48309</v>
          </cell>
          <cell r="K193">
            <v>45338</v>
          </cell>
          <cell r="L193" t="str">
            <v>26240208675394000190550010000483091761353556</v>
          </cell>
          <cell r="M193" t="str">
            <v>26 -  Pernambuco</v>
          </cell>
          <cell r="N193">
            <v>4933.5</v>
          </cell>
        </row>
        <row r="194">
          <cell r="C194" t="str">
            <v>HOSPITAL MESTRE VITALINO</v>
          </cell>
          <cell r="E194" t="str">
            <v>3.12 - Material Hospitalar</v>
          </cell>
          <cell r="F194" t="str">
            <v>10.779.833/0001-56</v>
          </cell>
          <cell r="G194" t="str">
            <v>MEDICAL MERCANTIL DE APARELHAGEM MEDICA</v>
          </cell>
          <cell r="H194" t="str">
            <v>B</v>
          </cell>
          <cell r="I194" t="str">
            <v>S</v>
          </cell>
          <cell r="J194">
            <v>596442</v>
          </cell>
          <cell r="K194">
            <v>45337</v>
          </cell>
          <cell r="L194" t="str">
            <v>26240210779833000156550010005964421598466008</v>
          </cell>
          <cell r="M194" t="str">
            <v>26 -  Pernambuco</v>
          </cell>
          <cell r="N194">
            <v>20400</v>
          </cell>
        </row>
        <row r="195">
          <cell r="C195" t="str">
            <v>HOSPITAL MESTRE VITALINO</v>
          </cell>
          <cell r="E195" t="str">
            <v>3.12 - Material Hospitalar</v>
          </cell>
          <cell r="F195" t="str">
            <v>08.282.077/0001-03</v>
          </cell>
          <cell r="G195" t="str">
            <v>BYOSYSTEMS NE COM PROD L AB E HOSP LTDA</v>
          </cell>
          <cell r="H195" t="str">
            <v>B</v>
          </cell>
          <cell r="I195" t="str">
            <v>S</v>
          </cell>
          <cell r="J195">
            <v>191930</v>
          </cell>
          <cell r="K195">
            <v>45338</v>
          </cell>
          <cell r="L195" t="str">
            <v>25240208282077000103550020001919301627973182</v>
          </cell>
          <cell r="M195" t="str">
            <v>25 -  Paraíba</v>
          </cell>
          <cell r="N195">
            <v>16500</v>
          </cell>
        </row>
        <row r="196">
          <cell r="C196" t="str">
            <v>HOSPITAL MESTRE VITALINO</v>
          </cell>
          <cell r="E196" t="str">
            <v>3.12 - Material Hospitalar</v>
          </cell>
          <cell r="F196" t="str">
            <v>06.204.103/0001-50</v>
          </cell>
          <cell r="G196" t="str">
            <v>R S DOS SANTOS</v>
          </cell>
          <cell r="H196" t="str">
            <v>B</v>
          </cell>
          <cell r="I196" t="str">
            <v>S</v>
          </cell>
          <cell r="J196">
            <v>64752</v>
          </cell>
          <cell r="K196">
            <v>45338</v>
          </cell>
          <cell r="L196" t="str">
            <v>26240206204103000150550010000647521988908953</v>
          </cell>
          <cell r="M196" t="str">
            <v>26 -  Pernambuco</v>
          </cell>
          <cell r="N196">
            <v>2500</v>
          </cell>
        </row>
        <row r="197">
          <cell r="C197" t="str">
            <v>HOSPITAL MESTRE VITALINO</v>
          </cell>
          <cell r="E197" t="str">
            <v>3.12 - Material Hospitalar</v>
          </cell>
          <cell r="F197" t="str">
            <v>12.420.164/0001-57</v>
          </cell>
          <cell r="G197" t="str">
            <v>CM HOSPITALAR S.A.</v>
          </cell>
          <cell r="H197" t="str">
            <v>B</v>
          </cell>
          <cell r="I197" t="str">
            <v>S</v>
          </cell>
          <cell r="J197">
            <v>1372787</v>
          </cell>
          <cell r="K197">
            <v>45322</v>
          </cell>
          <cell r="L197" t="str">
            <v>26240112420164000157550027013727871487901635</v>
          </cell>
          <cell r="M197" t="str">
            <v>26 -  Pernambuco</v>
          </cell>
          <cell r="N197">
            <v>7000</v>
          </cell>
        </row>
        <row r="198">
          <cell r="C198" t="str">
            <v>HOSPITAL MESTRE VITALINO</v>
          </cell>
          <cell r="E198" t="str">
            <v>3.12 - Material Hospitalar</v>
          </cell>
          <cell r="F198" t="str">
            <v>01.315.236/0001-80</v>
          </cell>
          <cell r="G198" t="str">
            <v>INTERTECH IND DE PROD MED HOSP LTDA</v>
          </cell>
          <cell r="H198" t="str">
            <v>B</v>
          </cell>
          <cell r="I198" t="str">
            <v>S</v>
          </cell>
          <cell r="J198">
            <v>37102</v>
          </cell>
          <cell r="K198">
            <v>45322</v>
          </cell>
          <cell r="L198" t="str">
            <v>35240101315236000180550000000371021531120435</v>
          </cell>
          <cell r="M198" t="str">
            <v>35 -  São Paulo</v>
          </cell>
          <cell r="N198">
            <v>550</v>
          </cell>
        </row>
        <row r="199">
          <cell r="C199" t="str">
            <v>HOSPITAL MESTRE VITALINO</v>
          </cell>
          <cell r="E199" t="str">
            <v>3.12 - Material Hospitalar</v>
          </cell>
          <cell r="F199" t="str">
            <v>37.844.479/0002-33</v>
          </cell>
          <cell r="G199" t="str">
            <v>BIOLINE FIOS CIRURGICOS LTDA</v>
          </cell>
          <cell r="H199" t="str">
            <v>B</v>
          </cell>
          <cell r="I199" t="str">
            <v>S</v>
          </cell>
          <cell r="J199">
            <v>88370</v>
          </cell>
          <cell r="K199">
            <v>45336</v>
          </cell>
          <cell r="L199" t="str">
            <v>52240237844479000233550010000883701315254287</v>
          </cell>
          <cell r="M199" t="str">
            <v>52 -  Goiás</v>
          </cell>
          <cell r="N199">
            <v>2438.64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24.028.351/0001-79</v>
          </cell>
          <cell r="G200" t="str">
            <v>SOL E MAR CONFECCAO LTDA</v>
          </cell>
          <cell r="H200" t="str">
            <v>B</v>
          </cell>
          <cell r="I200" t="str">
            <v>S</v>
          </cell>
          <cell r="J200">
            <v>1085</v>
          </cell>
          <cell r="K200">
            <v>45340</v>
          </cell>
          <cell r="L200" t="str">
            <v>26240224028351000179550010000010851473237750</v>
          </cell>
          <cell r="M200" t="str">
            <v>26 -  Pernambuco</v>
          </cell>
          <cell r="N200">
            <v>11400</v>
          </cell>
        </row>
        <row r="201">
          <cell r="C201" t="str">
            <v>HOSPITAL MESTRE VITALINO</v>
          </cell>
          <cell r="E201" t="str">
            <v>3.12 - Material Hospitalar</v>
          </cell>
          <cell r="F201" t="str">
            <v>24.028.351/0001-79</v>
          </cell>
          <cell r="G201" t="str">
            <v>SOL E MAR CONFECCAO LTDA</v>
          </cell>
          <cell r="H201" t="str">
            <v>B</v>
          </cell>
          <cell r="I201" t="str">
            <v>S</v>
          </cell>
          <cell r="J201">
            <v>1088</v>
          </cell>
          <cell r="K201">
            <v>45341</v>
          </cell>
          <cell r="L201" t="str">
            <v>26240224028351000179550010000010881544958910</v>
          </cell>
          <cell r="M201" t="str">
            <v>26 -  Pernambuco</v>
          </cell>
          <cell r="N201">
            <v>8160</v>
          </cell>
        </row>
        <row r="202">
          <cell r="C202" t="str">
            <v>HOSPITAL MESTRE VITALINO</v>
          </cell>
          <cell r="E202" t="str">
            <v>3.12 - Material Hospitalar</v>
          </cell>
          <cell r="F202" t="str">
            <v>04.237.235/0001-52</v>
          </cell>
          <cell r="G202" t="str">
            <v>ENDOCENTER COMERCIAL LTDA</v>
          </cell>
          <cell r="H202" t="str">
            <v>B</v>
          </cell>
          <cell r="I202" t="str">
            <v>S</v>
          </cell>
          <cell r="J202">
            <v>114600</v>
          </cell>
          <cell r="K202">
            <v>45342</v>
          </cell>
          <cell r="L202" t="str">
            <v>26240204237235000152550010001146001116624007</v>
          </cell>
          <cell r="M202" t="str">
            <v>26 -  Pernambuco</v>
          </cell>
          <cell r="N202">
            <v>1400</v>
          </cell>
        </row>
        <row r="203">
          <cell r="C203" t="str">
            <v>HOSPITAL MESTRE VITALINO</v>
          </cell>
          <cell r="E203" t="str">
            <v>3.12 - Material Hospitalar</v>
          </cell>
          <cell r="F203" t="str">
            <v>08.014.554/0001-50</v>
          </cell>
          <cell r="G203" t="str">
            <v>MJB COMERCIO DE MAT MEDICO HOSP LTDA</v>
          </cell>
          <cell r="H203" t="str">
            <v>B</v>
          </cell>
          <cell r="I203" t="str">
            <v>S</v>
          </cell>
          <cell r="J203">
            <v>14337</v>
          </cell>
          <cell r="K203">
            <v>45342</v>
          </cell>
          <cell r="L203" t="str">
            <v>26240208014554000150550010000143371430123290</v>
          </cell>
          <cell r="M203" t="str">
            <v>26 -  Pernambuco</v>
          </cell>
          <cell r="N203">
            <v>2230</v>
          </cell>
        </row>
        <row r="204">
          <cell r="C204" t="str">
            <v>HOSPITAL MESTRE VITALINO</v>
          </cell>
          <cell r="E204" t="str">
            <v>3.12 - Material Hospitalar</v>
          </cell>
          <cell r="F204" t="str">
            <v>08.014.554/0001-50</v>
          </cell>
          <cell r="G204" t="str">
            <v>MJB COMERCIO DE MAT MEDICO HOSP LTDA</v>
          </cell>
          <cell r="H204" t="str">
            <v>B</v>
          </cell>
          <cell r="I204" t="str">
            <v>S</v>
          </cell>
          <cell r="J204">
            <v>14338</v>
          </cell>
          <cell r="K204">
            <v>45342</v>
          </cell>
          <cell r="L204" t="str">
            <v>26240208014554000150550010000143381430123297</v>
          </cell>
          <cell r="M204" t="str">
            <v>26 -  Pernambuco</v>
          </cell>
          <cell r="N204">
            <v>2230</v>
          </cell>
        </row>
        <row r="205">
          <cell r="C205" t="str">
            <v>HOSPITAL MESTRE VITALINO</v>
          </cell>
          <cell r="E205" t="str">
            <v>3.12 - Material Hospitalar</v>
          </cell>
          <cell r="F205" t="str">
            <v>08.014.554/0001-50</v>
          </cell>
          <cell r="G205" t="str">
            <v>MJB COMERCIO DE MAT MEDICO HOSP LTDA</v>
          </cell>
          <cell r="H205" t="str">
            <v>B</v>
          </cell>
          <cell r="I205" t="str">
            <v>S</v>
          </cell>
          <cell r="J205">
            <v>14339</v>
          </cell>
          <cell r="K205">
            <v>45342</v>
          </cell>
          <cell r="L205" t="str">
            <v>26240208014554000150550010000143391430123294</v>
          </cell>
          <cell r="M205" t="str">
            <v>26 -  Pernambuco</v>
          </cell>
          <cell r="N205">
            <v>5530</v>
          </cell>
        </row>
        <row r="206">
          <cell r="C206" t="str">
            <v>HOSPITAL MESTRE VITALINO</v>
          </cell>
          <cell r="E206" t="str">
            <v>3.12 - Material Hospitalar</v>
          </cell>
          <cell r="F206" t="str">
            <v>08.014.554/0001-50</v>
          </cell>
          <cell r="G206" t="str">
            <v>MJB COMERCIO DE MAT MEDICO HOSP LTDA</v>
          </cell>
          <cell r="H206" t="str">
            <v>B</v>
          </cell>
          <cell r="I206" t="str">
            <v>S</v>
          </cell>
          <cell r="J206">
            <v>14340</v>
          </cell>
          <cell r="K206">
            <v>45342</v>
          </cell>
          <cell r="L206" t="str">
            <v>26240208014554000150550010000143401430124267</v>
          </cell>
          <cell r="M206" t="str">
            <v>26 -  Pernambuco</v>
          </cell>
          <cell r="N206">
            <v>3430</v>
          </cell>
        </row>
        <row r="207">
          <cell r="C207" t="str">
            <v>HOSPITAL MESTRE VITALINO</v>
          </cell>
          <cell r="E207" t="str">
            <v>3.12 - Material Hospitalar</v>
          </cell>
          <cell r="F207" t="str">
            <v>07.160.019/0001-44</v>
          </cell>
          <cell r="G207" t="str">
            <v>VITALE COMERCIO S.A.</v>
          </cell>
          <cell r="H207" t="str">
            <v>B</v>
          </cell>
          <cell r="I207" t="str">
            <v>S</v>
          </cell>
          <cell r="J207">
            <v>140062</v>
          </cell>
          <cell r="K207">
            <v>45338</v>
          </cell>
          <cell r="L207" t="str">
            <v>26240207160019000144550010001400621691984829</v>
          </cell>
          <cell r="M207" t="str">
            <v>26 -  Pernambuco</v>
          </cell>
          <cell r="N207">
            <v>6353.8</v>
          </cell>
        </row>
        <row r="208">
          <cell r="C208" t="str">
            <v>HOSPITAL MESTRE VITALINO</v>
          </cell>
          <cell r="E208" t="str">
            <v>3.12 - Material Hospitalar</v>
          </cell>
          <cell r="F208" t="str">
            <v>07.160.019/0001-44</v>
          </cell>
          <cell r="G208" t="str">
            <v>VITALE COMERCIO S.A.</v>
          </cell>
          <cell r="H208" t="str">
            <v>B</v>
          </cell>
          <cell r="I208" t="str">
            <v>S</v>
          </cell>
          <cell r="J208">
            <v>140069</v>
          </cell>
          <cell r="K208">
            <v>45338</v>
          </cell>
          <cell r="L208" t="str">
            <v>26240207160019000144550010001400691541465118</v>
          </cell>
          <cell r="M208" t="str">
            <v>26 -  Pernambuco</v>
          </cell>
          <cell r="N208">
            <v>4753.4799999999996</v>
          </cell>
        </row>
        <row r="209">
          <cell r="C209" t="str">
            <v>HOSPITAL MESTRE VITALINO</v>
          </cell>
          <cell r="E209" t="str">
            <v>3.12 - Material Hospitalar</v>
          </cell>
          <cell r="F209" t="str">
            <v>07.160.019/0001-44</v>
          </cell>
          <cell r="G209" t="str">
            <v>VITALE COMERCIO S.A.</v>
          </cell>
          <cell r="H209" t="str">
            <v>B</v>
          </cell>
          <cell r="I209" t="str">
            <v>S</v>
          </cell>
          <cell r="J209">
            <v>140074</v>
          </cell>
          <cell r="K209">
            <v>45338</v>
          </cell>
          <cell r="L209" t="str">
            <v>26240207160019000144550010001400741011069797</v>
          </cell>
          <cell r="M209" t="str">
            <v>26 -  Pernambuco</v>
          </cell>
          <cell r="N209">
            <v>6353.8</v>
          </cell>
        </row>
        <row r="210">
          <cell r="C210" t="str">
            <v>HOSPITAL MESTRE VITALINO</v>
          </cell>
          <cell r="E210" t="str">
            <v>3.12 - Material Hospitalar</v>
          </cell>
          <cell r="F210" t="str">
            <v>07.160.019/0001-44</v>
          </cell>
          <cell r="G210" t="str">
            <v>VITALE COMERCIO S.A.</v>
          </cell>
          <cell r="H210" t="str">
            <v>B</v>
          </cell>
          <cell r="I210" t="str">
            <v>S</v>
          </cell>
          <cell r="J210">
            <v>139860</v>
          </cell>
          <cell r="K210">
            <v>45336</v>
          </cell>
          <cell r="L210" t="str">
            <v>26240207160019000144550010001398601712298216</v>
          </cell>
          <cell r="M210" t="str">
            <v>26 -  Pernambuco</v>
          </cell>
          <cell r="N210">
            <v>6353.8</v>
          </cell>
        </row>
        <row r="211">
          <cell r="C211" t="str">
            <v>HOSPITAL MESTRE VITALINO</v>
          </cell>
          <cell r="E211" t="str">
            <v>3.12 - Material Hospitalar</v>
          </cell>
          <cell r="F211" t="str">
            <v>07.160.019/0001-44</v>
          </cell>
          <cell r="G211" t="str">
            <v>VITALE COMERCIO S.A.</v>
          </cell>
          <cell r="H211" t="str">
            <v>B</v>
          </cell>
          <cell r="I211" t="str">
            <v>S</v>
          </cell>
          <cell r="J211">
            <v>140213</v>
          </cell>
          <cell r="K211">
            <v>45341</v>
          </cell>
          <cell r="L211" t="str">
            <v>26240207160019000144550010001402131163474231</v>
          </cell>
          <cell r="M211" t="str">
            <v>26 -  Pernambuco</v>
          </cell>
          <cell r="N211">
            <v>310</v>
          </cell>
        </row>
        <row r="212">
          <cell r="C212" t="str">
            <v>HOSPITAL MESTRE VITALINO</v>
          </cell>
          <cell r="E212" t="str">
            <v>3.12 - Material Hospitalar</v>
          </cell>
          <cell r="F212" t="str">
            <v>07.160.019/0001-44</v>
          </cell>
          <cell r="G212" t="str">
            <v>VITALE COMERCIO S.A.</v>
          </cell>
          <cell r="H212" t="str">
            <v>B</v>
          </cell>
          <cell r="I212" t="str">
            <v>S</v>
          </cell>
          <cell r="J212">
            <v>140096</v>
          </cell>
          <cell r="K212">
            <v>45338</v>
          </cell>
          <cell r="L212" t="str">
            <v>26240207160019000144550010001400961215837021</v>
          </cell>
          <cell r="M212" t="str">
            <v>26 -  Pernambuco</v>
          </cell>
          <cell r="N212">
            <v>2910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07.160.019/0001-44</v>
          </cell>
          <cell r="G213" t="str">
            <v>VITALE COMERCIO S.A.</v>
          </cell>
          <cell r="H213" t="str">
            <v>B</v>
          </cell>
          <cell r="I213" t="str">
            <v>S</v>
          </cell>
          <cell r="J213">
            <v>140098</v>
          </cell>
          <cell r="K213">
            <v>45338</v>
          </cell>
          <cell r="L213" t="str">
            <v>26240207160019000144550010001400981565551857</v>
          </cell>
          <cell r="M213" t="str">
            <v>26 -  Pernambuco</v>
          </cell>
          <cell r="N213">
            <v>1300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 t="str">
            <v>07.160.019/0001-44</v>
          </cell>
          <cell r="G214" t="str">
            <v>VITALE COMERCIO S.A.</v>
          </cell>
          <cell r="H214" t="str">
            <v>B</v>
          </cell>
          <cell r="I214" t="str">
            <v>S</v>
          </cell>
          <cell r="J214">
            <v>140200</v>
          </cell>
          <cell r="K214">
            <v>45341</v>
          </cell>
          <cell r="L214" t="str">
            <v>26240207160019000144550010001402001659125296</v>
          </cell>
          <cell r="M214" t="str">
            <v>26 -  Pernambuco</v>
          </cell>
          <cell r="N214">
            <v>1300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 t="str">
            <v>07.160.019/0001-44</v>
          </cell>
          <cell r="G215" t="str">
            <v>VITALE COMERCIO S.A.</v>
          </cell>
          <cell r="H215" t="str">
            <v>B</v>
          </cell>
          <cell r="I215" t="str">
            <v>S</v>
          </cell>
          <cell r="J215">
            <v>140204</v>
          </cell>
          <cell r="K215">
            <v>45341</v>
          </cell>
          <cell r="L215" t="str">
            <v>26240207160019000144550010001402041592574646</v>
          </cell>
          <cell r="M215" t="str">
            <v>26 -  Pernambuco</v>
          </cell>
          <cell r="N215">
            <v>5200</v>
          </cell>
        </row>
        <row r="216">
          <cell r="C216" t="str">
            <v>HOSPITAL MESTRE VITALINO</v>
          </cell>
          <cell r="E216" t="str">
            <v>3.12 - Material Hospitalar</v>
          </cell>
          <cell r="F216" t="str">
            <v>07.160.019/0001-44</v>
          </cell>
          <cell r="G216" t="str">
            <v>VITALE COMERCIO S.A.</v>
          </cell>
          <cell r="H216" t="str">
            <v>B</v>
          </cell>
          <cell r="I216" t="str">
            <v>S</v>
          </cell>
          <cell r="J216">
            <v>140207</v>
          </cell>
          <cell r="K216">
            <v>45341</v>
          </cell>
          <cell r="L216" t="str">
            <v>26240207160019000144550010001402071858896226</v>
          </cell>
          <cell r="M216" t="str">
            <v>26 -  Pernambuco</v>
          </cell>
          <cell r="N216">
            <v>620</v>
          </cell>
        </row>
        <row r="217">
          <cell r="C217" t="str">
            <v>HOSPITAL MESTRE VITALINO</v>
          </cell>
          <cell r="E217" t="str">
            <v>3.12 - Material Hospitalar</v>
          </cell>
          <cell r="F217" t="str">
            <v>07.160.019/0001-44</v>
          </cell>
          <cell r="G217" t="str">
            <v>VITALE COMERCIO S.A.</v>
          </cell>
          <cell r="H217" t="str">
            <v>B</v>
          </cell>
          <cell r="I217" t="str">
            <v>S</v>
          </cell>
          <cell r="J217">
            <v>140348</v>
          </cell>
          <cell r="K217">
            <v>45342</v>
          </cell>
          <cell r="L217" t="str">
            <v>26240207160019000144550010001403481779519096</v>
          </cell>
          <cell r="M217" t="str">
            <v>26 -  Pernambuco</v>
          </cell>
          <cell r="N217">
            <v>1300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 t="str">
            <v>12.420.164/0010-48</v>
          </cell>
          <cell r="G218" t="str">
            <v>CM HOSPITALAR S.A.</v>
          </cell>
          <cell r="H218" t="str">
            <v>B</v>
          </cell>
          <cell r="I218" t="str">
            <v>S</v>
          </cell>
          <cell r="J218">
            <v>223293</v>
          </cell>
          <cell r="K218">
            <v>45337</v>
          </cell>
          <cell r="L218" t="str">
            <v>26240212420164001048550010002232931882633130</v>
          </cell>
          <cell r="M218" t="str">
            <v>26 -  Pernambuco</v>
          </cell>
          <cell r="N218">
            <v>3000</v>
          </cell>
        </row>
        <row r="219">
          <cell r="C219" t="str">
            <v>HOSPITAL MESTRE VITALINO</v>
          </cell>
          <cell r="E219" t="str">
            <v>3.12 - Material Hospitalar</v>
          </cell>
          <cell r="F219" t="str">
            <v>60.683.786/0001-10</v>
          </cell>
          <cell r="G219" t="str">
            <v>MEDICAL CIRURGICA LTDA  EPP</v>
          </cell>
          <cell r="H219" t="str">
            <v>B</v>
          </cell>
          <cell r="I219" t="str">
            <v>S</v>
          </cell>
          <cell r="J219">
            <v>16622</v>
          </cell>
          <cell r="K219">
            <v>45331</v>
          </cell>
          <cell r="L219" t="str">
            <v>35240260683786000110550010000166221516689332</v>
          </cell>
          <cell r="M219" t="str">
            <v>35 -  São Paulo</v>
          </cell>
          <cell r="N219">
            <v>1801.5</v>
          </cell>
        </row>
        <row r="220">
          <cell r="C220" t="str">
            <v>HOSPITAL MESTRE VITALINO</v>
          </cell>
          <cell r="E220" t="str">
            <v>3.12 - Material Hospitalar</v>
          </cell>
          <cell r="F220" t="str">
            <v>10.583.920/0008-00</v>
          </cell>
          <cell r="G220" t="str">
            <v>BIOTRONIK COMERCIAL MEDICA LTDA</v>
          </cell>
          <cell r="H220" t="str">
            <v>B</v>
          </cell>
          <cell r="I220" t="str">
            <v>S</v>
          </cell>
          <cell r="J220">
            <v>1086070</v>
          </cell>
          <cell r="K220">
            <v>45341</v>
          </cell>
          <cell r="L220" t="str">
            <v>35240250595271000105550030010860701915468168</v>
          </cell>
          <cell r="M220" t="str">
            <v>35 -  São Paulo</v>
          </cell>
          <cell r="N220">
            <v>6353.8</v>
          </cell>
        </row>
        <row r="221">
          <cell r="C221" t="str">
            <v>HOSPITAL MESTRE VITALINO</v>
          </cell>
          <cell r="E221" t="str">
            <v>3.12 - Material Hospitalar</v>
          </cell>
          <cell r="F221" t="str">
            <v>10.583.920/0008-00</v>
          </cell>
          <cell r="G221" t="str">
            <v>BIOTRONIK COMERCIAL MEDICA LTDA</v>
          </cell>
          <cell r="H221" t="str">
            <v>B</v>
          </cell>
          <cell r="I221" t="str">
            <v>S</v>
          </cell>
          <cell r="J221">
            <v>1086107</v>
          </cell>
          <cell r="K221">
            <v>45342</v>
          </cell>
          <cell r="L221" t="str">
            <v>35240250595271000105550030010861071410028154</v>
          </cell>
          <cell r="M221" t="str">
            <v>35 -  São Paulo</v>
          </cell>
          <cell r="N221">
            <v>6353.8</v>
          </cell>
        </row>
        <row r="222">
          <cell r="C222" t="str">
            <v>HOSPITAL MESTRE VITALINO</v>
          </cell>
          <cell r="E222" t="str">
            <v>3.12 - Material Hospitalar</v>
          </cell>
          <cell r="F222" t="str">
            <v>10.583.920/0008-00</v>
          </cell>
          <cell r="G222" t="str">
            <v>BIOTRONIK COMERCIAL MEDICA LTDA</v>
          </cell>
          <cell r="H222" t="str">
            <v>B</v>
          </cell>
          <cell r="I222" t="str">
            <v>S</v>
          </cell>
          <cell r="J222">
            <v>1086103</v>
          </cell>
          <cell r="K222">
            <v>45342</v>
          </cell>
          <cell r="L222" t="str">
            <v>35240250595271000105550030010861031705771045</v>
          </cell>
          <cell r="M222" t="str">
            <v>35 -  São Paulo</v>
          </cell>
          <cell r="N222">
            <v>6353.8</v>
          </cell>
        </row>
        <row r="223">
          <cell r="C223" t="str">
            <v>HOSPITAL MESTRE VITALINO</v>
          </cell>
          <cell r="E223" t="str">
            <v>3.12 - Material Hospitalar</v>
          </cell>
          <cell r="F223" t="str">
            <v>01.437.707/0001-22</v>
          </cell>
          <cell r="G223" t="str">
            <v>SCITECH MEDICAL</v>
          </cell>
          <cell r="H223" t="str">
            <v>B</v>
          </cell>
          <cell r="I223" t="str">
            <v>S</v>
          </cell>
          <cell r="J223">
            <v>417199</v>
          </cell>
          <cell r="K223">
            <v>45338</v>
          </cell>
          <cell r="L223" t="str">
            <v>52240201437707000122550550004171991538530711</v>
          </cell>
          <cell r="M223" t="str">
            <v>52 -  Goiás</v>
          </cell>
          <cell r="N223">
            <v>280</v>
          </cell>
        </row>
        <row r="224">
          <cell r="C224" t="str">
            <v>HOSPITAL MESTRE VITALINO</v>
          </cell>
          <cell r="E224" t="str">
            <v>3.12 - Material Hospitalar</v>
          </cell>
          <cell r="F224" t="str">
            <v>01.437.707/0001-22</v>
          </cell>
          <cell r="G224" t="str">
            <v>SCITECH MEDICAL</v>
          </cell>
          <cell r="H224" t="str">
            <v>B</v>
          </cell>
          <cell r="I224" t="str">
            <v>S</v>
          </cell>
          <cell r="J224">
            <v>417467</v>
          </cell>
          <cell r="K224">
            <v>45341</v>
          </cell>
          <cell r="L224" t="str">
            <v>52240201437707000122550550004174671240008471</v>
          </cell>
          <cell r="M224" t="str">
            <v>52 -  Goiás</v>
          </cell>
          <cell r="N224">
            <v>1050</v>
          </cell>
        </row>
        <row r="225">
          <cell r="C225" t="str">
            <v>HOSPITAL MESTRE VITALINO</v>
          </cell>
          <cell r="E225" t="str">
            <v>3.12 - Material Hospitalar</v>
          </cell>
          <cell r="F225" t="str">
            <v>01.437.707/0001-22</v>
          </cell>
          <cell r="G225" t="str">
            <v>SCITECH MEDICAL</v>
          </cell>
          <cell r="H225" t="str">
            <v>B</v>
          </cell>
          <cell r="I225" t="str">
            <v>S</v>
          </cell>
          <cell r="J225">
            <v>417628</v>
          </cell>
          <cell r="K225">
            <v>45341</v>
          </cell>
          <cell r="L225" t="str">
            <v>52240201437707000122550550004176281526645263</v>
          </cell>
          <cell r="M225" t="str">
            <v>52 -  Goiás</v>
          </cell>
          <cell r="N225">
            <v>1050</v>
          </cell>
        </row>
        <row r="226">
          <cell r="C226" t="str">
            <v>HOSPITAL MESTRE VITALINO</v>
          </cell>
          <cell r="E226" t="str">
            <v>3.12 - Material Hospitalar</v>
          </cell>
          <cell r="F226" t="str">
            <v>10.583.920/0008-00</v>
          </cell>
          <cell r="G226" t="str">
            <v>PHOENIX MED PRODUTOS MEDICO</v>
          </cell>
          <cell r="H226" t="str">
            <v>B</v>
          </cell>
          <cell r="I226" t="str">
            <v>S</v>
          </cell>
          <cell r="J226" t="str">
            <v>000.028.718</v>
          </cell>
          <cell r="K226">
            <v>45341</v>
          </cell>
          <cell r="L226" t="str">
            <v>26240213291742000165550010000287181476501389</v>
          </cell>
          <cell r="M226" t="str">
            <v>26 -  Pernambuco</v>
          </cell>
          <cell r="N226">
            <v>1780</v>
          </cell>
        </row>
        <row r="227">
          <cell r="C227" t="str">
            <v>HOSPITAL MESTRE VITALINO</v>
          </cell>
          <cell r="E227" t="str">
            <v>3.12 - Material Hospitalar</v>
          </cell>
          <cell r="F227" t="str">
            <v>01.513.946/0001-14</v>
          </cell>
          <cell r="G227" t="str">
            <v>BOSTON SCIENTIFIC DO BRASIL LTDA</v>
          </cell>
          <cell r="H227" t="str">
            <v>B</v>
          </cell>
          <cell r="I227" t="str">
            <v>S</v>
          </cell>
          <cell r="J227">
            <v>2951365</v>
          </cell>
          <cell r="K227">
            <v>45341</v>
          </cell>
          <cell r="L227" t="str">
            <v>35240201513946000114550030029513651030214490</v>
          </cell>
          <cell r="M227" t="str">
            <v>35 -  São Paulo</v>
          </cell>
          <cell r="N227">
            <v>1368.82</v>
          </cell>
        </row>
        <row r="228">
          <cell r="C228" t="str">
            <v>HOSPITAL MESTRE VITALINO</v>
          </cell>
          <cell r="E228" t="str">
            <v>3.12 - Material Hospitalar</v>
          </cell>
          <cell r="F228" t="str">
            <v>01.513.946/0001-14</v>
          </cell>
          <cell r="G228" t="str">
            <v>BOSTON SCIENTIFIC DO BRASIL LTDA</v>
          </cell>
          <cell r="H228" t="str">
            <v>B</v>
          </cell>
          <cell r="I228" t="str">
            <v>S</v>
          </cell>
          <cell r="J228">
            <v>2951366</v>
          </cell>
          <cell r="K228">
            <v>45341</v>
          </cell>
          <cell r="L228" t="str">
            <v>35240201513946000114550030029513661030214500</v>
          </cell>
          <cell r="M228" t="str">
            <v>35 -  São Paulo</v>
          </cell>
          <cell r="N228">
            <v>268.82</v>
          </cell>
        </row>
        <row r="229">
          <cell r="C229" t="str">
            <v>HOSPITAL MESTRE VITALINO</v>
          </cell>
          <cell r="E229" t="str">
            <v>3.12 - Material Hospitalar</v>
          </cell>
          <cell r="F229" t="str">
            <v>01.513.946/0001-14</v>
          </cell>
          <cell r="G229" t="str">
            <v>BOSTON SCIENTIFIC DO BRASIL LTDA</v>
          </cell>
          <cell r="H229" t="str">
            <v>B</v>
          </cell>
          <cell r="I229" t="str">
            <v>S</v>
          </cell>
          <cell r="J229">
            <v>2951367</v>
          </cell>
          <cell r="K229">
            <v>45341</v>
          </cell>
          <cell r="L229" t="str">
            <v>35240201513946000114550030029513671030214516</v>
          </cell>
          <cell r="M229" t="str">
            <v>35 -  São Paulo</v>
          </cell>
          <cell r="N229">
            <v>1368.82</v>
          </cell>
        </row>
        <row r="230">
          <cell r="C230" t="str">
            <v>HOSPITAL MESTRE VITALINO</v>
          </cell>
          <cell r="E230" t="str">
            <v>3.12 - Material Hospitalar</v>
          </cell>
          <cell r="F230" t="str">
            <v>01.513.946/0001-14</v>
          </cell>
          <cell r="G230" t="str">
            <v>BOSTON SCIENTIFIC DO BRASIL LTDA</v>
          </cell>
          <cell r="H230" t="str">
            <v>B</v>
          </cell>
          <cell r="I230" t="str">
            <v>S</v>
          </cell>
          <cell r="J230">
            <v>2951650</v>
          </cell>
          <cell r="K230">
            <v>45342</v>
          </cell>
          <cell r="L230" t="str">
            <v>35240201513946000114550030029516501030218529</v>
          </cell>
          <cell r="M230" t="str">
            <v>35 -  São Paulo</v>
          </cell>
          <cell r="N230">
            <v>537.64</v>
          </cell>
        </row>
        <row r="231">
          <cell r="C231" t="str">
            <v>HOSPITAL MESTRE VITALINO</v>
          </cell>
          <cell r="E231" t="str">
            <v>3.12 - Material Hospitalar</v>
          </cell>
          <cell r="F231" t="str">
            <v>01.513.946/0001-14</v>
          </cell>
          <cell r="G231" t="str">
            <v>BOSTON SCIENTIFIC DO BRASIL LTDA</v>
          </cell>
          <cell r="H231" t="str">
            <v>B</v>
          </cell>
          <cell r="I231" t="str">
            <v>S</v>
          </cell>
          <cell r="J231">
            <v>2951666</v>
          </cell>
          <cell r="K231">
            <v>45342</v>
          </cell>
          <cell r="L231" t="str">
            <v>35240201513946000114550030029516661030219061</v>
          </cell>
          <cell r="M231" t="str">
            <v>35 -  São Paulo</v>
          </cell>
          <cell r="N231">
            <v>2737.64</v>
          </cell>
        </row>
        <row r="232">
          <cell r="C232" t="str">
            <v>HOSPITAL MESTRE VITALINO</v>
          </cell>
          <cell r="E232" t="str">
            <v>3.12 - Material Hospitalar</v>
          </cell>
          <cell r="F232" t="str">
            <v>01.513.946/0001-14</v>
          </cell>
          <cell r="G232" t="str">
            <v>BOSTON SCIENTIFIC DO BRASIL LTDA</v>
          </cell>
          <cell r="H232" t="str">
            <v>B</v>
          </cell>
          <cell r="I232" t="str">
            <v>S</v>
          </cell>
          <cell r="J232">
            <v>2951627</v>
          </cell>
          <cell r="K232">
            <v>45342</v>
          </cell>
          <cell r="L232" t="str">
            <v>35240201513946000114550030029516271030217494</v>
          </cell>
          <cell r="M232" t="str">
            <v>35 -  São Paulo</v>
          </cell>
          <cell r="N232">
            <v>3837.64</v>
          </cell>
        </row>
        <row r="233">
          <cell r="C233" t="str">
            <v>HOSPITAL MESTRE VITALINO</v>
          </cell>
          <cell r="E233" t="str">
            <v>3.12 - Material Hospitalar</v>
          </cell>
          <cell r="F233" t="str">
            <v>01.513.946/0001-14</v>
          </cell>
          <cell r="G233" t="str">
            <v>BOSTON SCIENTIFIC DO BRASIL LTDA</v>
          </cell>
          <cell r="H233" t="str">
            <v>B</v>
          </cell>
          <cell r="I233" t="str">
            <v>S</v>
          </cell>
          <cell r="J233">
            <v>2951628</v>
          </cell>
          <cell r="K233">
            <v>45342</v>
          </cell>
          <cell r="L233" t="str">
            <v>35240201513946000114550030029516281030217505</v>
          </cell>
          <cell r="M233" t="str">
            <v>35 -  São Paulo</v>
          </cell>
          <cell r="N233">
            <v>1637.64</v>
          </cell>
        </row>
        <row r="234">
          <cell r="C234" t="str">
            <v>HOSPITAL MESTRE VITALINO</v>
          </cell>
          <cell r="E234" t="str">
            <v>3.12 - Material Hospitalar</v>
          </cell>
          <cell r="F234" t="str">
            <v>01.513.946/0001-14</v>
          </cell>
          <cell r="G234" t="str">
            <v>BOSTON SCIENTIFIC DO BRASIL LTDA</v>
          </cell>
          <cell r="H234" t="str">
            <v>B</v>
          </cell>
          <cell r="I234" t="str">
            <v>S</v>
          </cell>
          <cell r="J234">
            <v>2951629</v>
          </cell>
          <cell r="K234">
            <v>45342</v>
          </cell>
          <cell r="L234" t="str">
            <v>35240201513946000114550030029516291030217510</v>
          </cell>
          <cell r="M234" t="str">
            <v>35 -  São Paulo</v>
          </cell>
          <cell r="N234">
            <v>1637.64</v>
          </cell>
        </row>
        <row r="235">
          <cell r="C235" t="str">
            <v>HOSPITAL MESTRE VITALINO</v>
          </cell>
          <cell r="E235" t="str">
            <v>3.12 - Material Hospitalar</v>
          </cell>
          <cell r="F235" t="str">
            <v>29.182.018/0001-33</v>
          </cell>
          <cell r="G235" t="str">
            <v>MICROPORT SCIENTIFIC VASCU BRAS LTDA</v>
          </cell>
          <cell r="H235" t="str">
            <v>B</v>
          </cell>
          <cell r="I235" t="str">
            <v>S</v>
          </cell>
          <cell r="J235">
            <v>41117</v>
          </cell>
          <cell r="K235">
            <v>45338</v>
          </cell>
          <cell r="L235" t="str">
            <v>35240229182018000133550010000411171097648810</v>
          </cell>
          <cell r="M235" t="str">
            <v>35 -  São Paulo</v>
          </cell>
          <cell r="N235">
            <v>1390</v>
          </cell>
        </row>
        <row r="236">
          <cell r="C236" t="str">
            <v>HOSPITAL MESTRE VITALINO</v>
          </cell>
          <cell r="E236" t="str">
            <v>3.12 - Material Hospitalar</v>
          </cell>
          <cell r="F236" t="str">
            <v>29.182.018/0001-33</v>
          </cell>
          <cell r="G236" t="str">
            <v>MICROPORT SCIENTIFIC VASCU BRAS LTDA</v>
          </cell>
          <cell r="H236" t="str">
            <v>B</v>
          </cell>
          <cell r="I236" t="str">
            <v>S</v>
          </cell>
          <cell r="J236">
            <v>41114</v>
          </cell>
          <cell r="K236">
            <v>45338</v>
          </cell>
          <cell r="L236" t="str">
            <v>35240229182018000133550010000411141061770010</v>
          </cell>
          <cell r="M236" t="str">
            <v>35 -  São Paulo</v>
          </cell>
          <cell r="N236">
            <v>2490</v>
          </cell>
        </row>
        <row r="237">
          <cell r="C237" t="str">
            <v>HOSPITAL MESTRE VITALINO</v>
          </cell>
          <cell r="E237" t="str">
            <v>3.12 - Material Hospitalar</v>
          </cell>
          <cell r="F237" t="str">
            <v>29.182.018/0001-33</v>
          </cell>
          <cell r="G237" t="str">
            <v>MICROPORT SCIENTIFIC VASCU BRAS LTDA</v>
          </cell>
          <cell r="H237" t="str">
            <v>B</v>
          </cell>
          <cell r="I237" t="str">
            <v>S</v>
          </cell>
          <cell r="J237">
            <v>41115</v>
          </cell>
          <cell r="K237">
            <v>45338</v>
          </cell>
          <cell r="L237" t="str">
            <v>35240229182018000133550010000411151048820049</v>
          </cell>
          <cell r="M237" t="str">
            <v>35 -  São Paulo</v>
          </cell>
          <cell r="N237">
            <v>1100</v>
          </cell>
        </row>
        <row r="238">
          <cell r="C238" t="str">
            <v>HOSPITAL MESTRE VITALINO</v>
          </cell>
          <cell r="E238" t="str">
            <v>3.12 - Material Hospitalar</v>
          </cell>
          <cell r="F238" t="str">
            <v>29.182.018/0001-33</v>
          </cell>
          <cell r="G238" t="str">
            <v>MICROPORT SCIENTIFIC VASCU BRAS LTDA</v>
          </cell>
          <cell r="H238" t="str">
            <v>B</v>
          </cell>
          <cell r="I238" t="str">
            <v>S</v>
          </cell>
          <cell r="J238">
            <v>41112</v>
          </cell>
          <cell r="K238">
            <v>45338</v>
          </cell>
          <cell r="L238" t="str">
            <v>35240229182018000133550010000411121237005685</v>
          </cell>
          <cell r="M238" t="str">
            <v>35 -  São Paulo</v>
          </cell>
          <cell r="N238">
            <v>2780</v>
          </cell>
        </row>
        <row r="239">
          <cell r="C239" t="str">
            <v>HOSPITAL MESTRE VITALINO</v>
          </cell>
          <cell r="E239" t="str">
            <v>3.12 - Material Hospitalar</v>
          </cell>
          <cell r="F239" t="str">
            <v>29.182.018/0001-33</v>
          </cell>
          <cell r="G239" t="str">
            <v>MICROPORT SCIENTIFIC VASCU BRAS LTDA</v>
          </cell>
          <cell r="H239" t="str">
            <v>B</v>
          </cell>
          <cell r="I239" t="str">
            <v>S</v>
          </cell>
          <cell r="J239">
            <v>41113</v>
          </cell>
          <cell r="K239">
            <v>45338</v>
          </cell>
          <cell r="L239" t="str">
            <v>35240229182018000133550010000411131270897562</v>
          </cell>
          <cell r="M239" t="str">
            <v>35 -  São Paulo</v>
          </cell>
          <cell r="N239">
            <v>3590</v>
          </cell>
        </row>
        <row r="240">
          <cell r="C240" t="str">
            <v>HOSPITAL MESTRE VITALINO</v>
          </cell>
          <cell r="E240" t="str">
            <v>3.12 - Material Hospitalar</v>
          </cell>
          <cell r="F240" t="str">
            <v>29.182.018/0001-33</v>
          </cell>
          <cell r="G240" t="str">
            <v>MICROPORT SCIENTIFIC VASCU BRAS LTDA</v>
          </cell>
          <cell r="H240" t="str">
            <v>B</v>
          </cell>
          <cell r="I240" t="str">
            <v>S</v>
          </cell>
          <cell r="J240">
            <v>41110</v>
          </cell>
          <cell r="K240">
            <v>45338</v>
          </cell>
          <cell r="L240" t="str">
            <v>35240229182018000133550010000411101648751858</v>
          </cell>
          <cell r="M240" t="str">
            <v>35 -  São Paulo</v>
          </cell>
          <cell r="N240">
            <v>2490</v>
          </cell>
        </row>
        <row r="241">
          <cell r="C241" t="str">
            <v>HOSPITAL MESTRE VITALINO</v>
          </cell>
          <cell r="E241" t="str">
            <v>3.12 - Material Hospitalar</v>
          </cell>
          <cell r="F241" t="str">
            <v>29.182.018/0001-33</v>
          </cell>
          <cell r="G241" t="str">
            <v>MICROPORT SCIENTIFIC VASCU BRAS LTDA</v>
          </cell>
          <cell r="H241" t="str">
            <v>B</v>
          </cell>
          <cell r="I241" t="str">
            <v>S</v>
          </cell>
          <cell r="J241">
            <v>41109</v>
          </cell>
          <cell r="K241">
            <v>45338</v>
          </cell>
          <cell r="L241" t="str">
            <v>35240229182018000133550010000411091682642356</v>
          </cell>
          <cell r="M241" t="str">
            <v>35 -  São Paulo</v>
          </cell>
          <cell r="N241">
            <v>1390</v>
          </cell>
        </row>
        <row r="242">
          <cell r="C242" t="str">
            <v>HOSPITAL MESTRE VITALINO</v>
          </cell>
          <cell r="E242" t="str">
            <v>3.12 - Material Hospitalar</v>
          </cell>
          <cell r="F242" t="str">
            <v>29.182.018/0001-33</v>
          </cell>
          <cell r="G242" t="str">
            <v>MICROPORT SCIENTIFIC VASCU BRAS LTDA</v>
          </cell>
          <cell r="H242" t="str">
            <v>B</v>
          </cell>
          <cell r="I242" t="str">
            <v>S</v>
          </cell>
          <cell r="J242">
            <v>41108</v>
          </cell>
          <cell r="K242">
            <v>45338</v>
          </cell>
          <cell r="L242" t="str">
            <v>35240229182018000133550010000411081284554689</v>
          </cell>
          <cell r="M242" t="str">
            <v>35 -  São Paulo</v>
          </cell>
          <cell r="N242">
            <v>2200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29.182.018/0001-33</v>
          </cell>
          <cell r="G243" t="str">
            <v>MICROPORT SCIENTIFIC VASCU BRAS LTDA</v>
          </cell>
          <cell r="H243" t="str">
            <v>B</v>
          </cell>
          <cell r="I243" t="str">
            <v>S</v>
          </cell>
          <cell r="J243">
            <v>41111</v>
          </cell>
          <cell r="K243">
            <v>45338</v>
          </cell>
          <cell r="L243" t="str">
            <v>35240229182018000133550010000411111456225616</v>
          </cell>
          <cell r="M243" t="str">
            <v>35 -  São Paulo</v>
          </cell>
          <cell r="N243">
            <v>2200</v>
          </cell>
        </row>
        <row r="244">
          <cell r="C244" t="str">
            <v>HOSPITAL MESTRE VITALINO</v>
          </cell>
          <cell r="E244" t="str">
            <v>3.12 - Material Hospitalar</v>
          </cell>
          <cell r="F244" t="str">
            <v>29.182.018/0001-33</v>
          </cell>
          <cell r="G244" t="str">
            <v>MICROPORT SCIENTIFIC VASCU BRAS LTDA</v>
          </cell>
          <cell r="H244" t="str">
            <v>B</v>
          </cell>
          <cell r="I244" t="str">
            <v>S</v>
          </cell>
          <cell r="J244">
            <v>41105</v>
          </cell>
          <cell r="K244">
            <v>45338</v>
          </cell>
          <cell r="L244" t="str">
            <v>35240229182018000133550010000411051471261884</v>
          </cell>
          <cell r="M244" t="str">
            <v>35 -  São Paulo</v>
          </cell>
          <cell r="N244">
            <v>1390</v>
          </cell>
        </row>
        <row r="245">
          <cell r="C245" t="str">
            <v>HOSPITAL MESTRE VITALINO</v>
          </cell>
          <cell r="E245" t="str">
            <v>3.12 - Material Hospitalar</v>
          </cell>
          <cell r="F245" t="str">
            <v>29.182.018/0001-33</v>
          </cell>
          <cell r="G245" t="str">
            <v>MICROPORT SCIENTIFIC VASCU BRAS LTDA</v>
          </cell>
          <cell r="H245" t="str">
            <v>B</v>
          </cell>
          <cell r="I245" t="str">
            <v>S</v>
          </cell>
          <cell r="J245">
            <v>41107</v>
          </cell>
          <cell r="K245">
            <v>45338</v>
          </cell>
          <cell r="L245" t="str">
            <v>35240229182018000133550010000411071198530222</v>
          </cell>
          <cell r="M245" t="str">
            <v>35 -  São Paulo</v>
          </cell>
          <cell r="N245">
            <v>580</v>
          </cell>
        </row>
        <row r="246">
          <cell r="C246" t="str">
            <v>HOSPITAL MESTRE VITALINO</v>
          </cell>
          <cell r="E246" t="str">
            <v>3.12 - Material Hospitalar</v>
          </cell>
          <cell r="F246" t="str">
            <v>29.182.018/0001-33</v>
          </cell>
          <cell r="G246" t="str">
            <v>MICROPORT SCIENTIFIC VASCU BRAS LTDA</v>
          </cell>
          <cell r="H246" t="str">
            <v>B</v>
          </cell>
          <cell r="I246" t="str">
            <v>S</v>
          </cell>
          <cell r="J246">
            <v>41102</v>
          </cell>
          <cell r="K246">
            <v>45338</v>
          </cell>
          <cell r="L246" t="str">
            <v>35240229182018000133550010000411021925941140</v>
          </cell>
          <cell r="M246" t="str">
            <v>35 -  São Paulo</v>
          </cell>
          <cell r="N246">
            <v>3300</v>
          </cell>
        </row>
        <row r="247">
          <cell r="C247" t="str">
            <v>HOSPITAL MESTRE VITALINO</v>
          </cell>
          <cell r="E247" t="str">
            <v>3.12 - Material Hospitalar</v>
          </cell>
          <cell r="F247" t="str">
            <v>29.182.018/0001-33</v>
          </cell>
          <cell r="G247" t="str">
            <v>MICROPORT SCIENTIFIC VASCU BRAS LTDA</v>
          </cell>
          <cell r="H247" t="str">
            <v>B</v>
          </cell>
          <cell r="I247" t="str">
            <v>S</v>
          </cell>
          <cell r="J247">
            <v>41106</v>
          </cell>
          <cell r="K247">
            <v>45338</v>
          </cell>
          <cell r="L247" t="str">
            <v>35240229182018000133550010000411061947236049</v>
          </cell>
          <cell r="M247" t="str">
            <v>35 -  São Paulo</v>
          </cell>
          <cell r="N247">
            <v>2200</v>
          </cell>
        </row>
        <row r="248">
          <cell r="C248" t="str">
            <v>HOSPITAL MESTRE VITALINO</v>
          </cell>
          <cell r="E248" t="str">
            <v>3.12 - Material Hospitalar</v>
          </cell>
          <cell r="F248" t="str">
            <v>29.182.018/0001-33</v>
          </cell>
          <cell r="G248" t="str">
            <v>MICROPORT SCIENTIFIC VASCU BRAS LTDA</v>
          </cell>
          <cell r="H248" t="str">
            <v>B</v>
          </cell>
          <cell r="I248" t="str">
            <v>S</v>
          </cell>
          <cell r="J248">
            <v>41104</v>
          </cell>
          <cell r="K248">
            <v>45338</v>
          </cell>
          <cell r="L248" t="str">
            <v>35240229182018000133550010000411041976636454</v>
          </cell>
          <cell r="M248" t="str">
            <v>35 -  São Paulo</v>
          </cell>
          <cell r="N248">
            <v>1100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 t="str">
            <v>29.182.018/0001-33</v>
          </cell>
          <cell r="G249" t="str">
            <v>MICROPORT SCIENTIFIC VASCU BRAS LTDA</v>
          </cell>
          <cell r="H249" t="str">
            <v>B</v>
          </cell>
          <cell r="I249" t="str">
            <v>S</v>
          </cell>
          <cell r="J249">
            <v>41103</v>
          </cell>
          <cell r="K249">
            <v>45338</v>
          </cell>
          <cell r="L249" t="str">
            <v>35240229182018000133550010000411031157610648</v>
          </cell>
          <cell r="M249" t="str">
            <v>35 -  São Paulo</v>
          </cell>
          <cell r="N249">
            <v>290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29.182.018/0001-33</v>
          </cell>
          <cell r="G250" t="str">
            <v>MICROPORT SCIENTIFIC VASCU BRAS LTDA</v>
          </cell>
          <cell r="H250" t="str">
            <v>B</v>
          </cell>
          <cell r="I250" t="str">
            <v>S</v>
          </cell>
          <cell r="J250">
            <v>41101</v>
          </cell>
          <cell r="K250">
            <v>45338</v>
          </cell>
          <cell r="L250" t="str">
            <v>35240229182018000133550010000411011844075208</v>
          </cell>
          <cell r="M250" t="str">
            <v>35 -  São Paulo</v>
          </cell>
          <cell r="N250">
            <v>1100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 t="str">
            <v>29.182.018/0001-33</v>
          </cell>
          <cell r="G251" t="str">
            <v>MICROPORT SCIENTIFIC VASCU BRAS LTDA</v>
          </cell>
          <cell r="H251" t="str">
            <v>B</v>
          </cell>
          <cell r="I251" t="str">
            <v>S</v>
          </cell>
          <cell r="J251">
            <v>41100</v>
          </cell>
          <cell r="K251">
            <v>45338</v>
          </cell>
          <cell r="L251" t="str">
            <v>35240229182018000133550010000411001395428888</v>
          </cell>
          <cell r="M251" t="str">
            <v>35 -  São Paulo</v>
          </cell>
          <cell r="N251">
            <v>290</v>
          </cell>
        </row>
        <row r="252">
          <cell r="C252" t="str">
            <v>HOSPITAL MESTRE VITALINO</v>
          </cell>
          <cell r="E252" t="str">
            <v>3.12 - Material Hospitalar</v>
          </cell>
          <cell r="F252" t="str">
            <v>29.182.018/0001-33</v>
          </cell>
          <cell r="G252" t="str">
            <v>MICROPORT SCIENTIFIC VASCU BRAS LTDA</v>
          </cell>
          <cell r="H252" t="str">
            <v>B</v>
          </cell>
          <cell r="I252" t="str">
            <v>S</v>
          </cell>
          <cell r="J252">
            <v>41099</v>
          </cell>
          <cell r="K252">
            <v>45338</v>
          </cell>
          <cell r="L252" t="str">
            <v>35240229182018000133550010000410991926786728</v>
          </cell>
          <cell r="M252" t="str">
            <v>35 -  São Paulo</v>
          </cell>
          <cell r="N252">
            <v>1390</v>
          </cell>
        </row>
        <row r="253">
          <cell r="C253" t="str">
            <v>HOSPITAL MESTRE VITALINO</v>
          </cell>
          <cell r="E253" t="str">
            <v>3.12 - Material Hospitalar</v>
          </cell>
          <cell r="F253" t="str">
            <v>29.182.018/0001-33</v>
          </cell>
          <cell r="G253" t="str">
            <v>MICROPORT SCIENTIFIC VASCU BRAS LTDA</v>
          </cell>
          <cell r="H253" t="str">
            <v>B</v>
          </cell>
          <cell r="I253" t="str">
            <v>S</v>
          </cell>
          <cell r="J253">
            <v>41096</v>
          </cell>
          <cell r="K253">
            <v>45338</v>
          </cell>
          <cell r="L253" t="str">
            <v>35240229182018000133550010000410961675801525</v>
          </cell>
          <cell r="M253" t="str">
            <v>35 -  São Paulo</v>
          </cell>
          <cell r="N253">
            <v>2490</v>
          </cell>
        </row>
        <row r="254">
          <cell r="C254" t="str">
            <v>HOSPITAL MESTRE VITALINO</v>
          </cell>
          <cell r="E254" t="str">
            <v>3.12 - Material Hospitalar</v>
          </cell>
          <cell r="F254" t="str">
            <v>29.182.018/0001-33</v>
          </cell>
          <cell r="G254" t="str">
            <v>MICROPORT SCIENTIFIC VASCU BRAS LTDA</v>
          </cell>
          <cell r="H254" t="str">
            <v>B</v>
          </cell>
          <cell r="I254" t="str">
            <v>S</v>
          </cell>
          <cell r="J254">
            <v>41098</v>
          </cell>
          <cell r="K254">
            <v>45338</v>
          </cell>
          <cell r="L254" t="str">
            <v>35240229182018000133550010000410981434368461</v>
          </cell>
          <cell r="M254" t="str">
            <v>35 -  São Paulo</v>
          </cell>
          <cell r="N254">
            <v>2490</v>
          </cell>
        </row>
        <row r="255">
          <cell r="C255" t="str">
            <v>HOSPITAL MESTRE VITALINO</v>
          </cell>
          <cell r="E255" t="str">
            <v>3.12 - Material Hospitalar</v>
          </cell>
          <cell r="F255" t="str">
            <v>29.182.018/0001-33</v>
          </cell>
          <cell r="G255" t="str">
            <v>MICROPORT SCIENTIFIC VASCU BRAS LTDA</v>
          </cell>
          <cell r="H255" t="str">
            <v>B</v>
          </cell>
          <cell r="I255" t="str">
            <v>S</v>
          </cell>
          <cell r="J255">
            <v>41097</v>
          </cell>
          <cell r="K255">
            <v>45338</v>
          </cell>
          <cell r="L255" t="str">
            <v>35240229182018000133550010000410971630458403</v>
          </cell>
          <cell r="M255" t="str">
            <v>35 -  São Paulo</v>
          </cell>
          <cell r="N255">
            <v>2200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 t="str">
            <v>29.182.018/0001-33</v>
          </cell>
          <cell r="G256" t="str">
            <v>MICROPORT SCIENTIFIC VASCU BRAS LTDA</v>
          </cell>
          <cell r="H256" t="str">
            <v>B</v>
          </cell>
          <cell r="I256" t="str">
            <v>S</v>
          </cell>
          <cell r="J256">
            <v>41069</v>
          </cell>
          <cell r="K256">
            <v>45337</v>
          </cell>
          <cell r="L256" t="str">
            <v>35240229182018000133550010000410691344062400</v>
          </cell>
          <cell r="M256" t="str">
            <v>35 -  São Paulo</v>
          </cell>
          <cell r="N256">
            <v>1100</v>
          </cell>
        </row>
        <row r="257">
          <cell r="C257" t="str">
            <v>HOSPITAL MESTRE VITALINO</v>
          </cell>
          <cell r="E257" t="str">
            <v>3.12 - Material Hospitalar</v>
          </cell>
          <cell r="F257" t="str">
            <v>29.182.018/0001-33</v>
          </cell>
          <cell r="G257" t="str">
            <v>MICROPORT SCIENTIFIC VASCU BRAS LTDA</v>
          </cell>
          <cell r="H257" t="str">
            <v>B</v>
          </cell>
          <cell r="I257" t="str">
            <v>S</v>
          </cell>
          <cell r="J257">
            <v>41068</v>
          </cell>
          <cell r="K257">
            <v>45337</v>
          </cell>
          <cell r="L257" t="str">
            <v>35240229182018000133550010000410681104531505</v>
          </cell>
          <cell r="M257" t="str">
            <v>35 -  São Paulo</v>
          </cell>
          <cell r="N257">
            <v>3590</v>
          </cell>
        </row>
        <row r="258">
          <cell r="C258" t="str">
            <v>HOSPITAL MESTRE VITALINO</v>
          </cell>
          <cell r="E258" t="str">
            <v>3.12 - Material Hospitalar</v>
          </cell>
          <cell r="F258" t="str">
            <v>29.182.018/0001-33</v>
          </cell>
          <cell r="G258" t="str">
            <v>MICROPORT SCIENTIFIC VASCU BRAS LTDA</v>
          </cell>
          <cell r="H258" t="str">
            <v>B</v>
          </cell>
          <cell r="I258" t="str">
            <v>S</v>
          </cell>
          <cell r="J258">
            <v>41070</v>
          </cell>
          <cell r="K258">
            <v>45337</v>
          </cell>
          <cell r="L258" t="str">
            <v>35240229182018000133550010000410701317977240</v>
          </cell>
          <cell r="M258" t="str">
            <v>35 -  São Paulo</v>
          </cell>
          <cell r="N258">
            <v>3590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51.680.172/0001-94</v>
          </cell>
          <cell r="G259" t="str">
            <v>HIGIMED COM AT DE PROD DE HIG. PES. LTDA</v>
          </cell>
          <cell r="H259" t="str">
            <v>B</v>
          </cell>
          <cell r="I259" t="str">
            <v>S</v>
          </cell>
          <cell r="J259" t="str">
            <v>000.000.310</v>
          </cell>
          <cell r="K259">
            <v>45338</v>
          </cell>
          <cell r="L259" t="str">
            <v>26240251680172000194550010000003101739421155</v>
          </cell>
          <cell r="M259" t="str">
            <v>26 -  Pernambuco</v>
          </cell>
          <cell r="N259">
            <v>3780</v>
          </cell>
        </row>
        <row r="260">
          <cell r="C260" t="str">
            <v>HOSPITAL MESTRE VITALINO</v>
          </cell>
          <cell r="E260" t="str">
            <v>3.12 - Material Hospitalar</v>
          </cell>
          <cell r="F260" t="str">
            <v>08.778.201/0001-26</v>
          </cell>
          <cell r="G260" t="str">
            <v>DROGAFONTE LTDA</v>
          </cell>
          <cell r="H260" t="str">
            <v>B</v>
          </cell>
          <cell r="I260" t="str">
            <v>S</v>
          </cell>
          <cell r="J260" t="str">
            <v>000.438.647</v>
          </cell>
          <cell r="K260">
            <v>45338</v>
          </cell>
          <cell r="L260" t="str">
            <v>26240208778201000126550010004386471014510780</v>
          </cell>
          <cell r="M260" t="str">
            <v>26 -  Pernambuco</v>
          </cell>
          <cell r="N260">
            <v>1036.98</v>
          </cell>
        </row>
        <row r="261">
          <cell r="C261" t="str">
            <v>HOSPITAL MESTRE VITALINO</v>
          </cell>
          <cell r="E261" t="str">
            <v>3.12 - Material Hospitalar</v>
          </cell>
          <cell r="F261" t="str">
            <v>05.991.790/0001-38</v>
          </cell>
          <cell r="G261" t="str">
            <v>CR MEDICAL PRODUTOS E SERVICOS LTDA</v>
          </cell>
          <cell r="H261" t="str">
            <v>B</v>
          </cell>
          <cell r="I261" t="str">
            <v>S</v>
          </cell>
          <cell r="J261">
            <v>7439</v>
          </cell>
          <cell r="K261">
            <v>45343</v>
          </cell>
          <cell r="L261" t="str">
            <v>26240205991790000138550010000074391111740294</v>
          </cell>
          <cell r="M261" t="str">
            <v>26 -  Pernambuco</v>
          </cell>
          <cell r="N261">
            <v>750</v>
          </cell>
        </row>
        <row r="262">
          <cell r="C262" t="str">
            <v>HOSPITAL MESTRE VITALINO</v>
          </cell>
          <cell r="E262" t="str">
            <v>3.12 - Material Hospitalar</v>
          </cell>
          <cell r="F262" t="str">
            <v>07.160.019/0001-44</v>
          </cell>
          <cell r="G262" t="str">
            <v>VITALE COMERCIO S.A.</v>
          </cell>
          <cell r="H262" t="str">
            <v>B</v>
          </cell>
          <cell r="I262" t="str">
            <v>S</v>
          </cell>
          <cell r="J262">
            <v>140488</v>
          </cell>
          <cell r="K262">
            <v>45343</v>
          </cell>
          <cell r="L262" t="str">
            <v>26240207160019000144550010001404881208310951</v>
          </cell>
          <cell r="M262" t="str">
            <v>26 -  Pernambuco</v>
          </cell>
          <cell r="N262">
            <v>2910</v>
          </cell>
        </row>
        <row r="263">
          <cell r="C263" t="str">
            <v>HOSPITAL MESTRE VITALINO</v>
          </cell>
          <cell r="E263" t="str">
            <v>3.12 - Material Hospitalar</v>
          </cell>
          <cell r="F263" t="str">
            <v>07.160.019/0001-44</v>
          </cell>
          <cell r="G263" t="str">
            <v>VITALE COMERCIO S.A.</v>
          </cell>
          <cell r="H263" t="str">
            <v>B</v>
          </cell>
          <cell r="I263" t="str">
            <v>S</v>
          </cell>
          <cell r="J263">
            <v>140492</v>
          </cell>
          <cell r="K263">
            <v>45343</v>
          </cell>
          <cell r="L263" t="str">
            <v>26240207160019000144550010001404921170485434</v>
          </cell>
          <cell r="M263" t="str">
            <v>26 -  Pernambuco</v>
          </cell>
          <cell r="N263">
            <v>1300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 t="str">
            <v>07.160.019/0001-44</v>
          </cell>
          <cell r="G264" t="str">
            <v>VITALE COMERCIO S.A.</v>
          </cell>
          <cell r="H264" t="str">
            <v>B</v>
          </cell>
          <cell r="I264" t="str">
            <v>S</v>
          </cell>
          <cell r="J264">
            <v>140497</v>
          </cell>
          <cell r="K264">
            <v>45343</v>
          </cell>
          <cell r="L264" t="str">
            <v>26240207160019000144550010001404971803166402</v>
          </cell>
          <cell r="M264" t="str">
            <v>26 -  Pernambuco</v>
          </cell>
          <cell r="N264">
            <v>310</v>
          </cell>
        </row>
        <row r="265">
          <cell r="C265" t="str">
            <v>HOSPITAL MESTRE VITALINO</v>
          </cell>
          <cell r="E265" t="str">
            <v>3.12 - Material Hospitalar</v>
          </cell>
          <cell r="F265" t="str">
            <v>01.440.590/0001-36</v>
          </cell>
          <cell r="G265" t="str">
            <v>FRESENIUS MEDICAL CARE</v>
          </cell>
          <cell r="H265" t="str">
            <v>B</v>
          </cell>
          <cell r="I265" t="str">
            <v>S</v>
          </cell>
          <cell r="J265">
            <v>1844704</v>
          </cell>
          <cell r="K265">
            <v>45331</v>
          </cell>
          <cell r="L265" t="str">
            <v>35240201440590000136550000018447041157209004</v>
          </cell>
          <cell r="M265" t="str">
            <v>35 -  São Paulo</v>
          </cell>
          <cell r="N265">
            <v>3596.4</v>
          </cell>
        </row>
        <row r="266">
          <cell r="C266" t="str">
            <v>HOSPITAL MESTRE VITALINO</v>
          </cell>
          <cell r="E266" t="str">
            <v>3.12 - Material Hospitalar</v>
          </cell>
          <cell r="F266" t="str">
            <v>01.437.707/0001-22</v>
          </cell>
          <cell r="G266" t="str">
            <v>SCITECH MEDICAL</v>
          </cell>
          <cell r="H266" t="str">
            <v>B</v>
          </cell>
          <cell r="I266" t="str">
            <v>S</v>
          </cell>
          <cell r="J266">
            <v>417953</v>
          </cell>
          <cell r="K266">
            <v>45342</v>
          </cell>
          <cell r="L266" t="str">
            <v>52240201437707000122550550004179531124273018</v>
          </cell>
          <cell r="M266" t="str">
            <v>52 -  Goiás</v>
          </cell>
          <cell r="N266">
            <v>1050</v>
          </cell>
        </row>
        <row r="267">
          <cell r="C267" t="str">
            <v>HOSPITAL MESTRE VITALINO</v>
          </cell>
          <cell r="E267" t="str">
            <v>3.12 - Material Hospitalar</v>
          </cell>
          <cell r="F267" t="str">
            <v>01.437.707/0001-22</v>
          </cell>
          <cell r="G267" t="str">
            <v>SCITECH MEDICAL</v>
          </cell>
          <cell r="H267" t="str">
            <v>B</v>
          </cell>
          <cell r="I267" t="str">
            <v>S</v>
          </cell>
          <cell r="J267">
            <v>417945</v>
          </cell>
          <cell r="K267">
            <v>45342</v>
          </cell>
          <cell r="L267" t="str">
            <v>52240201437707000122550550004179451542697610</v>
          </cell>
          <cell r="M267" t="str">
            <v>52 -  Goiás</v>
          </cell>
          <cell r="N267">
            <v>1050</v>
          </cell>
        </row>
        <row r="268">
          <cell r="C268" t="str">
            <v>HOSPITAL MESTRE VITALINO</v>
          </cell>
          <cell r="E268" t="str">
            <v>3.12 - Material Hospitalar</v>
          </cell>
          <cell r="F268" t="str">
            <v>01.513.946/0001-14</v>
          </cell>
          <cell r="G268" t="str">
            <v>BOSTON SCIENTIFIC DO BRASIL LTDA</v>
          </cell>
          <cell r="H268" t="str">
            <v>B</v>
          </cell>
          <cell r="I268" t="str">
            <v>S</v>
          </cell>
          <cell r="J268">
            <v>2952051</v>
          </cell>
          <cell r="K268">
            <v>45342</v>
          </cell>
          <cell r="L268" t="str">
            <v>35240201513946000114550030029520516030223484</v>
          </cell>
          <cell r="M268" t="str">
            <v>35 -  São Paulo</v>
          </cell>
          <cell r="N268">
            <v>537.64</v>
          </cell>
        </row>
        <row r="269">
          <cell r="C269" t="str">
            <v>HOSPITAL MESTRE VITALINO</v>
          </cell>
          <cell r="E269" t="str">
            <v>3.12 - Material Hospitalar</v>
          </cell>
          <cell r="F269" t="str">
            <v>67.729.178/0006-53</v>
          </cell>
          <cell r="G269" t="str">
            <v>COMERCIAL CIRURGICA RIOCLARENSE LTDA</v>
          </cell>
          <cell r="H269" t="str">
            <v>B</v>
          </cell>
          <cell r="I269" t="str">
            <v>S</v>
          </cell>
          <cell r="J269">
            <v>68923</v>
          </cell>
          <cell r="K269">
            <v>45342</v>
          </cell>
          <cell r="L269" t="str">
            <v>26240267729178000653550010000689231424504891</v>
          </cell>
          <cell r="M269" t="str">
            <v>26 -  Pernambuco</v>
          </cell>
          <cell r="N269">
            <v>98.75</v>
          </cell>
        </row>
        <row r="270">
          <cell r="C270" t="str">
            <v>HOSPITAL MESTRE VITALINO</v>
          </cell>
          <cell r="E270" t="str">
            <v>3.12 - Material Hospitalar</v>
          </cell>
          <cell r="F270" t="str">
            <v>09.944.371/0002-87</v>
          </cell>
          <cell r="G270" t="str">
            <v>SULMEDIC COMERCIO DE MEDICAMENTOS LTDA</v>
          </cell>
          <cell r="H270" t="str">
            <v>B</v>
          </cell>
          <cell r="I270" t="str">
            <v>S</v>
          </cell>
          <cell r="J270">
            <v>5857</v>
          </cell>
          <cell r="K270">
            <v>45338</v>
          </cell>
          <cell r="L270" t="str">
            <v>28240209944371000287550020000058571679107455</v>
          </cell>
          <cell r="M270" t="str">
            <v>28 -  Sergipe</v>
          </cell>
          <cell r="N270">
            <v>4600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08.763.600/0001-13</v>
          </cell>
          <cell r="G271" t="str">
            <v>ZE DA CEBOLA VARIEDADES</v>
          </cell>
          <cell r="H271" t="str">
            <v>B</v>
          </cell>
          <cell r="I271" t="str">
            <v>S</v>
          </cell>
          <cell r="J271" t="str">
            <v>000.000.038</v>
          </cell>
          <cell r="K271">
            <v>45343</v>
          </cell>
          <cell r="L271" t="str">
            <v>26240208763600000113550020000000381805936640</v>
          </cell>
          <cell r="M271" t="str">
            <v>26 -  Pernambuco</v>
          </cell>
          <cell r="N271">
            <v>223.12</v>
          </cell>
        </row>
        <row r="272">
          <cell r="C272" t="str">
            <v>HOSPITAL MESTRE VITALINO</v>
          </cell>
          <cell r="E272" t="str">
            <v>3.12 - Material Hospitalar</v>
          </cell>
          <cell r="F272" t="str">
            <v>11.407.854/0001-03</v>
          </cell>
          <cell r="G272" t="str">
            <v>DIALISE COMERCIO E IMPORTACAO LTDA</v>
          </cell>
          <cell r="H272" t="str">
            <v>B</v>
          </cell>
          <cell r="I272" t="str">
            <v>S</v>
          </cell>
          <cell r="J272">
            <v>4316</v>
          </cell>
          <cell r="K272">
            <v>45341</v>
          </cell>
          <cell r="L272" t="str">
            <v>29240211407854000103550030000043161656981327</v>
          </cell>
          <cell r="M272" t="str">
            <v>29 -  Bahia</v>
          </cell>
          <cell r="N272">
            <v>4000</v>
          </cell>
        </row>
        <row r="273">
          <cell r="C273" t="str">
            <v>HOSPITAL MESTRE VITALINO</v>
          </cell>
          <cell r="E273" t="str">
            <v>3.12 - Material Hospitalar</v>
          </cell>
          <cell r="F273" t="str">
            <v>23.627.819/0001-89</v>
          </cell>
          <cell r="G273" t="str">
            <v>D M HOSPITALAR LTDA</v>
          </cell>
          <cell r="H273" t="str">
            <v>B</v>
          </cell>
          <cell r="I273" t="str">
            <v>S</v>
          </cell>
          <cell r="J273">
            <v>127</v>
          </cell>
          <cell r="K273">
            <v>45342</v>
          </cell>
          <cell r="L273" t="str">
            <v>26240223627819000189550010000001271000041707</v>
          </cell>
          <cell r="M273" t="str">
            <v>26 -  Pernambuco</v>
          </cell>
          <cell r="N273">
            <v>11903.45</v>
          </cell>
        </row>
        <row r="274">
          <cell r="C274" t="str">
            <v>HOSPITAL MESTRE VITALINO</v>
          </cell>
          <cell r="E274" t="str">
            <v>3.12 - Material Hospitalar</v>
          </cell>
          <cell r="F274" t="str">
            <v>24.436.602/0001-54</v>
          </cell>
          <cell r="G274" t="str">
            <v>ART CIRURGICA COM PROD HOSP LTDA</v>
          </cell>
          <cell r="H274" t="str">
            <v>B</v>
          </cell>
          <cell r="I274" t="str">
            <v>S</v>
          </cell>
          <cell r="J274">
            <v>129743</v>
          </cell>
          <cell r="K274">
            <v>45343</v>
          </cell>
          <cell r="L274" t="str">
            <v>26240224436602000154550010001297431131767004</v>
          </cell>
          <cell r="M274" t="str">
            <v>26 -  Pernambuco</v>
          </cell>
          <cell r="N274">
            <v>540</v>
          </cell>
        </row>
        <row r="275">
          <cell r="C275" t="str">
            <v>HOSPITAL MESTRE VITALINO</v>
          </cell>
          <cell r="E275" t="str">
            <v>3.12 - Material Hospitalar</v>
          </cell>
          <cell r="F275" t="str">
            <v>24.436.602/0001-54</v>
          </cell>
          <cell r="G275" t="str">
            <v>ART CIRURGICA COM PROD HOSP LTDA</v>
          </cell>
          <cell r="H275" t="str">
            <v>B</v>
          </cell>
          <cell r="I275" t="str">
            <v>S</v>
          </cell>
          <cell r="J275">
            <v>129749</v>
          </cell>
          <cell r="K275">
            <v>45343</v>
          </cell>
          <cell r="L275" t="str">
            <v>26240224436602000154550010001297491131773008</v>
          </cell>
          <cell r="M275" t="str">
            <v>26 -  Pernambuco</v>
          </cell>
          <cell r="N275">
            <v>1336</v>
          </cell>
        </row>
        <row r="276">
          <cell r="C276" t="str">
            <v>HOSPITAL MESTRE VITALINO</v>
          </cell>
          <cell r="E276" t="str">
            <v>3.12 - Material Hospitalar</v>
          </cell>
          <cell r="F276" t="str">
            <v>08.778.201/0001-26</v>
          </cell>
          <cell r="G276" t="str">
            <v>DROGAFONTE LTDA</v>
          </cell>
          <cell r="H276" t="str">
            <v>B</v>
          </cell>
          <cell r="I276" t="str">
            <v>S</v>
          </cell>
          <cell r="J276" t="str">
            <v>000.438.745</v>
          </cell>
          <cell r="K276">
            <v>45341</v>
          </cell>
          <cell r="L276" t="str">
            <v>26240208778201000126550010004387451796412845</v>
          </cell>
          <cell r="M276" t="str">
            <v>26 -  Pernambuco</v>
          </cell>
          <cell r="N276">
            <v>49350</v>
          </cell>
        </row>
        <row r="277">
          <cell r="C277" t="str">
            <v>HOSPITAL MESTRE VITALINO</v>
          </cell>
          <cell r="E277" t="str">
            <v>3.12 - Material Hospitalar</v>
          </cell>
          <cell r="F277" t="str">
            <v>08.674.752/0001-40</v>
          </cell>
          <cell r="G277" t="str">
            <v>CIRURGICA MONTEBELLO LTDA</v>
          </cell>
          <cell r="H277" t="str">
            <v>B</v>
          </cell>
          <cell r="I277" t="str">
            <v>S</v>
          </cell>
          <cell r="J277" t="str">
            <v>000.187.412</v>
          </cell>
          <cell r="K277">
            <v>45343</v>
          </cell>
          <cell r="L277" t="str">
            <v>26240208674752000140550010001874121038126027</v>
          </cell>
          <cell r="M277" t="str">
            <v>26 -  Pernambuco</v>
          </cell>
          <cell r="N277">
            <v>193.4</v>
          </cell>
        </row>
        <row r="278">
          <cell r="C278" t="str">
            <v>HOSPITAL MESTRE VITALINO</v>
          </cell>
          <cell r="E278" t="str">
            <v>3.12 - Material Hospitalar</v>
          </cell>
          <cell r="F278" t="str">
            <v>66.437831/0001-33</v>
          </cell>
          <cell r="G278" t="str">
            <v>HTS MEDIKA EUROMED COM E IMPORT LTDA</v>
          </cell>
          <cell r="H278" t="str">
            <v>B</v>
          </cell>
          <cell r="I278" t="str">
            <v>S</v>
          </cell>
          <cell r="J278">
            <v>184358</v>
          </cell>
          <cell r="K278">
            <v>45341</v>
          </cell>
          <cell r="L278" t="str">
            <v>31240266437831000133550010001843581785418936</v>
          </cell>
          <cell r="M278" t="str">
            <v>31 -  Minas Gerais</v>
          </cell>
          <cell r="N278">
            <v>5040</v>
          </cell>
        </row>
        <row r="279">
          <cell r="C279" t="str">
            <v>HOSPITAL MESTRE VITALINO</v>
          </cell>
          <cell r="E279" t="str">
            <v>3.12 - Material Hospitalar</v>
          </cell>
          <cell r="F279" t="str">
            <v>02.684.571/0001-18</v>
          </cell>
          <cell r="G279" t="str">
            <v>DINAMICA HOSPITALAR LTDA</v>
          </cell>
          <cell r="H279" t="str">
            <v>B</v>
          </cell>
          <cell r="I279" t="str">
            <v>S</v>
          </cell>
          <cell r="J279">
            <v>9117</v>
          </cell>
          <cell r="K279">
            <v>45342</v>
          </cell>
          <cell r="L279" t="str">
            <v>26240202684571000118551030000091171210249613</v>
          </cell>
          <cell r="M279" t="str">
            <v>26 -  Pernambuco</v>
          </cell>
          <cell r="N279">
            <v>1000</v>
          </cell>
        </row>
        <row r="280">
          <cell r="C280" t="str">
            <v>HOSPITAL MESTRE VITALINO</v>
          </cell>
          <cell r="E280" t="str">
            <v>3.12 - Material Hospitalar</v>
          </cell>
          <cell r="F280" t="str">
            <v>01.440.590/0001-36</v>
          </cell>
          <cell r="G280" t="str">
            <v>FRESENIUS MEDICAL CARE</v>
          </cell>
          <cell r="H280" t="str">
            <v>B</v>
          </cell>
          <cell r="I280" t="str">
            <v>S</v>
          </cell>
          <cell r="J280">
            <v>1844703</v>
          </cell>
          <cell r="K280">
            <v>45331</v>
          </cell>
          <cell r="L280" t="str">
            <v>35240201440590000136550000018447031623633492</v>
          </cell>
          <cell r="M280" t="str">
            <v>35 -  São Paulo</v>
          </cell>
          <cell r="N280">
            <v>13680</v>
          </cell>
        </row>
        <row r="281">
          <cell r="C281" t="str">
            <v>HOSPITAL MESTRE VITALINO</v>
          </cell>
          <cell r="E281" t="str">
            <v>3.12 - Material Hospitalar</v>
          </cell>
          <cell r="F281" t="str">
            <v>04.980.517/0001-45</v>
          </cell>
          <cell r="G281" t="str">
            <v>ALLMED PRONEFRO BRASIL</v>
          </cell>
          <cell r="H281" t="str">
            <v>B</v>
          </cell>
          <cell r="I281" t="str">
            <v>S</v>
          </cell>
          <cell r="J281" t="str">
            <v>000.076.791</v>
          </cell>
          <cell r="K281">
            <v>45329</v>
          </cell>
          <cell r="L281" t="str">
            <v>41240204980517000145550010000767911061500339</v>
          </cell>
          <cell r="M281" t="str">
            <v>41 -  Paraná</v>
          </cell>
          <cell r="N281">
            <v>6711.6</v>
          </cell>
        </row>
        <row r="282">
          <cell r="C282" t="str">
            <v>HOSPITAL MESTRE VITALINO</v>
          </cell>
          <cell r="E282" t="str">
            <v>3.12 - Material Hospitalar</v>
          </cell>
          <cell r="F282" t="str">
            <v>13.291.742/0001-65</v>
          </cell>
          <cell r="G282" t="str">
            <v>PHOENIX MED PRODUTOS MEDICO</v>
          </cell>
          <cell r="H282" t="str">
            <v>B</v>
          </cell>
          <cell r="I282" t="str">
            <v>S</v>
          </cell>
          <cell r="J282" t="str">
            <v>000.028.780</v>
          </cell>
          <cell r="K282">
            <v>45344</v>
          </cell>
          <cell r="L282" t="str">
            <v>26240213291742000165550010000287801435641042</v>
          </cell>
          <cell r="M282" t="str">
            <v>26 -  Pernambuco</v>
          </cell>
          <cell r="N282">
            <v>2250</v>
          </cell>
        </row>
        <row r="283">
          <cell r="C283" t="str">
            <v>HOSPITAL MESTRE VITALINO</v>
          </cell>
          <cell r="E283" t="str">
            <v>3.12 - Material Hospitalar</v>
          </cell>
          <cell r="F283" t="str">
            <v>01.513.946/0001-14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2952000</v>
          </cell>
          <cell r="K283">
            <v>45344</v>
          </cell>
          <cell r="L283" t="str">
            <v>35240201513946000114550030029520001030222950</v>
          </cell>
          <cell r="M283" t="str">
            <v>35 -  São Paulo</v>
          </cell>
          <cell r="N283">
            <v>3010.8</v>
          </cell>
        </row>
        <row r="284">
          <cell r="C284" t="str">
            <v>HOSPITAL MESTRE VITALINO</v>
          </cell>
          <cell r="E284" t="str">
            <v>3.12 - Material Hospitalar</v>
          </cell>
          <cell r="F284" t="str">
            <v>46.208.885/0001-10</v>
          </cell>
          <cell r="G284" t="str">
            <v>MD DISTRIBUIDORA DE MEDICAMENTOS LTDA</v>
          </cell>
          <cell r="H284" t="str">
            <v>B</v>
          </cell>
          <cell r="I284" t="str">
            <v>S</v>
          </cell>
          <cell r="J284" t="str">
            <v>000.000.204</v>
          </cell>
          <cell r="K284">
            <v>45344</v>
          </cell>
          <cell r="L284" t="str">
            <v>26240246208885000110550010000002041961796262</v>
          </cell>
          <cell r="M284" t="str">
            <v>26 -  Pernambuco</v>
          </cell>
          <cell r="N284">
            <v>1110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29.182.018/0001-33</v>
          </cell>
          <cell r="G285" t="str">
            <v>MICROPORT SCIENTIFIC VASCU BRAS LTDA</v>
          </cell>
          <cell r="H285" t="str">
            <v>B</v>
          </cell>
          <cell r="I285" t="str">
            <v>S</v>
          </cell>
          <cell r="J285">
            <v>41281</v>
          </cell>
          <cell r="K285">
            <v>45343</v>
          </cell>
          <cell r="L285" t="str">
            <v>35240229182018000133550010000412811357584138</v>
          </cell>
          <cell r="M285" t="str">
            <v>35 -  São Paulo</v>
          </cell>
          <cell r="N285">
            <v>3590</v>
          </cell>
        </row>
        <row r="286">
          <cell r="C286" t="str">
            <v>HOSPITAL MESTRE VITALINO</v>
          </cell>
          <cell r="E286" t="str">
            <v>3.12 - Material Hospitalar</v>
          </cell>
          <cell r="F286" t="str">
            <v>29.182.018/0001-33</v>
          </cell>
          <cell r="G286" t="str">
            <v>MICROPORT SCIENTIFIC VASCU BRAS LTDA</v>
          </cell>
          <cell r="H286" t="str">
            <v>B</v>
          </cell>
          <cell r="I286" t="str">
            <v>S</v>
          </cell>
          <cell r="J286">
            <v>41274</v>
          </cell>
          <cell r="K286">
            <v>45343</v>
          </cell>
          <cell r="L286" t="str">
            <v>35240229182018000133550010000412741791099223</v>
          </cell>
          <cell r="M286" t="str">
            <v>35 -  São Paulo</v>
          </cell>
          <cell r="N286">
            <v>1680</v>
          </cell>
        </row>
        <row r="287">
          <cell r="C287" t="str">
            <v>HOSPITAL MESTRE VITALINO</v>
          </cell>
          <cell r="E287" t="str">
            <v>3.12 - Material Hospitalar</v>
          </cell>
          <cell r="F287" t="str">
            <v>29.182.018/0001-33</v>
          </cell>
          <cell r="G287" t="str">
            <v>MICROPORT SCIENTIFIC VASCU BRAS LTDA</v>
          </cell>
          <cell r="H287" t="str">
            <v>B</v>
          </cell>
          <cell r="I287" t="str">
            <v>S</v>
          </cell>
          <cell r="J287">
            <v>41276</v>
          </cell>
          <cell r="K287">
            <v>45343</v>
          </cell>
          <cell r="L287" t="str">
            <v>35240229182018000133550010000412761680656161</v>
          </cell>
          <cell r="M287" t="str">
            <v>35 -  São Paulo</v>
          </cell>
          <cell r="N287">
            <v>1100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 t="str">
            <v>29.182.018/0001-33</v>
          </cell>
          <cell r="G288" t="str">
            <v>MICROPORT SCIENTIFIC VASCU BRAS LTDA</v>
          </cell>
          <cell r="H288" t="str">
            <v>B</v>
          </cell>
          <cell r="I288" t="str">
            <v>S</v>
          </cell>
          <cell r="J288">
            <v>41275</v>
          </cell>
          <cell r="K288">
            <v>45343</v>
          </cell>
          <cell r="L288" t="str">
            <v>35240229182018000133550010000412751575776406</v>
          </cell>
          <cell r="M288" t="str">
            <v>35 -  São Paulo</v>
          </cell>
          <cell r="N288">
            <v>2200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 t="str">
            <v>29.182.018/0001-33</v>
          </cell>
          <cell r="G289" t="str">
            <v>MICROPORT SCIENTIFIC VASCU BRAS LTDA</v>
          </cell>
          <cell r="H289" t="str">
            <v>B</v>
          </cell>
          <cell r="I289" t="str">
            <v>S</v>
          </cell>
          <cell r="J289">
            <v>41278</v>
          </cell>
          <cell r="K289">
            <v>45343</v>
          </cell>
          <cell r="L289" t="str">
            <v>35240229182018000133550010000412781869257009</v>
          </cell>
          <cell r="M289" t="str">
            <v>35 -  São Paulo</v>
          </cell>
          <cell r="N289">
            <v>2200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 t="str">
            <v>29.182.018/0001-33</v>
          </cell>
          <cell r="G290" t="str">
            <v>MICROPORT SCIENTIFIC VASCU BRAS LTDA</v>
          </cell>
          <cell r="H290" t="str">
            <v>B</v>
          </cell>
          <cell r="I290" t="str">
            <v>S</v>
          </cell>
          <cell r="J290">
            <v>41279</v>
          </cell>
          <cell r="K290">
            <v>45343</v>
          </cell>
          <cell r="L290" t="str">
            <v>35240229182018000133550010000412791821859766</v>
          </cell>
          <cell r="M290" t="str">
            <v>35 -  São Paulo</v>
          </cell>
          <cell r="N290">
            <v>4400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 t="str">
            <v>29.182.018/0001-33</v>
          </cell>
          <cell r="G291" t="str">
            <v>MICROPORT SCIENTIFIC VASCU BRAS LTDA</v>
          </cell>
          <cell r="H291" t="str">
            <v>B</v>
          </cell>
          <cell r="I291" t="str">
            <v>S</v>
          </cell>
          <cell r="J291">
            <v>41284</v>
          </cell>
          <cell r="K291">
            <v>45343</v>
          </cell>
          <cell r="L291" t="str">
            <v>35240229182018000133550010000412841867627272</v>
          </cell>
          <cell r="M291" t="str">
            <v>35 -  São Paulo</v>
          </cell>
          <cell r="N291">
            <v>1100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 t="str">
            <v>29.182.018/0001-33</v>
          </cell>
          <cell r="G292" t="str">
            <v>MICROPORT SCIENTIFIC VASCU BRAS LTDA</v>
          </cell>
          <cell r="H292" t="str">
            <v>B</v>
          </cell>
          <cell r="I292" t="str">
            <v>S</v>
          </cell>
          <cell r="J292">
            <v>41277</v>
          </cell>
          <cell r="K292">
            <v>45343</v>
          </cell>
          <cell r="L292" t="str">
            <v>35240229182018000133550010000412771665227643</v>
          </cell>
          <cell r="M292" t="str">
            <v>35 -  São Paulo</v>
          </cell>
          <cell r="N292">
            <v>1100</v>
          </cell>
        </row>
        <row r="293">
          <cell r="C293" t="str">
            <v>HOSPITAL MESTRE VITALINO</v>
          </cell>
          <cell r="E293" t="str">
            <v>3.12 - Material Hospitalar</v>
          </cell>
          <cell r="F293" t="str">
            <v>29.182.018/0001-33</v>
          </cell>
          <cell r="G293" t="str">
            <v>MICROPORT SCIENTIFIC VASCU BRAS LTDA</v>
          </cell>
          <cell r="H293" t="str">
            <v>B</v>
          </cell>
          <cell r="I293" t="str">
            <v>S</v>
          </cell>
          <cell r="J293">
            <v>41283</v>
          </cell>
          <cell r="K293">
            <v>45343</v>
          </cell>
          <cell r="L293" t="str">
            <v>35240229182018000133550010000412831180797933</v>
          </cell>
          <cell r="M293" t="str">
            <v>35 -  São Paulo</v>
          </cell>
          <cell r="N293">
            <v>1100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 t="str">
            <v>47.171.763/0001-69</v>
          </cell>
          <cell r="G294" t="str">
            <v>MVL HOSPITALAR LTDA</v>
          </cell>
          <cell r="H294" t="str">
            <v>B</v>
          </cell>
          <cell r="I294" t="str">
            <v>S</v>
          </cell>
          <cell r="J294">
            <v>604</v>
          </cell>
          <cell r="K294">
            <v>45344</v>
          </cell>
          <cell r="L294" t="str">
            <v>26240247171763000169550010000006041262800004</v>
          </cell>
          <cell r="M294" t="str">
            <v>26 -  Pernambuco</v>
          </cell>
          <cell r="N294">
            <v>237</v>
          </cell>
        </row>
        <row r="295">
          <cell r="C295" t="str">
            <v>HOSPITAL MESTRE VITALINO</v>
          </cell>
          <cell r="E295" t="str">
            <v>3.12 - Material Hospitalar</v>
          </cell>
          <cell r="F295" t="str">
            <v>13.333.090/0011-56</v>
          </cell>
          <cell r="G295" t="str">
            <v>NIPRO MED CORPORATION PROD MED LTDA.</v>
          </cell>
          <cell r="H295" t="str">
            <v>B</v>
          </cell>
          <cell r="I295" t="str">
            <v>S</v>
          </cell>
          <cell r="J295">
            <v>16136</v>
          </cell>
          <cell r="K295">
            <v>45342</v>
          </cell>
          <cell r="L295" t="str">
            <v>26.24.02.13333090001156.55.001.000016136.141253044-8</v>
          </cell>
          <cell r="M295" t="str">
            <v>26 -  Pernambuco</v>
          </cell>
          <cell r="N295">
            <v>3105</v>
          </cell>
        </row>
        <row r="296">
          <cell r="C296" t="str">
            <v>HOSPITAL MESTRE VITALINO</v>
          </cell>
          <cell r="E296" t="str">
            <v>3.12 - Material Hospitalar</v>
          </cell>
          <cell r="F296" t="str">
            <v>04.237.235/0001-52</v>
          </cell>
          <cell r="G296" t="str">
            <v>ENDOCENTER COMERCIAL LTDA</v>
          </cell>
          <cell r="H296" t="str">
            <v>B</v>
          </cell>
          <cell r="I296" t="str">
            <v>S</v>
          </cell>
          <cell r="J296">
            <v>114651</v>
          </cell>
          <cell r="K296">
            <v>45343</v>
          </cell>
          <cell r="L296" t="str">
            <v>26240204237235000152550010001146511116675000</v>
          </cell>
          <cell r="M296" t="str">
            <v>26 -  Pernambuco</v>
          </cell>
          <cell r="N296">
            <v>13170</v>
          </cell>
        </row>
        <row r="297">
          <cell r="C297" t="str">
            <v>HOSPITAL MESTRE VITALINO</v>
          </cell>
          <cell r="E297" t="str">
            <v>3.12 - Material Hospitalar</v>
          </cell>
          <cell r="F297" t="str">
            <v>08.282.077/0001-03</v>
          </cell>
          <cell r="G297" t="str">
            <v>BYOSYSTEMS NE COM PROD L AB E HOSP LTDA</v>
          </cell>
          <cell r="H297" t="str">
            <v>B</v>
          </cell>
          <cell r="I297" t="str">
            <v>S</v>
          </cell>
          <cell r="J297">
            <v>192029</v>
          </cell>
          <cell r="K297">
            <v>45343</v>
          </cell>
          <cell r="L297" t="str">
            <v>25240208282077000103550020001920291500656170</v>
          </cell>
          <cell r="M297" t="str">
            <v>25 -  Paraíba</v>
          </cell>
          <cell r="N297">
            <v>17277.599999999999</v>
          </cell>
        </row>
        <row r="298">
          <cell r="C298" t="str">
            <v>HOSPITAL MESTRE VITALINO</v>
          </cell>
          <cell r="E298" t="str">
            <v>3.12 - Material Hospitalar</v>
          </cell>
          <cell r="F298" t="str">
            <v>51.943.645/0001-07</v>
          </cell>
          <cell r="G298" t="str">
            <v>BIOMEDICAL EQUIP E PROD MED CIRUR LTDA</v>
          </cell>
          <cell r="H298" t="str">
            <v>B</v>
          </cell>
          <cell r="I298" t="str">
            <v>S</v>
          </cell>
          <cell r="J298" t="str">
            <v>000.176.306</v>
          </cell>
          <cell r="K298">
            <v>45341</v>
          </cell>
          <cell r="L298" t="str">
            <v>35240251943645000107550010001763061004640320</v>
          </cell>
          <cell r="M298" t="str">
            <v>35 -  São Paulo</v>
          </cell>
          <cell r="N298">
            <v>1600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 t="str">
            <v>07.175.849/0001-45</v>
          </cell>
          <cell r="G299" t="str">
            <v>HANNA INSTRUMENTS BRASIL IMP E EXP LTDA</v>
          </cell>
          <cell r="H299" t="str">
            <v>B</v>
          </cell>
          <cell r="I299" t="str">
            <v>S</v>
          </cell>
          <cell r="J299">
            <v>157860</v>
          </cell>
          <cell r="K299">
            <v>45341</v>
          </cell>
          <cell r="L299" t="str">
            <v>35240207175849000145550020001578601643924229</v>
          </cell>
          <cell r="M299" t="str">
            <v>35 -  São Paulo</v>
          </cell>
          <cell r="N299">
            <v>1123.5</v>
          </cell>
        </row>
        <row r="300">
          <cell r="C300" t="str">
            <v>HOSPITAL MESTRE VITALINO</v>
          </cell>
          <cell r="E300" t="str">
            <v>3.12 - Material Hospitalar</v>
          </cell>
          <cell r="F300" t="str">
            <v>37.438.274/0001-77</v>
          </cell>
          <cell r="G300" t="str">
            <v>SELLMED PROD MEDICOS E HOSP LTDA</v>
          </cell>
          <cell r="H300" t="str">
            <v>B</v>
          </cell>
          <cell r="I300" t="str">
            <v>S</v>
          </cell>
          <cell r="J300">
            <v>18480</v>
          </cell>
          <cell r="K300">
            <v>45344</v>
          </cell>
          <cell r="L300" t="str">
            <v>26240237438274000177550010000184801814081806</v>
          </cell>
          <cell r="M300" t="str">
            <v>26 -  Pernambuco</v>
          </cell>
          <cell r="N300">
            <v>29685.200000000001</v>
          </cell>
        </row>
        <row r="301">
          <cell r="C301" t="str">
            <v>HOSPITAL MESTRE VITALINO</v>
          </cell>
          <cell r="E301" t="str">
            <v>3.12 - Material Hospitalar</v>
          </cell>
          <cell r="F301" t="str">
            <v>37.438.274/0001-77</v>
          </cell>
          <cell r="G301" t="str">
            <v>T. G. DE BARROS EQUIPAM. HOSPITALARES</v>
          </cell>
          <cell r="H301" t="str">
            <v>B</v>
          </cell>
          <cell r="I301" t="str">
            <v>S</v>
          </cell>
          <cell r="J301" t="str">
            <v>000.000.507</v>
          </cell>
          <cell r="K301">
            <v>45344</v>
          </cell>
          <cell r="L301" t="str">
            <v>26240237438274000177550010000184801814081806</v>
          </cell>
          <cell r="M301" t="str">
            <v>26 -  Pernambuco</v>
          </cell>
          <cell r="N301">
            <v>4948.8999999999996</v>
          </cell>
        </row>
        <row r="302">
          <cell r="C302" t="str">
            <v>HOSPITAL MESTRE VITALINO</v>
          </cell>
          <cell r="E302" t="str">
            <v>3.12 - Material Hospitalar</v>
          </cell>
          <cell r="F302" t="str">
            <v>37.438.274/0001-77</v>
          </cell>
          <cell r="G302" t="str">
            <v>T. G. DE BARROS EQUIPAM. HOSPITALARES</v>
          </cell>
          <cell r="H302" t="str">
            <v>B</v>
          </cell>
          <cell r="I302" t="str">
            <v>S</v>
          </cell>
          <cell r="J302" t="str">
            <v>000.000.507</v>
          </cell>
          <cell r="K302">
            <v>45344</v>
          </cell>
          <cell r="L302" t="str">
            <v>26240237438274000177550010000184801814081806</v>
          </cell>
          <cell r="M302" t="str">
            <v>26 -  Pernambuco</v>
          </cell>
          <cell r="N302">
            <v>4049.1</v>
          </cell>
        </row>
        <row r="303">
          <cell r="C303" t="str">
            <v>HOSPITAL MESTRE VITALINO</v>
          </cell>
          <cell r="E303" t="str">
            <v>3.12 - Material Hospitalar</v>
          </cell>
          <cell r="F303" t="str">
            <v>37.238.930/0001-98</v>
          </cell>
          <cell r="G303" t="str">
            <v>NOVA BIOMEDICAL DIAGNOST MED E BIOT LTDA</v>
          </cell>
          <cell r="H303" t="str">
            <v>B</v>
          </cell>
          <cell r="I303" t="str">
            <v>S</v>
          </cell>
          <cell r="J303">
            <v>43654</v>
          </cell>
          <cell r="K303">
            <v>45345</v>
          </cell>
          <cell r="L303" t="str">
            <v>26240237238930000198550010000005071000096168</v>
          </cell>
          <cell r="M303" t="str">
            <v>26 -  Pernambuco</v>
          </cell>
          <cell r="N303">
            <v>23810</v>
          </cell>
        </row>
        <row r="304">
          <cell r="C304" t="str">
            <v>HOSPITAL MESTRE VITALINO</v>
          </cell>
          <cell r="E304" t="str">
            <v>3.12 - Material Hospitalar</v>
          </cell>
          <cell r="F304" t="str">
            <v>37.238.930/0001-98</v>
          </cell>
          <cell r="G304" t="str">
            <v>SULMEDIC COMERCIO DE MEDICAMENTOS LTDA</v>
          </cell>
          <cell r="H304" t="str">
            <v>B</v>
          </cell>
          <cell r="I304" t="str">
            <v>S</v>
          </cell>
          <cell r="J304">
            <v>5889</v>
          </cell>
          <cell r="K304">
            <v>45345</v>
          </cell>
          <cell r="L304" t="str">
            <v>26240237238930000198550010000005071000096168</v>
          </cell>
          <cell r="M304" t="str">
            <v>26 -  Pernambuco</v>
          </cell>
          <cell r="N304">
            <v>282</v>
          </cell>
        </row>
        <row r="305">
          <cell r="C305" t="str">
            <v>HOSPITAL MESTRE VITALINO</v>
          </cell>
          <cell r="E305" t="str">
            <v>3.12 - Material Hospitalar</v>
          </cell>
          <cell r="F305" t="str">
            <v>18.271.934/0001-23</v>
          </cell>
          <cell r="G305" t="str">
            <v>J DE SOUZA SOARES LTDA</v>
          </cell>
          <cell r="H305" t="str">
            <v>B</v>
          </cell>
          <cell r="I305" t="str">
            <v>S</v>
          </cell>
          <cell r="J305">
            <v>1992</v>
          </cell>
          <cell r="K305">
            <v>45341</v>
          </cell>
          <cell r="L305" t="str">
            <v>31240218271934000123550010000436541450360230</v>
          </cell>
          <cell r="M305" t="str">
            <v>31 -  Minas Gerais</v>
          </cell>
          <cell r="N305">
            <v>6500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 t="str">
            <v>09.944.371/0002-87</v>
          </cell>
          <cell r="G306" t="str">
            <v>JRV HOSPITALAR COM E REP LTDA</v>
          </cell>
          <cell r="H306" t="str">
            <v>B</v>
          </cell>
          <cell r="I306" t="str">
            <v>S</v>
          </cell>
          <cell r="J306" t="str">
            <v>000.004.183</v>
          </cell>
          <cell r="K306">
            <v>45342</v>
          </cell>
          <cell r="L306" t="str">
            <v>28240209944371000287550020000058891159761723</v>
          </cell>
          <cell r="M306" t="str">
            <v>28 -  Sergipe</v>
          </cell>
          <cell r="N306">
            <v>1100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 t="str">
            <v>09.341.616/0001-09</v>
          </cell>
          <cell r="G307" t="str">
            <v>HIGIMED COM AT DE PROD DE HIG. PES. LTDA</v>
          </cell>
          <cell r="H307" t="str">
            <v>B</v>
          </cell>
          <cell r="I307" t="str">
            <v>S</v>
          </cell>
          <cell r="J307" t="str">
            <v>000.000.337</v>
          </cell>
          <cell r="K307">
            <v>45344</v>
          </cell>
          <cell r="L307" t="str">
            <v>26240209341616000109550010000019921100019920</v>
          </cell>
          <cell r="M307" t="str">
            <v>26 -  Pernambuco</v>
          </cell>
          <cell r="N307">
            <v>9504</v>
          </cell>
        </row>
        <row r="308">
          <cell r="C308" t="str">
            <v>HOSPITAL MESTRE VITALINO</v>
          </cell>
          <cell r="E308" t="str">
            <v>3.12 - Material Hospitalar</v>
          </cell>
          <cell r="F308" t="str">
            <v>40.829.708/0001-74</v>
          </cell>
          <cell r="G308" t="str">
            <v>MJB COMERCIO DE MAT MEDICO HOSP LTDA</v>
          </cell>
          <cell r="H308" t="str">
            <v>B</v>
          </cell>
          <cell r="I308" t="str">
            <v>S</v>
          </cell>
          <cell r="J308">
            <v>14349</v>
          </cell>
          <cell r="K308">
            <v>45344</v>
          </cell>
          <cell r="L308" t="str">
            <v>26240240829708000174550010000041831290813272</v>
          </cell>
          <cell r="M308" t="str">
            <v>26 -  Pernambuco</v>
          </cell>
          <cell r="N308">
            <v>3780</v>
          </cell>
        </row>
        <row r="309">
          <cell r="C309" t="str">
            <v>HOSPITAL MESTRE VITALINO</v>
          </cell>
          <cell r="E309" t="str">
            <v>3.12 - Material Hospitalar</v>
          </cell>
          <cell r="F309" t="str">
            <v>51.680.172/0001-94</v>
          </cell>
          <cell r="G309" t="str">
            <v>MJB COMERCIO DE MAT MEDICO HOSP LTDA</v>
          </cell>
          <cell r="H309" t="str">
            <v>B</v>
          </cell>
          <cell r="I309" t="str">
            <v>S</v>
          </cell>
          <cell r="J309">
            <v>14350</v>
          </cell>
          <cell r="K309">
            <v>45343</v>
          </cell>
          <cell r="L309" t="str">
            <v>26240251680172000194550010000003371507713533</v>
          </cell>
          <cell r="M309" t="str">
            <v>26 -  Pernambuco</v>
          </cell>
          <cell r="N309">
            <v>4630</v>
          </cell>
        </row>
        <row r="310">
          <cell r="C310" t="str">
            <v>HOSPITAL MESTRE VITALINO</v>
          </cell>
          <cell r="E310" t="str">
            <v>3.12 - Material Hospitalar</v>
          </cell>
          <cell r="F310" t="str">
            <v>08.014.554/0001-50</v>
          </cell>
          <cell r="G310" t="str">
            <v>MJB COMERCIO DE MAT MEDICO HOSP LTDA</v>
          </cell>
          <cell r="H310" t="str">
            <v>B</v>
          </cell>
          <cell r="I310" t="str">
            <v>S</v>
          </cell>
          <cell r="J310">
            <v>14348</v>
          </cell>
          <cell r="K310">
            <v>45344</v>
          </cell>
          <cell r="L310" t="str">
            <v>26240208014554000150550010000143481430124265</v>
          </cell>
          <cell r="M310" t="str">
            <v>26 -  Pernambuco</v>
          </cell>
          <cell r="N310">
            <v>3780</v>
          </cell>
        </row>
        <row r="311">
          <cell r="C311" t="str">
            <v>HOSPITAL MESTRE VITALINO</v>
          </cell>
          <cell r="E311" t="str">
            <v>3.12 - Material Hospitalar</v>
          </cell>
          <cell r="F311" t="str">
            <v>08.014.554/0001-50</v>
          </cell>
          <cell r="G311" t="str">
            <v>MJB COMERCIO DE MAT MEDICO HOSP LTDA</v>
          </cell>
          <cell r="H311" t="str">
            <v>B</v>
          </cell>
          <cell r="I311" t="str">
            <v>S</v>
          </cell>
          <cell r="J311">
            <v>14347</v>
          </cell>
          <cell r="K311">
            <v>45344</v>
          </cell>
          <cell r="L311" t="str">
            <v>26240208014554000150550010000143471430124268</v>
          </cell>
          <cell r="M311" t="str">
            <v>26 -  Pernambuco</v>
          </cell>
          <cell r="N311">
            <v>4880</v>
          </cell>
        </row>
        <row r="312">
          <cell r="C312" t="str">
            <v>HOSPITAL MESTRE VITALINO</v>
          </cell>
          <cell r="E312" t="str">
            <v>3.12 - Material Hospitalar</v>
          </cell>
          <cell r="F312" t="str">
            <v>08.014.554/0001-50</v>
          </cell>
          <cell r="G312" t="str">
            <v>MJB COMERCIO DE MAT MEDICO HOSP LTDA</v>
          </cell>
          <cell r="H312" t="str">
            <v>B</v>
          </cell>
          <cell r="I312" t="str">
            <v>S</v>
          </cell>
          <cell r="J312">
            <v>14346</v>
          </cell>
          <cell r="K312">
            <v>45344</v>
          </cell>
          <cell r="L312" t="str">
            <v>26240208014554000150550010000143461430124260</v>
          </cell>
          <cell r="M312" t="str">
            <v>26 -  Pernambuco</v>
          </cell>
          <cell r="N312">
            <v>3780</v>
          </cell>
        </row>
        <row r="313">
          <cell r="C313" t="str">
            <v>HOSPITAL MESTRE VITALINO</v>
          </cell>
          <cell r="E313" t="str">
            <v>3.12 - Material Hospitalar</v>
          </cell>
          <cell r="F313" t="str">
            <v>08.014.554/0001-50</v>
          </cell>
          <cell r="G313" t="str">
            <v>MJB COMERCIO DE MAT MEDICO HOSP LTDA</v>
          </cell>
          <cell r="H313" t="str">
            <v>B</v>
          </cell>
          <cell r="I313" t="str">
            <v>S</v>
          </cell>
          <cell r="J313">
            <v>14345</v>
          </cell>
          <cell r="K313">
            <v>45344</v>
          </cell>
          <cell r="L313" t="str">
            <v>26240208014554000150550010000143451430124263</v>
          </cell>
          <cell r="M313" t="str">
            <v>26 -  Pernambuco</v>
          </cell>
          <cell r="N313">
            <v>2230</v>
          </cell>
        </row>
        <row r="314">
          <cell r="C314" t="str">
            <v>HOSPITAL MESTRE VITALINO</v>
          </cell>
          <cell r="E314" t="str">
            <v>3.12 - Material Hospitalar</v>
          </cell>
          <cell r="F314" t="str">
            <v>08.014.554/0001-50</v>
          </cell>
          <cell r="G314" t="str">
            <v>MJB COMERCIO DE MAT MEDICO HOSP LTDA</v>
          </cell>
          <cell r="H314" t="str">
            <v>B</v>
          </cell>
          <cell r="I314" t="str">
            <v>S</v>
          </cell>
          <cell r="J314">
            <v>14344</v>
          </cell>
          <cell r="K314">
            <v>45344</v>
          </cell>
          <cell r="L314" t="str">
            <v>26240208014554000150550010000143441430124266</v>
          </cell>
          <cell r="M314" t="str">
            <v>26 -  Pernambuco</v>
          </cell>
          <cell r="N314">
            <v>2230</v>
          </cell>
        </row>
        <row r="315">
          <cell r="C315" t="str">
            <v>HOSPITAL MESTRE VITALINO</v>
          </cell>
          <cell r="E315" t="str">
            <v>3.12 - Material Hospitalar</v>
          </cell>
          <cell r="F315" t="str">
            <v>07.160.019/0001-44</v>
          </cell>
          <cell r="G315" t="str">
            <v>VITALE COMERCIO S.A.</v>
          </cell>
          <cell r="H315" t="str">
            <v>B</v>
          </cell>
          <cell r="I315" t="str">
            <v>S</v>
          </cell>
          <cell r="J315">
            <v>140877</v>
          </cell>
          <cell r="K315">
            <v>45345</v>
          </cell>
          <cell r="L315" t="str">
            <v>26240207160019000144550010001408771610099460</v>
          </cell>
          <cell r="M315" t="str">
            <v>26 -  Pernambuco</v>
          </cell>
          <cell r="N315">
            <v>1300</v>
          </cell>
        </row>
        <row r="316">
          <cell r="C316" t="str">
            <v>HOSPITAL MESTRE VITALINO</v>
          </cell>
          <cell r="E316" t="str">
            <v>3.12 - Material Hospitalar</v>
          </cell>
          <cell r="F316" t="str">
            <v>07.160.019/0001-44</v>
          </cell>
          <cell r="G316" t="str">
            <v>VITALE COMERCIO S.A.</v>
          </cell>
          <cell r="H316" t="str">
            <v>B</v>
          </cell>
          <cell r="I316" t="str">
            <v>S</v>
          </cell>
          <cell r="J316">
            <v>140871</v>
          </cell>
          <cell r="K316">
            <v>45345</v>
          </cell>
          <cell r="L316" t="str">
            <v>26240207160019000144550010001408711077245498</v>
          </cell>
          <cell r="M316" t="str">
            <v>26 -  Pernambuco</v>
          </cell>
          <cell r="N316">
            <v>1920</v>
          </cell>
        </row>
        <row r="317">
          <cell r="C317" t="str">
            <v>HOSPITAL MESTRE VITALINO</v>
          </cell>
          <cell r="E317" t="str">
            <v>3.12 - Material Hospitalar</v>
          </cell>
          <cell r="F317" t="str">
            <v>01.437.707/0001-22</v>
          </cell>
          <cell r="G317" t="str">
            <v>SCITECH MEDICAL</v>
          </cell>
          <cell r="H317" t="str">
            <v>B</v>
          </cell>
          <cell r="I317" t="str">
            <v>S</v>
          </cell>
          <cell r="J317">
            <v>418758</v>
          </cell>
          <cell r="K317">
            <v>45345</v>
          </cell>
          <cell r="L317" t="str">
            <v>52240201437707000122550550004187581366612906</v>
          </cell>
          <cell r="M317" t="str">
            <v>52 -  Goiás</v>
          </cell>
          <cell r="N317">
            <v>1050</v>
          </cell>
        </row>
        <row r="318">
          <cell r="C318" t="str">
            <v>HOSPITAL MESTRE VITALINO</v>
          </cell>
          <cell r="E318" t="str">
            <v>3.12 - Material Hospitalar</v>
          </cell>
          <cell r="F318" t="str">
            <v>01.437.707/0001-22</v>
          </cell>
          <cell r="G318" t="str">
            <v>SCITECH MEDICAL</v>
          </cell>
          <cell r="H318" t="str">
            <v>B</v>
          </cell>
          <cell r="I318" t="str">
            <v>S</v>
          </cell>
          <cell r="J318">
            <v>418752</v>
          </cell>
          <cell r="K318">
            <v>45345</v>
          </cell>
          <cell r="L318" t="str">
            <v>52240201437707000122550550004187521813473893</v>
          </cell>
          <cell r="M318" t="str">
            <v>52 -  Goiás</v>
          </cell>
          <cell r="N318">
            <v>1050</v>
          </cell>
        </row>
        <row r="319">
          <cell r="C319" t="str">
            <v>HOSPITAL MESTRE VITALINO</v>
          </cell>
          <cell r="E319" t="str">
            <v>3.12 - Material Hospitalar</v>
          </cell>
          <cell r="F319" t="str">
            <v>01.437.707/0001-22</v>
          </cell>
          <cell r="G319" t="str">
            <v>SCITECH MEDICAL</v>
          </cell>
          <cell r="H319" t="str">
            <v>B</v>
          </cell>
          <cell r="I319" t="str">
            <v>S</v>
          </cell>
          <cell r="J319">
            <v>418760</v>
          </cell>
          <cell r="K319">
            <v>45345</v>
          </cell>
          <cell r="L319" t="str">
            <v>52240201437707000122550550004187601251051659</v>
          </cell>
          <cell r="M319" t="str">
            <v>52 -  Goiás</v>
          </cell>
          <cell r="N319">
            <v>1050</v>
          </cell>
        </row>
        <row r="320">
          <cell r="C320" t="str">
            <v>HOSPITAL MESTRE VITALINO</v>
          </cell>
          <cell r="E320" t="str">
            <v>3.12 - Material Hospitalar</v>
          </cell>
          <cell r="F320" t="str">
            <v>01.513.946/0001-14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>
            <v>2954659</v>
          </cell>
          <cell r="K320">
            <v>45345</v>
          </cell>
          <cell r="L320" t="str">
            <v>35240201513946000114550030029546591030253382</v>
          </cell>
          <cell r="M320" t="str">
            <v>35 -  São Paulo</v>
          </cell>
          <cell r="N320">
            <v>268.82</v>
          </cell>
        </row>
        <row r="321">
          <cell r="C321" t="str">
            <v>HOSPITAL MESTRE VITALINO</v>
          </cell>
          <cell r="E321" t="str">
            <v>3.12 - Material Hospitalar</v>
          </cell>
          <cell r="F321" t="str">
            <v>01.513.946/0001-14</v>
          </cell>
          <cell r="G321" t="str">
            <v>BOSTON SCIENTIFIC DO BRASIL LTDA</v>
          </cell>
          <cell r="H321" t="str">
            <v>B</v>
          </cell>
          <cell r="I321" t="str">
            <v>S</v>
          </cell>
          <cell r="J321">
            <v>2954658</v>
          </cell>
          <cell r="K321">
            <v>45345</v>
          </cell>
          <cell r="L321" t="str">
            <v>35240201513946000114550030029546581030253377</v>
          </cell>
          <cell r="M321" t="str">
            <v>35 -  São Paulo</v>
          </cell>
          <cell r="N321">
            <v>2200</v>
          </cell>
        </row>
        <row r="322">
          <cell r="C322" t="str">
            <v>HOSPITAL MESTRE VITALINO</v>
          </cell>
          <cell r="E322" t="str">
            <v>3.12 - Material Hospitalar</v>
          </cell>
          <cell r="F322" t="str">
            <v>29.182.018/0001-33</v>
          </cell>
          <cell r="G322" t="str">
            <v>MICROPORT SCIENTIFIC VASCU BRAS LTDA</v>
          </cell>
          <cell r="H322" t="str">
            <v>B</v>
          </cell>
          <cell r="I322" t="str">
            <v>S</v>
          </cell>
          <cell r="J322">
            <v>41369</v>
          </cell>
          <cell r="K322">
            <v>45344</v>
          </cell>
          <cell r="L322" t="str">
            <v>35240229182018000133550010000413691857413635</v>
          </cell>
          <cell r="M322" t="str">
            <v>35 -  São Paulo</v>
          </cell>
          <cell r="N322">
            <v>1100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 t="str">
            <v>08.747.635/0001-69</v>
          </cell>
          <cell r="G323" t="str">
            <v>ROSS MEDICAL LTDA</v>
          </cell>
          <cell r="H323" t="str">
            <v>B</v>
          </cell>
          <cell r="I323" t="str">
            <v>S</v>
          </cell>
          <cell r="J323">
            <v>50863</v>
          </cell>
          <cell r="K323">
            <v>45338</v>
          </cell>
          <cell r="L323" t="str">
            <v>31240208747635000169550010000508631160220246</v>
          </cell>
          <cell r="M323" t="str">
            <v>31 -  Minas Gerais</v>
          </cell>
          <cell r="N323">
            <v>13600</v>
          </cell>
        </row>
        <row r="324">
          <cell r="C324" t="str">
            <v>HOSPITAL MESTRE VITALINO</v>
          </cell>
          <cell r="E324" t="str">
            <v>3.12 - Material Hospitalar</v>
          </cell>
          <cell r="F324" t="str">
            <v>66.437.831/0001-33</v>
          </cell>
          <cell r="G324" t="str">
            <v>HTS MEDIKA EUROMED COM E IMPORT LTDA</v>
          </cell>
          <cell r="H324" t="str">
            <v>B</v>
          </cell>
          <cell r="I324" t="str">
            <v>S</v>
          </cell>
          <cell r="J324">
            <v>184485</v>
          </cell>
          <cell r="K324">
            <v>45343</v>
          </cell>
          <cell r="L324" t="str">
            <v>31240266437831000133550010001844851916529151</v>
          </cell>
          <cell r="M324" t="str">
            <v>31 -  Minas Gerais</v>
          </cell>
          <cell r="N324">
            <v>2250</v>
          </cell>
        </row>
        <row r="325">
          <cell r="C325" t="str">
            <v>HOSPITAL MESTRE VITALINO</v>
          </cell>
          <cell r="E325" t="str">
            <v>3.12 - Material Hospitalar</v>
          </cell>
          <cell r="F325" t="str">
            <v>33.100.082/0004-48</v>
          </cell>
          <cell r="G325" t="str">
            <v>E. TAMUSSINO E CIA</v>
          </cell>
          <cell r="H325" t="str">
            <v>B</v>
          </cell>
          <cell r="I325" t="str">
            <v>S</v>
          </cell>
          <cell r="J325">
            <v>27473</v>
          </cell>
          <cell r="K325">
            <v>45338</v>
          </cell>
          <cell r="L325" t="str">
            <v>26240233100082000448550020000274731590937242</v>
          </cell>
          <cell r="M325" t="str">
            <v>26 -  Pernambuco</v>
          </cell>
          <cell r="N325">
            <v>10213.4</v>
          </cell>
        </row>
        <row r="326">
          <cell r="C326" t="str">
            <v>HOSPITAL MESTRE VITALINO</v>
          </cell>
          <cell r="E326" t="str">
            <v>3.12 - Material Hospitalar</v>
          </cell>
          <cell r="F326" t="str">
            <v>33.100.082/0004-48</v>
          </cell>
          <cell r="G326" t="str">
            <v>E. TAMUSSINO E CIA</v>
          </cell>
          <cell r="H326" t="str">
            <v>B</v>
          </cell>
          <cell r="I326" t="str">
            <v>S</v>
          </cell>
          <cell r="J326">
            <v>27731</v>
          </cell>
          <cell r="K326">
            <v>45344</v>
          </cell>
          <cell r="L326" t="str">
            <v>26240233100082000448550020000277311558372134</v>
          </cell>
          <cell r="M326" t="str">
            <v>26 -  Pernambuco</v>
          </cell>
          <cell r="N326">
            <v>6128.04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21172673000107</v>
          </cell>
          <cell r="G327" t="str">
            <v>ERS INDUSTRIA E COMERCIO DE PRODUTOS</v>
          </cell>
          <cell r="H327" t="str">
            <v>B</v>
          </cell>
          <cell r="I327" t="str">
            <v>S</v>
          </cell>
          <cell r="J327">
            <v>38994</v>
          </cell>
          <cell r="K327">
            <v>45345</v>
          </cell>
          <cell r="L327" t="str">
            <v>26240221172673000107550010000389941528544239</v>
          </cell>
          <cell r="M327" t="str">
            <v>26 -  Pernambuco</v>
          </cell>
          <cell r="N327">
            <v>4480</v>
          </cell>
        </row>
        <row r="328">
          <cell r="C328" t="str">
            <v>HOSPITAL MESTRE VITALINO</v>
          </cell>
          <cell r="E328" t="str">
            <v>3.12 - Material Hospitalar</v>
          </cell>
          <cell r="F328" t="str">
            <v>06.204.103/0001-50</v>
          </cell>
          <cell r="G328" t="str">
            <v>R S DOS SANTOS</v>
          </cell>
          <cell r="H328" t="str">
            <v>B</v>
          </cell>
          <cell r="I328" t="str">
            <v>S</v>
          </cell>
          <cell r="J328">
            <v>64799</v>
          </cell>
          <cell r="K328">
            <v>45342</v>
          </cell>
          <cell r="L328" t="str">
            <v>26240206204103000150550010000647991592240111</v>
          </cell>
          <cell r="M328" t="str">
            <v>26 -  Pernambuco</v>
          </cell>
          <cell r="N328">
            <v>45285</v>
          </cell>
        </row>
        <row r="329">
          <cell r="C329" t="str">
            <v>HOSPITAL MESTRE VITALINO</v>
          </cell>
          <cell r="E329" t="str">
            <v>3.12 - Material Hospitalar</v>
          </cell>
          <cell r="F329" t="str">
            <v>51.943.645/0001-07</v>
          </cell>
          <cell r="G329" t="str">
            <v>BIOMEDICAL EQUIP E PROD MED CIRUR LTDA</v>
          </cell>
          <cell r="H329" t="str">
            <v>B</v>
          </cell>
          <cell r="I329" t="str">
            <v>S</v>
          </cell>
          <cell r="J329" t="str">
            <v>000.176.420</v>
          </cell>
          <cell r="K329">
            <v>45343</v>
          </cell>
          <cell r="L329" t="str">
            <v>35240251943645000107550010001764201004640324</v>
          </cell>
          <cell r="M329" t="str">
            <v>35 -  São Paulo</v>
          </cell>
          <cell r="N329">
            <v>1320</v>
          </cell>
        </row>
        <row r="330">
          <cell r="C330" t="str">
            <v>HOSPITAL MESTRE VITALINO</v>
          </cell>
          <cell r="E330" t="str">
            <v>3.12 - Material Hospitalar</v>
          </cell>
          <cell r="F330" t="str">
            <v>01.197.835/0001-46</v>
          </cell>
          <cell r="G330" t="str">
            <v>LINE LIFE CAR. VAS. PROD MED E HOSP LTDA</v>
          </cell>
          <cell r="H330" t="str">
            <v>B</v>
          </cell>
          <cell r="I330" t="str">
            <v>S</v>
          </cell>
          <cell r="J330">
            <v>114444</v>
          </cell>
          <cell r="K330">
            <v>45342</v>
          </cell>
          <cell r="L330" t="str">
            <v>35240201197835000146550010001144441461751283</v>
          </cell>
          <cell r="M330" t="str">
            <v>35 -  São Paulo</v>
          </cell>
          <cell r="N330">
            <v>5580</v>
          </cell>
        </row>
        <row r="331">
          <cell r="C331" t="str">
            <v>HOSPITAL MESTRE VITALINO</v>
          </cell>
          <cell r="E331" t="str">
            <v>3.12 - Material Hospitalar</v>
          </cell>
          <cell r="F331" t="str">
            <v>01.513.946/0001-14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>
            <v>2955133</v>
          </cell>
          <cell r="K331">
            <v>45348</v>
          </cell>
          <cell r="L331" t="str">
            <v>35240201513946000114550030029551331030258458</v>
          </cell>
          <cell r="M331" t="str">
            <v>35 -  São Paulo</v>
          </cell>
          <cell r="N331">
            <v>1368.82</v>
          </cell>
        </row>
        <row r="332">
          <cell r="C332" t="str">
            <v>HOSPITAL MESTRE VITALINO</v>
          </cell>
          <cell r="E332" t="str">
            <v>3.12 - Material Hospitalar</v>
          </cell>
          <cell r="F332" t="str">
            <v>01.513.946/0001-14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>
            <v>2955134</v>
          </cell>
          <cell r="K332">
            <v>45348</v>
          </cell>
          <cell r="L332" t="str">
            <v>35240201513946000114550030029551341030258463</v>
          </cell>
          <cell r="M332" t="str">
            <v>35 -  São Paulo</v>
          </cell>
          <cell r="N332">
            <v>268.82</v>
          </cell>
        </row>
        <row r="333">
          <cell r="C333" t="str">
            <v>HOSPITAL MESTRE VITALINO</v>
          </cell>
          <cell r="E333" t="str">
            <v>3.12 - Material Hospitalar</v>
          </cell>
          <cell r="F333" t="str">
            <v>01.513.946/0001-14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>
            <v>2955132</v>
          </cell>
          <cell r="K333">
            <v>45348</v>
          </cell>
          <cell r="L333" t="str">
            <v>35240201513946000114550030029551321030258442</v>
          </cell>
          <cell r="M333" t="str">
            <v>35 -  São Paulo</v>
          </cell>
          <cell r="N333">
            <v>1100</v>
          </cell>
        </row>
        <row r="334">
          <cell r="C334" t="str">
            <v>HOSPITAL MESTRE VITALINO</v>
          </cell>
          <cell r="E334" t="str">
            <v>3.12 - Material Hospitalar</v>
          </cell>
          <cell r="F334" t="str">
            <v>01.513.946/0001-14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2955175</v>
          </cell>
          <cell r="K334">
            <v>45348</v>
          </cell>
          <cell r="L334" t="str">
            <v>35240201513946000114550030029551751030258890</v>
          </cell>
          <cell r="M334" t="str">
            <v>35 -  São Paulo</v>
          </cell>
          <cell r="N334">
            <v>806.46</v>
          </cell>
        </row>
        <row r="335">
          <cell r="C335" t="str">
            <v>HOSPITAL MESTRE VITALINO</v>
          </cell>
          <cell r="E335" t="str">
            <v>3.12 - Material Hospitalar</v>
          </cell>
          <cell r="F335" t="str">
            <v>01.513.946/0001-14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2956196</v>
          </cell>
          <cell r="K335">
            <v>45349</v>
          </cell>
          <cell r="L335" t="str">
            <v>35240201513946000114550030029561961030270029</v>
          </cell>
          <cell r="M335" t="str">
            <v>35 -  São Paulo</v>
          </cell>
          <cell r="N335">
            <v>1637.64</v>
          </cell>
        </row>
        <row r="336">
          <cell r="C336" t="str">
            <v>HOSPITAL MESTRE VITALINO</v>
          </cell>
          <cell r="E336" t="str">
            <v>3.12 - Material Hospitalar</v>
          </cell>
          <cell r="F336" t="str">
            <v>01.513.946/0001-14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2956364</v>
          </cell>
          <cell r="K336">
            <v>45349</v>
          </cell>
          <cell r="L336" t="str">
            <v>35240201513946000114550030029563641030272983</v>
          </cell>
          <cell r="M336" t="str">
            <v>35 -  São Paulo</v>
          </cell>
          <cell r="N336">
            <v>1368.82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 t="str">
            <v>01.513.946/0001-14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2956362</v>
          </cell>
          <cell r="K337">
            <v>45349</v>
          </cell>
          <cell r="L337" t="str">
            <v>35240201513946000114550030029563621030272962</v>
          </cell>
          <cell r="M337" t="str">
            <v>35 -  São Paulo</v>
          </cell>
          <cell r="N337">
            <v>2468.8200000000002</v>
          </cell>
        </row>
        <row r="338">
          <cell r="C338" t="str">
            <v>HOSPITAL MESTRE VITALINO</v>
          </cell>
          <cell r="E338" t="str">
            <v>3.12 - Material Hospitalar</v>
          </cell>
          <cell r="F338" t="str">
            <v>01.513.946/0001-14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2956365</v>
          </cell>
          <cell r="K338">
            <v>45349</v>
          </cell>
          <cell r="L338" t="str">
            <v>35240201519460001145500300295636511030272999</v>
          </cell>
          <cell r="M338" t="str">
            <v>35 -  São Paulo</v>
          </cell>
          <cell r="N338">
            <v>1100</v>
          </cell>
        </row>
        <row r="339">
          <cell r="C339" t="str">
            <v>HOSPITAL MESTRE VITALINO</v>
          </cell>
          <cell r="E339" t="str">
            <v>3.12 - Material Hospitalar</v>
          </cell>
          <cell r="F339" t="str">
            <v>01.513.946/0001-14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2956367</v>
          </cell>
          <cell r="K339">
            <v>45349</v>
          </cell>
          <cell r="L339" t="str">
            <v>35240201513946000114550030029563671030273019</v>
          </cell>
          <cell r="M339" t="str">
            <v>35 -  São Paulo</v>
          </cell>
          <cell r="N339">
            <v>268.82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 t="str">
            <v>01.513.946/0001-14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2956370</v>
          </cell>
          <cell r="K340">
            <v>45349</v>
          </cell>
          <cell r="L340" t="str">
            <v>35240201513946000114550030029563701030273049</v>
          </cell>
          <cell r="M340" t="str">
            <v>35 -  São Paulo</v>
          </cell>
          <cell r="N340">
            <v>268.82</v>
          </cell>
        </row>
        <row r="341">
          <cell r="C341" t="str">
            <v>HOSPITAL MESTRE VITALINO</v>
          </cell>
          <cell r="E341" t="str">
            <v>3.12 - Material Hospitalar</v>
          </cell>
          <cell r="F341" t="str">
            <v>01.513.946/0001-14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2956369</v>
          </cell>
          <cell r="K341">
            <v>45349</v>
          </cell>
          <cell r="L341" t="str">
            <v>35240201513946000114550030029563691030273030</v>
          </cell>
          <cell r="M341" t="str">
            <v>35 -  São Paulo</v>
          </cell>
          <cell r="N341">
            <v>268.82</v>
          </cell>
        </row>
        <row r="342">
          <cell r="C342" t="str">
            <v>HOSPITAL MESTRE VITALINO</v>
          </cell>
          <cell r="E342" t="str">
            <v>3.12 - Material Hospitalar</v>
          </cell>
          <cell r="F342" t="str">
            <v>01.513.946/0001-14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2956366</v>
          </cell>
          <cell r="K342">
            <v>45349</v>
          </cell>
          <cell r="L342" t="str">
            <v>35240201513946000114550030029563661030273003</v>
          </cell>
          <cell r="M342" t="str">
            <v>35 -  São Paulo</v>
          </cell>
          <cell r="N342">
            <v>268.82</v>
          </cell>
        </row>
        <row r="343">
          <cell r="C343" t="str">
            <v>HOSPITAL MESTRE VITALINO</v>
          </cell>
          <cell r="E343" t="str">
            <v>3.12 - Material Hospitalar</v>
          </cell>
          <cell r="F343" t="str">
            <v>01.513.946/0001-14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2956363</v>
          </cell>
          <cell r="K343">
            <v>45349</v>
          </cell>
          <cell r="L343" t="str">
            <v>35240201513946000114550030029563631030272978</v>
          </cell>
          <cell r="M343" t="str">
            <v>35 -  São Paulo</v>
          </cell>
          <cell r="N343">
            <v>1100</v>
          </cell>
        </row>
        <row r="344">
          <cell r="C344" t="str">
            <v>HOSPITAL MESTRE VITALINO</v>
          </cell>
          <cell r="E344" t="str">
            <v>3.12 - Material Hospitalar</v>
          </cell>
          <cell r="F344" t="str">
            <v>01.513.946/0001-14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>
            <v>2956368</v>
          </cell>
          <cell r="K344">
            <v>45349</v>
          </cell>
          <cell r="L344" t="str">
            <v>35240201513946000114550030029563681030273024</v>
          </cell>
          <cell r="M344" t="str">
            <v>35 -  São Paulo</v>
          </cell>
          <cell r="N344">
            <v>268.82</v>
          </cell>
        </row>
        <row r="345">
          <cell r="C345" t="str">
            <v>HOSPITAL MESTRE VITALINO</v>
          </cell>
          <cell r="E345" t="str">
            <v>3.12 - Material Hospitalar</v>
          </cell>
          <cell r="F345" t="str">
            <v>67.729.178/0006-53</v>
          </cell>
          <cell r="G345" t="str">
            <v>COMERCIAL CIRURGICA RIOCLARENSE LTDA</v>
          </cell>
          <cell r="H345" t="str">
            <v>B</v>
          </cell>
          <cell r="I345" t="str">
            <v>S</v>
          </cell>
          <cell r="J345">
            <v>69312</v>
          </cell>
          <cell r="K345">
            <v>45345</v>
          </cell>
          <cell r="L345" t="str">
            <v>26240267729178000653550010000693121220527034</v>
          </cell>
          <cell r="M345" t="str">
            <v>26 -  Pernambuco</v>
          </cell>
          <cell r="N345">
            <v>26980</v>
          </cell>
        </row>
        <row r="346">
          <cell r="C346" t="str">
            <v>HOSPITAL MESTRE VITALINO</v>
          </cell>
          <cell r="E346" t="str">
            <v>3.12 - Material Hospitalar</v>
          </cell>
          <cell r="F346" t="str">
            <v>67.729.178/0006-53</v>
          </cell>
          <cell r="G346" t="str">
            <v>COMERCIAL CIRURGICA RIOCLARENSE LTDA</v>
          </cell>
          <cell r="H346" t="str">
            <v>B</v>
          </cell>
          <cell r="I346" t="str">
            <v>S</v>
          </cell>
          <cell r="J346">
            <v>69318</v>
          </cell>
          <cell r="K346">
            <v>45345</v>
          </cell>
          <cell r="L346" t="str">
            <v>262402677291780006.53550010000693181209452639</v>
          </cell>
          <cell r="M346" t="str">
            <v>26 -  Pernambuco</v>
          </cell>
          <cell r="N346">
            <v>4226.6400000000003</v>
          </cell>
        </row>
        <row r="347">
          <cell r="C347" t="str">
            <v>HOSPITAL MESTRE VITALINO</v>
          </cell>
          <cell r="E347" t="str">
            <v>3.12 - Material Hospitalar</v>
          </cell>
          <cell r="F347" t="str">
            <v>29.182.018/0001-33</v>
          </cell>
          <cell r="G347" t="str">
            <v>MICROPORT SCIENTIFIC VASCU BRAS LTDA</v>
          </cell>
          <cell r="H347" t="str">
            <v>B</v>
          </cell>
          <cell r="I347" t="str">
            <v>S</v>
          </cell>
          <cell r="J347">
            <v>41487</v>
          </cell>
          <cell r="K347">
            <v>45348</v>
          </cell>
          <cell r="L347" t="str">
            <v>35240229182018000133550010000414871066207251</v>
          </cell>
          <cell r="M347" t="str">
            <v>35 -  São Paulo</v>
          </cell>
          <cell r="N347">
            <v>2780</v>
          </cell>
        </row>
        <row r="348">
          <cell r="C348" t="str">
            <v>HOSPITAL MESTRE VITALINO</v>
          </cell>
          <cell r="E348" t="str">
            <v>3.12 - Material Hospitalar</v>
          </cell>
          <cell r="F348" t="str">
            <v>29.182.018/0001-33</v>
          </cell>
          <cell r="G348" t="str">
            <v>MICROPORT SCIENTIFIC VASCU BRAS LTDA</v>
          </cell>
          <cell r="H348" t="str">
            <v>B</v>
          </cell>
          <cell r="I348" t="str">
            <v>S</v>
          </cell>
          <cell r="J348">
            <v>41486</v>
          </cell>
          <cell r="K348">
            <v>45348</v>
          </cell>
          <cell r="L348" t="str">
            <v>35240229182018000133550010000414861105151820</v>
          </cell>
          <cell r="M348" t="str">
            <v>35 -  São Paulo</v>
          </cell>
          <cell r="N348">
            <v>1100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 t="str">
            <v>29.182.018/0001-33</v>
          </cell>
          <cell r="G349" t="str">
            <v>MICROPORT SCIENTIFIC VASCU BRAS LTDA</v>
          </cell>
          <cell r="H349" t="str">
            <v>B</v>
          </cell>
          <cell r="I349" t="str">
            <v>S</v>
          </cell>
          <cell r="J349">
            <v>41488</v>
          </cell>
          <cell r="K349">
            <v>45348</v>
          </cell>
          <cell r="L349" t="str">
            <v>35240229182018000133550010000414881069041629</v>
          </cell>
          <cell r="M349" t="str">
            <v>35 -  São Paulo</v>
          </cell>
          <cell r="N349">
            <v>2200</v>
          </cell>
        </row>
        <row r="350">
          <cell r="C350" t="str">
            <v>HOSPITAL MESTRE VITALINO</v>
          </cell>
          <cell r="E350" t="str">
            <v>3.12 - Material Hospitalar</v>
          </cell>
          <cell r="F350" t="str">
            <v>29.182.018/0001-33</v>
          </cell>
          <cell r="G350" t="str">
            <v>MICROPORT SCIENTIFIC VASCU BRAS LTDA</v>
          </cell>
          <cell r="H350" t="str">
            <v>B</v>
          </cell>
          <cell r="I350" t="str">
            <v>S</v>
          </cell>
          <cell r="J350">
            <v>41489</v>
          </cell>
          <cell r="K350">
            <v>45348</v>
          </cell>
          <cell r="L350" t="str">
            <v>35240229182018000133550010000414891086102093</v>
          </cell>
          <cell r="M350" t="str">
            <v>35 -  São Paulo</v>
          </cell>
          <cell r="N350">
            <v>1100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 t="str">
            <v>29.182.018/0001-33</v>
          </cell>
          <cell r="G351" t="str">
            <v>MICROPORT SCIENTIFIC VASCU BRAS LTDA</v>
          </cell>
          <cell r="H351" t="str">
            <v>B</v>
          </cell>
          <cell r="I351" t="str">
            <v>S</v>
          </cell>
          <cell r="J351">
            <v>41491</v>
          </cell>
          <cell r="K351">
            <v>45348</v>
          </cell>
          <cell r="L351" t="str">
            <v>35240229182018000133550010000414911557699998</v>
          </cell>
          <cell r="M351" t="str">
            <v>35 -  São Paulo</v>
          </cell>
          <cell r="N351">
            <v>2200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 t="str">
            <v>29.182.018/0001-33</v>
          </cell>
          <cell r="G352" t="str">
            <v>MICROPORT SCIENTIFIC VASCU BRAS LTDA</v>
          </cell>
          <cell r="H352" t="str">
            <v>B</v>
          </cell>
          <cell r="I352" t="str">
            <v>S</v>
          </cell>
          <cell r="J352">
            <v>41490</v>
          </cell>
          <cell r="K352">
            <v>45348</v>
          </cell>
          <cell r="L352" t="str">
            <v>35240229182018000133550010000414901665132505</v>
          </cell>
          <cell r="M352" t="str">
            <v>35 -  São Paulo</v>
          </cell>
          <cell r="N352">
            <v>4400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 t="str">
            <v>29.182.018/0001-33</v>
          </cell>
          <cell r="G353" t="str">
            <v>MICROPORT SCIENTIFIC VASCU BRAS LTDA</v>
          </cell>
          <cell r="H353" t="str">
            <v>B</v>
          </cell>
          <cell r="I353" t="str">
            <v>S</v>
          </cell>
          <cell r="J353">
            <v>41492</v>
          </cell>
          <cell r="K353">
            <v>45348</v>
          </cell>
          <cell r="L353" t="str">
            <v>35240229182018000133550010000414921824562783</v>
          </cell>
          <cell r="M353" t="str">
            <v>35 -  São Paulo</v>
          </cell>
          <cell r="N353">
            <v>1100</v>
          </cell>
        </row>
        <row r="354">
          <cell r="C354" t="str">
            <v>HOSPITAL MESTRE VITALINO</v>
          </cell>
          <cell r="E354" t="str">
            <v>3.12 - Material Hospitalar</v>
          </cell>
          <cell r="F354" t="str">
            <v>29.182.018/0001-33</v>
          </cell>
          <cell r="G354" t="str">
            <v>MICROPORT SCIENTIFIC VASCU BRAS LTDA</v>
          </cell>
          <cell r="H354" t="str">
            <v>B</v>
          </cell>
          <cell r="I354" t="str">
            <v>S</v>
          </cell>
          <cell r="J354">
            <v>41493</v>
          </cell>
          <cell r="K354">
            <v>45348</v>
          </cell>
          <cell r="L354" t="str">
            <v>35240229182018000133550010000414931266403795</v>
          </cell>
          <cell r="M354" t="str">
            <v>35 -  São Paulo</v>
          </cell>
          <cell r="N354">
            <v>1390</v>
          </cell>
        </row>
        <row r="355">
          <cell r="C355" t="str">
            <v>HOSPITAL MESTRE VITALINO</v>
          </cell>
          <cell r="E355" t="str">
            <v>3.12 - Material Hospitalar</v>
          </cell>
          <cell r="F355" t="str">
            <v>29.182.018/0001-33</v>
          </cell>
          <cell r="G355" t="str">
            <v>MICROPORT SCIENTIFIC VASCU BRAS LTDA</v>
          </cell>
          <cell r="H355" t="str">
            <v>B</v>
          </cell>
          <cell r="I355" t="str">
            <v>S</v>
          </cell>
          <cell r="J355">
            <v>41495</v>
          </cell>
          <cell r="K355">
            <v>45348</v>
          </cell>
          <cell r="L355" t="str">
            <v>35240229182018000133550010000414951206985865</v>
          </cell>
          <cell r="M355" t="str">
            <v>35 -  São Paulo</v>
          </cell>
          <cell r="N355">
            <v>1100</v>
          </cell>
        </row>
        <row r="356">
          <cell r="C356" t="str">
            <v>HOSPITAL MESTRE VITALINO</v>
          </cell>
          <cell r="E356" t="str">
            <v>3.12 - Material Hospitalar</v>
          </cell>
          <cell r="F356" t="str">
            <v>29.182.018/0001-33</v>
          </cell>
          <cell r="G356" t="str">
            <v>MICROPORT SCIENTIFIC VASCU BRAS LTDA</v>
          </cell>
          <cell r="H356" t="str">
            <v>B</v>
          </cell>
          <cell r="I356" t="str">
            <v>S</v>
          </cell>
          <cell r="J356">
            <v>41494</v>
          </cell>
          <cell r="K356">
            <v>45348</v>
          </cell>
          <cell r="L356" t="str">
            <v>35240229182018000133550010000414941821012604</v>
          </cell>
          <cell r="M356" t="str">
            <v>35 -  São Paulo</v>
          </cell>
          <cell r="N356">
            <v>1100</v>
          </cell>
        </row>
        <row r="357">
          <cell r="C357" t="str">
            <v>HOSPITAL MESTRE VITALINO</v>
          </cell>
          <cell r="E357" t="str">
            <v>3.12 - Material Hospitalar</v>
          </cell>
          <cell r="F357" t="str">
            <v>29.182.018/0001-33</v>
          </cell>
          <cell r="G357" t="str">
            <v>MICROPORT SCIENTIFIC VASCU BRAS LTDA</v>
          </cell>
          <cell r="H357" t="str">
            <v>B</v>
          </cell>
          <cell r="I357" t="str">
            <v>S</v>
          </cell>
          <cell r="J357">
            <v>41497</v>
          </cell>
          <cell r="K357">
            <v>45348</v>
          </cell>
          <cell r="L357" t="str">
            <v>35240229182018000133550010000414971598347046</v>
          </cell>
          <cell r="M357" t="str">
            <v>35 -  São Paulo</v>
          </cell>
          <cell r="N357">
            <v>1100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 t="str">
            <v>29.182.018/0001-33</v>
          </cell>
          <cell r="G358" t="str">
            <v>MICROPORT SCIENTIFIC VASCU BRAS LTDA</v>
          </cell>
          <cell r="H358" t="str">
            <v>B</v>
          </cell>
          <cell r="I358" t="str">
            <v>S</v>
          </cell>
          <cell r="J358">
            <v>41496</v>
          </cell>
          <cell r="K358">
            <v>45348</v>
          </cell>
          <cell r="L358" t="str">
            <v>35240229182018000133550010000414961520586061</v>
          </cell>
          <cell r="M358" t="str">
            <v>35 -  São Paulo</v>
          </cell>
          <cell r="N358">
            <v>1100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 t="str">
            <v>29.182.018/0001-33</v>
          </cell>
          <cell r="G359" t="str">
            <v>MICROPORT SCIENTIFIC VASCU BRAS LTDA</v>
          </cell>
          <cell r="H359" t="str">
            <v>B</v>
          </cell>
          <cell r="I359" t="str">
            <v>S</v>
          </cell>
          <cell r="J359">
            <v>41548</v>
          </cell>
          <cell r="K359">
            <v>45349</v>
          </cell>
          <cell r="L359" t="str">
            <v>35240229182018000133550010000415481299533329</v>
          </cell>
          <cell r="M359" t="str">
            <v>35 -  São Paulo</v>
          </cell>
          <cell r="N359">
            <v>290</v>
          </cell>
        </row>
        <row r="360">
          <cell r="C360" t="str">
            <v>HOSPITAL MESTRE VITALINO</v>
          </cell>
          <cell r="E360" t="str">
            <v>3.12 - Material Hospitalar</v>
          </cell>
          <cell r="F360" t="str">
            <v>29.182.018/0001-33</v>
          </cell>
          <cell r="G360" t="str">
            <v>MICROPORT SCIENTIFIC VASCU BRAS LTDA</v>
          </cell>
          <cell r="H360" t="str">
            <v>B</v>
          </cell>
          <cell r="I360" t="str">
            <v>S</v>
          </cell>
          <cell r="J360">
            <v>41545</v>
          </cell>
          <cell r="K360">
            <v>45349</v>
          </cell>
          <cell r="L360" t="str">
            <v>35240229182018000133550010000415451943025523</v>
          </cell>
          <cell r="M360" t="str">
            <v>35 -  São Paulo</v>
          </cell>
          <cell r="N360">
            <v>1390</v>
          </cell>
        </row>
        <row r="361">
          <cell r="C361" t="str">
            <v>HOSPITAL MESTRE VITALINO</v>
          </cell>
          <cell r="E361" t="str">
            <v>3.12 - Material Hospitalar</v>
          </cell>
          <cell r="F361" t="str">
            <v>29.182.018/0001-33</v>
          </cell>
          <cell r="G361" t="str">
            <v>MICROPORT SCIENTIFIC VASCU BRAS LTDA</v>
          </cell>
          <cell r="H361" t="str">
            <v>B</v>
          </cell>
          <cell r="I361" t="str">
            <v>S</v>
          </cell>
          <cell r="J361">
            <v>41547</v>
          </cell>
          <cell r="K361">
            <v>45349</v>
          </cell>
          <cell r="L361" t="str">
            <v>35240229182018000133550010000415471362736590</v>
          </cell>
          <cell r="M361" t="str">
            <v>35 -  São Paulo</v>
          </cell>
          <cell r="N361">
            <v>1680</v>
          </cell>
        </row>
        <row r="362">
          <cell r="C362" t="str">
            <v>HOSPITAL MESTRE VITALINO</v>
          </cell>
          <cell r="E362" t="str">
            <v>3.12 - Material Hospitalar</v>
          </cell>
          <cell r="F362" t="str">
            <v>29.182.018/0001-33</v>
          </cell>
          <cell r="G362" t="str">
            <v>MICROPORT SCIENTIFIC VASCU BRAS LTDA</v>
          </cell>
          <cell r="H362" t="str">
            <v>B</v>
          </cell>
          <cell r="I362" t="str">
            <v>S</v>
          </cell>
          <cell r="J362">
            <v>41539</v>
          </cell>
          <cell r="K362">
            <v>45349</v>
          </cell>
          <cell r="L362" t="str">
            <v>35240229182018000133550010000415391434144926</v>
          </cell>
          <cell r="M362" t="str">
            <v>35 -  São Paulo</v>
          </cell>
          <cell r="N362">
            <v>290</v>
          </cell>
        </row>
        <row r="363">
          <cell r="C363" t="str">
            <v>HOSPITAL MESTRE VITALINO</v>
          </cell>
          <cell r="E363" t="str">
            <v>3.12 - Material Hospitalar</v>
          </cell>
          <cell r="F363" t="str">
            <v>29.182.018/0001-33</v>
          </cell>
          <cell r="G363" t="str">
            <v>MICROPORT SCIENTIFIC VASCU BRAS LTDA</v>
          </cell>
          <cell r="H363" t="str">
            <v>B</v>
          </cell>
          <cell r="I363" t="str">
            <v>S</v>
          </cell>
          <cell r="J363">
            <v>41541</v>
          </cell>
          <cell r="K363">
            <v>45349</v>
          </cell>
          <cell r="L363" t="str">
            <v>35240229182018000133550010000415411430947240</v>
          </cell>
          <cell r="M363" t="str">
            <v>35 -  São Paulo</v>
          </cell>
          <cell r="N363">
            <v>1100</v>
          </cell>
        </row>
        <row r="364">
          <cell r="C364" t="str">
            <v>HOSPITAL MESTRE VITALINO</v>
          </cell>
          <cell r="E364" t="str">
            <v>3.12 - Material Hospitalar</v>
          </cell>
          <cell r="F364" t="str">
            <v>29.182.018/0001-33</v>
          </cell>
          <cell r="G364" t="str">
            <v>MICROPORT SCIENTIFIC VASCU BRAS LTDA</v>
          </cell>
          <cell r="H364" t="str">
            <v>B</v>
          </cell>
          <cell r="I364" t="str">
            <v>S</v>
          </cell>
          <cell r="J364">
            <v>41536</v>
          </cell>
          <cell r="K364">
            <v>45349</v>
          </cell>
          <cell r="L364" t="str">
            <v>35240229182018000133550010000415361940101998</v>
          </cell>
          <cell r="M364" t="str">
            <v>35 -  São Paulo</v>
          </cell>
          <cell r="N364">
            <v>290</v>
          </cell>
        </row>
        <row r="365">
          <cell r="C365" t="str">
            <v>HOSPITAL MESTRE VITALINO</v>
          </cell>
          <cell r="E365" t="str">
            <v>3.12 - Material Hospitalar</v>
          </cell>
          <cell r="F365" t="str">
            <v>11.563.145/0001-17</v>
          </cell>
          <cell r="G365" t="str">
            <v>COMERCIAL MOSTAERT LIMITADA</v>
          </cell>
          <cell r="H365" t="str">
            <v>B</v>
          </cell>
          <cell r="I365" t="str">
            <v>S</v>
          </cell>
          <cell r="J365">
            <v>120752</v>
          </cell>
          <cell r="K365">
            <v>45349</v>
          </cell>
          <cell r="L365" t="str">
            <v>26240211563145000117550010001207521867777378</v>
          </cell>
          <cell r="M365" t="str">
            <v>26 -  Pernambuco</v>
          </cell>
          <cell r="N365">
            <v>5961.6</v>
          </cell>
        </row>
        <row r="366">
          <cell r="C366" t="str">
            <v>HOSPITAL MESTRE VITALINO</v>
          </cell>
          <cell r="E366" t="str">
            <v>3.12 - Material Hospitalar</v>
          </cell>
          <cell r="F366" t="str">
            <v>24.436.602/0001-54</v>
          </cell>
          <cell r="G366" t="str">
            <v>ART CIRURGICA COM PROD HOSP LTDA</v>
          </cell>
          <cell r="H366" t="str">
            <v>B</v>
          </cell>
          <cell r="I366" t="str">
            <v>S</v>
          </cell>
          <cell r="J366">
            <v>129988</v>
          </cell>
          <cell r="K366">
            <v>45348</v>
          </cell>
          <cell r="L366" t="str">
            <v>26240224436602000154550010001299881132012000</v>
          </cell>
          <cell r="M366" t="str">
            <v>26 -  Pernambuco</v>
          </cell>
          <cell r="N366">
            <v>4600</v>
          </cell>
        </row>
        <row r="367">
          <cell r="C367" t="str">
            <v>HOSPITAL MESTRE VITALINO</v>
          </cell>
          <cell r="E367" t="str">
            <v>3.12 - Material Hospitalar</v>
          </cell>
          <cell r="F367" t="str">
            <v>08.778.201/0001-26</v>
          </cell>
          <cell r="G367" t="str">
            <v>DROGAFONTE LTDA</v>
          </cell>
          <cell r="H367" t="str">
            <v>B</v>
          </cell>
          <cell r="I367" t="str">
            <v>S</v>
          </cell>
          <cell r="J367" t="str">
            <v>000.439.482</v>
          </cell>
          <cell r="K367">
            <v>45348</v>
          </cell>
          <cell r="L367" t="str">
            <v>26240208778201000126550010004394821131634526</v>
          </cell>
          <cell r="M367" t="str">
            <v>26 -  Pernambuco</v>
          </cell>
          <cell r="N367">
            <v>9486.76</v>
          </cell>
        </row>
        <row r="368">
          <cell r="C368" t="str">
            <v>HOSPITAL MESTRE VITALINO</v>
          </cell>
          <cell r="E368" t="str">
            <v>3.12 - Material Hospitalar</v>
          </cell>
          <cell r="F368" t="str">
            <v>10.663.466/0001-20</v>
          </cell>
          <cell r="G368" t="str">
            <v>PROMEC LTDA</v>
          </cell>
          <cell r="H368" t="str">
            <v>B</v>
          </cell>
          <cell r="I368" t="str">
            <v>S</v>
          </cell>
          <cell r="J368" t="str">
            <v>000.100.729</v>
          </cell>
          <cell r="K368">
            <v>45350</v>
          </cell>
          <cell r="L368" t="str">
            <v>26240210663466000120550010001007291824549905</v>
          </cell>
          <cell r="M368" t="str">
            <v>26 -  Pernambuco</v>
          </cell>
          <cell r="N368">
            <v>138.6</v>
          </cell>
        </row>
        <row r="369">
          <cell r="C369" t="str">
            <v>HOSPITAL MESTRE VITALINO</v>
          </cell>
          <cell r="E369" t="str">
            <v>3.12 - Material Hospitalar</v>
          </cell>
          <cell r="F369" t="str">
            <v>05.991.790/0001-38</v>
          </cell>
          <cell r="G369" t="str">
            <v>CR MEDICAL PRODUTOS E SERVICOS LTDA</v>
          </cell>
          <cell r="H369" t="str">
            <v>B</v>
          </cell>
          <cell r="I369" t="str">
            <v>S</v>
          </cell>
          <cell r="J369">
            <v>7460</v>
          </cell>
          <cell r="K369">
            <v>45349</v>
          </cell>
          <cell r="L369" t="str">
            <v>26240205991790000138550010000074601440284519</v>
          </cell>
          <cell r="M369" t="str">
            <v>26 -  Pernambuco</v>
          </cell>
          <cell r="N369">
            <v>1350</v>
          </cell>
        </row>
        <row r="370">
          <cell r="C370" t="str">
            <v>HOSPITAL MESTRE VITALINO</v>
          </cell>
          <cell r="E370" t="str">
            <v>3.12 - Material Hospitalar</v>
          </cell>
          <cell r="F370" t="str">
            <v>08.713.023/0001-55</v>
          </cell>
          <cell r="G370" t="str">
            <v>ENDOSURGICAL COM REP IMP EXP MAT LTDA</v>
          </cell>
          <cell r="H370" t="str">
            <v>B</v>
          </cell>
          <cell r="I370" t="str">
            <v>S</v>
          </cell>
          <cell r="J370">
            <v>93806</v>
          </cell>
          <cell r="K370">
            <v>45343</v>
          </cell>
          <cell r="L370" t="str">
            <v>26240208713023000155550010000938061264101074</v>
          </cell>
          <cell r="M370" t="str">
            <v>26 -  Pernambuco</v>
          </cell>
          <cell r="N370">
            <v>6385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8014554000150</v>
          </cell>
          <cell r="G371" t="str">
            <v>MJB COMERCIO DE MAT MEDICO HOSP LTDA</v>
          </cell>
          <cell r="H371" t="str">
            <v>B</v>
          </cell>
          <cell r="I371" t="str">
            <v>S</v>
          </cell>
          <cell r="J371">
            <v>14359</v>
          </cell>
          <cell r="K371">
            <v>45349</v>
          </cell>
          <cell r="L371" t="str">
            <v>26240208014554000150550010000143591430125230</v>
          </cell>
          <cell r="M371" t="str">
            <v>26 -  Pernambuco</v>
          </cell>
          <cell r="N371">
            <v>2230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8014554000150</v>
          </cell>
          <cell r="G372" t="str">
            <v>MJB COMERCIO DE MAT MEDICO HOSP LTDA</v>
          </cell>
          <cell r="H372" t="str">
            <v>B</v>
          </cell>
          <cell r="I372" t="str">
            <v>S</v>
          </cell>
          <cell r="J372">
            <v>14357</v>
          </cell>
          <cell r="K372">
            <v>45349</v>
          </cell>
          <cell r="L372" t="str">
            <v>26240208014554000150550010000143571430125236</v>
          </cell>
          <cell r="M372" t="str">
            <v>26 -  Pernambuco</v>
          </cell>
          <cell r="N372">
            <v>2230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8014554000150</v>
          </cell>
          <cell r="G373" t="str">
            <v>MJB COMERCIO DE MAT MEDICO HOSP LTDA</v>
          </cell>
          <cell r="H373" t="str">
            <v>B</v>
          </cell>
          <cell r="I373" t="str">
            <v>S</v>
          </cell>
          <cell r="J373">
            <v>14358</v>
          </cell>
          <cell r="K373">
            <v>45349</v>
          </cell>
          <cell r="L373" t="str">
            <v>26240208014554000150550010000143581430125233</v>
          </cell>
          <cell r="M373" t="str">
            <v>26 -  Pernambuco</v>
          </cell>
          <cell r="N373">
            <v>3430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8014554000150</v>
          </cell>
          <cell r="G374" t="str">
            <v>MJB COMERCIO DE MAT MEDICO HOSP LTDA</v>
          </cell>
          <cell r="H374" t="str">
            <v>B</v>
          </cell>
          <cell r="I374" t="str">
            <v>S</v>
          </cell>
          <cell r="J374">
            <v>14355</v>
          </cell>
          <cell r="K374">
            <v>45349</v>
          </cell>
          <cell r="L374" t="str">
            <v>26240208014554000150550010000143551430125231</v>
          </cell>
          <cell r="M374" t="str">
            <v>26 -  Pernambuco</v>
          </cell>
          <cell r="N374">
            <v>2580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8014554000150</v>
          </cell>
          <cell r="G375" t="str">
            <v>MJB COMERCIO DE MAT MEDICO HOSP LTDA</v>
          </cell>
          <cell r="H375" t="str">
            <v>B</v>
          </cell>
          <cell r="I375" t="str">
            <v>S</v>
          </cell>
          <cell r="J375">
            <v>14356</v>
          </cell>
          <cell r="K375">
            <v>45349</v>
          </cell>
          <cell r="L375" t="str">
            <v>26240208014554000150550010000143561430125239</v>
          </cell>
          <cell r="M375" t="str">
            <v>26 -  Pernambuco</v>
          </cell>
          <cell r="N375">
            <v>3780</v>
          </cell>
        </row>
        <row r="376">
          <cell r="C376" t="str">
            <v>HOSPITAL MESTRE VITALINO</v>
          </cell>
          <cell r="E376" t="str">
            <v>3.12 - Material Hospitalar</v>
          </cell>
          <cell r="F376" t="str">
            <v>07.160.019/0001-44</v>
          </cell>
          <cell r="G376" t="str">
            <v>VITALE COMERCIO S.A.</v>
          </cell>
          <cell r="H376" t="str">
            <v>B</v>
          </cell>
          <cell r="I376" t="str">
            <v>S</v>
          </cell>
          <cell r="J376">
            <v>140899</v>
          </cell>
          <cell r="K376">
            <v>45348</v>
          </cell>
          <cell r="L376" t="str">
            <v>26240207160019000144550010001408991954069267</v>
          </cell>
          <cell r="M376" t="str">
            <v>26 -  Pernambuco</v>
          </cell>
          <cell r="N376">
            <v>6353.8</v>
          </cell>
        </row>
        <row r="377">
          <cell r="C377" t="str">
            <v>HOSPITAL MESTRE VITALINO</v>
          </cell>
          <cell r="E377" t="str">
            <v>3.12 - Material Hospitalar</v>
          </cell>
          <cell r="F377" t="str">
            <v>07.160.019/0001-44</v>
          </cell>
          <cell r="G377" t="str">
            <v>VITALE COMERCIO S.A.</v>
          </cell>
          <cell r="H377" t="str">
            <v>B</v>
          </cell>
          <cell r="I377" t="str">
            <v>S</v>
          </cell>
          <cell r="J377">
            <v>140905</v>
          </cell>
          <cell r="K377">
            <v>45348</v>
          </cell>
          <cell r="L377" t="str">
            <v>26240207160019000144550010001409051219117877</v>
          </cell>
          <cell r="M377" t="str">
            <v>26 -  Pernambuco</v>
          </cell>
          <cell r="N377">
            <v>4753.4799999999996</v>
          </cell>
        </row>
        <row r="378">
          <cell r="C378" t="str">
            <v>HOSPITAL MESTRE VITALINO</v>
          </cell>
          <cell r="E378" t="str">
            <v>3.12 - Material Hospitalar</v>
          </cell>
          <cell r="F378" t="str">
            <v>07.160.019/0001-44</v>
          </cell>
          <cell r="G378" t="str">
            <v>VITALE COMERCIO S.A.</v>
          </cell>
          <cell r="H378" t="str">
            <v>B</v>
          </cell>
          <cell r="I378" t="str">
            <v>S</v>
          </cell>
          <cell r="J378">
            <v>140896</v>
          </cell>
          <cell r="K378">
            <v>45348</v>
          </cell>
          <cell r="L378" t="str">
            <v>26240207160019000144550010001408961920785871</v>
          </cell>
          <cell r="M378" t="str">
            <v>26 -  Pernambuco</v>
          </cell>
          <cell r="N378">
            <v>6353.8</v>
          </cell>
        </row>
        <row r="379">
          <cell r="C379" t="str">
            <v>HOSPITAL MESTRE VITALINO</v>
          </cell>
          <cell r="E379" t="str">
            <v>3.12 - Material Hospitalar</v>
          </cell>
          <cell r="F379" t="str">
            <v>07.160.019/0001-44</v>
          </cell>
          <cell r="G379" t="str">
            <v>VITALE COMERCIO S.A.</v>
          </cell>
          <cell r="H379" t="str">
            <v>B</v>
          </cell>
          <cell r="I379" t="str">
            <v>S</v>
          </cell>
          <cell r="J379">
            <v>141003</v>
          </cell>
          <cell r="K379">
            <v>45348</v>
          </cell>
          <cell r="L379" t="str">
            <v>26240207160019000144550010001410031845880770</v>
          </cell>
          <cell r="M379" t="str">
            <v>26 -  Pernambuco</v>
          </cell>
          <cell r="N379">
            <v>620</v>
          </cell>
        </row>
        <row r="380">
          <cell r="C380" t="str">
            <v>HOSPITAL MESTRE VITALINO</v>
          </cell>
          <cell r="E380" t="str">
            <v>3.12 - Material Hospitalar</v>
          </cell>
          <cell r="F380" t="str">
            <v>07.160.019/0001-44</v>
          </cell>
          <cell r="G380" t="str">
            <v>VITALE COMERCIO S.A.</v>
          </cell>
          <cell r="H380" t="str">
            <v>B</v>
          </cell>
          <cell r="I380" t="str">
            <v>S</v>
          </cell>
          <cell r="J380">
            <v>140987</v>
          </cell>
          <cell r="K380">
            <v>45348</v>
          </cell>
          <cell r="L380" t="str">
            <v>26240207160019000144550010001409871169331868</v>
          </cell>
          <cell r="M380" t="str">
            <v>26 -  Pernambuco</v>
          </cell>
          <cell r="N380">
            <v>310</v>
          </cell>
        </row>
        <row r="381">
          <cell r="C381" t="str">
            <v>HOSPITAL MESTRE VITALINO</v>
          </cell>
          <cell r="E381" t="str">
            <v>3.12 - Material Hospitalar</v>
          </cell>
          <cell r="F381" t="str">
            <v>07.160.019/0001-44</v>
          </cell>
          <cell r="G381" t="str">
            <v>VITALE COMERCIO S.A.</v>
          </cell>
          <cell r="H381" t="str">
            <v>B</v>
          </cell>
          <cell r="I381" t="str">
            <v>S</v>
          </cell>
          <cell r="J381">
            <v>140993</v>
          </cell>
          <cell r="K381">
            <v>45348</v>
          </cell>
          <cell r="L381" t="str">
            <v>26240207160019000144550010001409931469468890</v>
          </cell>
          <cell r="M381" t="str">
            <v>26 -  Pernambuco</v>
          </cell>
          <cell r="N381">
            <v>2600</v>
          </cell>
        </row>
        <row r="382">
          <cell r="C382" t="str">
            <v>HOSPITAL MESTRE VITALINO</v>
          </cell>
          <cell r="E382" t="str">
            <v>3.12 - Material Hospitalar</v>
          </cell>
          <cell r="F382" t="str">
            <v>07.160.019/0001-44</v>
          </cell>
          <cell r="G382" t="str">
            <v>VITALE COMERCIO S.A.</v>
          </cell>
          <cell r="H382" t="str">
            <v>B</v>
          </cell>
          <cell r="I382" t="str">
            <v>S</v>
          </cell>
          <cell r="J382">
            <v>141087</v>
          </cell>
          <cell r="K382">
            <v>45349</v>
          </cell>
          <cell r="L382" t="str">
            <v>26240207160019000144550010001410871073360773</v>
          </cell>
          <cell r="M382" t="str">
            <v>26 -  Pernambuco</v>
          </cell>
          <cell r="N382">
            <v>2600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 t="str">
            <v>07.160.019/0001-44</v>
          </cell>
          <cell r="G383" t="str">
            <v>VITALE COMERCIO S.A.</v>
          </cell>
          <cell r="H383" t="str">
            <v>B</v>
          </cell>
          <cell r="I383" t="str">
            <v>S</v>
          </cell>
          <cell r="J383">
            <v>141092</v>
          </cell>
          <cell r="K383">
            <v>45349</v>
          </cell>
          <cell r="L383" t="str">
            <v>26240207160019000144550010001410921162152920</v>
          </cell>
          <cell r="M383" t="str">
            <v>26 -  Pernambuco</v>
          </cell>
          <cell r="N383">
            <v>310</v>
          </cell>
        </row>
        <row r="384">
          <cell r="C384" t="str">
            <v>HOSPITAL MESTRE VITALINO</v>
          </cell>
          <cell r="E384" t="str">
            <v>3.12 - Material Hospitalar</v>
          </cell>
          <cell r="F384" t="str">
            <v>07.160.019/0001-44</v>
          </cell>
          <cell r="G384" t="str">
            <v>VITALE COMERCIO S.A.</v>
          </cell>
          <cell r="H384" t="str">
            <v>B</v>
          </cell>
          <cell r="I384" t="str">
            <v>S</v>
          </cell>
          <cell r="J384">
            <v>141081</v>
          </cell>
          <cell r="K384">
            <v>45349</v>
          </cell>
          <cell r="L384" t="str">
            <v>26240207160019000144550010001410811080790822</v>
          </cell>
          <cell r="M384" t="str">
            <v>26 -  Pernambuco</v>
          </cell>
          <cell r="N384">
            <v>310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3817043000152</v>
          </cell>
          <cell r="G385" t="str">
            <v>PHARMAPLUS LTDA EPP</v>
          </cell>
          <cell r="H385" t="str">
            <v>B</v>
          </cell>
          <cell r="I385" t="str">
            <v>S</v>
          </cell>
          <cell r="J385">
            <v>64464</v>
          </cell>
          <cell r="K385">
            <v>45349</v>
          </cell>
          <cell r="L385" t="str">
            <v>26240203817043000152550010000644641758308122</v>
          </cell>
          <cell r="M385" t="str">
            <v>26 -  Pernambuco</v>
          </cell>
          <cell r="N385">
            <v>305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21596736000144</v>
          </cell>
          <cell r="G386" t="str">
            <v>ULTRAMEGA DIST HOSP LTDA</v>
          </cell>
          <cell r="H386" t="str">
            <v>B</v>
          </cell>
          <cell r="I386" t="str">
            <v>S</v>
          </cell>
          <cell r="J386">
            <v>207570</v>
          </cell>
          <cell r="K386">
            <v>45349</v>
          </cell>
          <cell r="L386" t="str">
            <v>26240221596736000144550010002075701505528804</v>
          </cell>
          <cell r="M386" t="str">
            <v>26 -  Pernambuco</v>
          </cell>
          <cell r="N386">
            <v>1120</v>
          </cell>
        </row>
        <row r="387">
          <cell r="C387" t="str">
            <v>HOSPITAL MESTRE VITALINO</v>
          </cell>
          <cell r="E387" t="str">
            <v>3.12 - Material Hospitalar</v>
          </cell>
          <cell r="F387" t="str">
            <v>50.595.271/0001-05</v>
          </cell>
          <cell r="G387" t="str">
            <v>BIOTRONIK COMERCIAL MEDICA LTDA</v>
          </cell>
          <cell r="H387" t="str">
            <v>B</v>
          </cell>
          <cell r="I387" t="str">
            <v>S</v>
          </cell>
          <cell r="J387">
            <v>1086877</v>
          </cell>
          <cell r="K387">
            <v>45348</v>
          </cell>
          <cell r="L387" t="str">
            <v>35240250595271000105550030010868771534775191</v>
          </cell>
          <cell r="M387" t="str">
            <v>35 -  São Paulo</v>
          </cell>
          <cell r="N387">
            <v>6353.8</v>
          </cell>
        </row>
        <row r="388">
          <cell r="C388" t="str">
            <v>HOSPITAL MESTRE VITALINO</v>
          </cell>
          <cell r="E388" t="str">
            <v>3.12 - Material Hospitalar</v>
          </cell>
          <cell r="F388" t="str">
            <v>50.595.271/0001-05</v>
          </cell>
          <cell r="G388" t="str">
            <v>BIOTRONIK COMERCIAL MEDICA LTDA</v>
          </cell>
          <cell r="H388" t="str">
            <v>B</v>
          </cell>
          <cell r="I388" t="str">
            <v>S</v>
          </cell>
          <cell r="J388">
            <v>1086881</v>
          </cell>
          <cell r="K388">
            <v>45348</v>
          </cell>
          <cell r="L388" t="str">
            <v>35240250595271000105550030010868811851580490</v>
          </cell>
          <cell r="M388" t="str">
            <v>35 -  São Paulo</v>
          </cell>
          <cell r="N388">
            <v>4753.4799999999996</v>
          </cell>
        </row>
        <row r="389">
          <cell r="C389" t="str">
            <v>HOSPITAL MESTRE VITALINO</v>
          </cell>
          <cell r="E389" t="str">
            <v>3.12 - Material Hospitalar</v>
          </cell>
          <cell r="F389" t="str">
            <v>50.595.271/0001-05</v>
          </cell>
          <cell r="G389" t="str">
            <v>BIOTRONIK COMERCIAL MEDICA LTDA</v>
          </cell>
          <cell r="H389" t="str">
            <v>B</v>
          </cell>
          <cell r="I389" t="str">
            <v>S</v>
          </cell>
          <cell r="J389">
            <v>1086878</v>
          </cell>
          <cell r="K389">
            <v>45348</v>
          </cell>
          <cell r="L389" t="str">
            <v>35240250595271000105550030010868781475389089</v>
          </cell>
          <cell r="M389" t="str">
            <v>35 -  São Paulo</v>
          </cell>
          <cell r="N389">
            <v>6353.8</v>
          </cell>
        </row>
        <row r="390">
          <cell r="C390" t="str">
            <v>HOSPITAL MESTRE VITALINO</v>
          </cell>
          <cell r="E390" t="str">
            <v>3.12 - Material Hospitalar</v>
          </cell>
          <cell r="F390" t="str">
            <v>50.595.271/0001-05</v>
          </cell>
          <cell r="G390" t="str">
            <v>BIOTRONIK COMERCIAL MEDICA LTDA</v>
          </cell>
          <cell r="H390" t="str">
            <v>B</v>
          </cell>
          <cell r="I390" t="str">
            <v>S</v>
          </cell>
          <cell r="J390">
            <v>1086880</v>
          </cell>
          <cell r="K390">
            <v>45348</v>
          </cell>
          <cell r="L390" t="str">
            <v>35240250595271000105550030010868801281586251</v>
          </cell>
          <cell r="M390" t="str">
            <v>35 -  São Paulo</v>
          </cell>
          <cell r="N390">
            <v>6353.8</v>
          </cell>
        </row>
        <row r="391">
          <cell r="C391" t="str">
            <v>HOSPITAL MESTRE VITALINO</v>
          </cell>
          <cell r="E391" t="str">
            <v>3.12 - Material Hospitalar</v>
          </cell>
          <cell r="F391" t="str">
            <v>06.204.103/0001-50</v>
          </cell>
          <cell r="G391" t="str">
            <v>R S DOS SANTOS</v>
          </cell>
          <cell r="H391" t="str">
            <v>B</v>
          </cell>
          <cell r="I391" t="str">
            <v>S</v>
          </cell>
          <cell r="J391">
            <v>64890</v>
          </cell>
          <cell r="K391">
            <v>45348</v>
          </cell>
          <cell r="L391" t="str">
            <v>26240206204103000150550010000648901370208270</v>
          </cell>
          <cell r="M391" t="str">
            <v>26 -  Pernambuco</v>
          </cell>
          <cell r="N391">
            <v>2500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02.684.571/0001-18</v>
          </cell>
          <cell r="G392" t="str">
            <v>DINAMICA HOSPITALAR LTDA</v>
          </cell>
          <cell r="H392" t="str">
            <v>B</v>
          </cell>
          <cell r="I392" t="str">
            <v>S</v>
          </cell>
          <cell r="J392" t="str">
            <v>000.009.179</v>
          </cell>
          <cell r="K392">
            <v>45348</v>
          </cell>
          <cell r="L392" t="str">
            <v>26240202684571000118551030000091791108212377</v>
          </cell>
          <cell r="M392" t="str">
            <v>26 -  Pernambuco</v>
          </cell>
          <cell r="N392">
            <v>2097</v>
          </cell>
        </row>
        <row r="393">
          <cell r="C393" t="str">
            <v>HOSPITAL MESTRE VITALINO</v>
          </cell>
          <cell r="E393" t="str">
            <v>3.12 - Material Hospitalar</v>
          </cell>
          <cell r="F393" t="str">
            <v>01.437.707/0001-22</v>
          </cell>
          <cell r="G393" t="str">
            <v>SCITECH MEDICAL</v>
          </cell>
          <cell r="H393" t="str">
            <v>B</v>
          </cell>
          <cell r="I393" t="str">
            <v>S</v>
          </cell>
          <cell r="J393">
            <v>419157</v>
          </cell>
          <cell r="K393">
            <v>45348</v>
          </cell>
          <cell r="L393" t="str">
            <v>52240201437707000122550550004191571883954856</v>
          </cell>
          <cell r="M393" t="str">
            <v>52 -  Goiás</v>
          </cell>
          <cell r="N393">
            <v>1050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1437707000122</v>
          </cell>
          <cell r="G394" t="str">
            <v>SCITECH MEDICAL</v>
          </cell>
          <cell r="H394" t="str">
            <v>B</v>
          </cell>
          <cell r="I394" t="str">
            <v>S</v>
          </cell>
          <cell r="J394">
            <v>419158</v>
          </cell>
          <cell r="K394">
            <v>45348</v>
          </cell>
          <cell r="L394" t="str">
            <v>52240201437707000122550550004191581577752335</v>
          </cell>
          <cell r="M394" t="str">
            <v>52 -  Goiás</v>
          </cell>
          <cell r="N394">
            <v>1050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1437707000122</v>
          </cell>
          <cell r="G395" t="str">
            <v>SCITECH MEDICAL</v>
          </cell>
          <cell r="H395" t="str">
            <v>B</v>
          </cell>
          <cell r="I395" t="str">
            <v>S</v>
          </cell>
          <cell r="J395">
            <v>419156</v>
          </cell>
          <cell r="K395">
            <v>45348</v>
          </cell>
          <cell r="L395" t="str">
            <v>52240201437707000122550550004191561882002838</v>
          </cell>
          <cell r="M395" t="str">
            <v>52 -  Goiás</v>
          </cell>
          <cell r="N395">
            <v>2100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13291742000165</v>
          </cell>
          <cell r="G396" t="str">
            <v>PHOENIX MED PRODUTOS MEDICO</v>
          </cell>
          <cell r="H396" t="str">
            <v>B</v>
          </cell>
          <cell r="I396" t="str">
            <v>S</v>
          </cell>
          <cell r="J396" t="str">
            <v>000.028.896</v>
          </cell>
          <cell r="K396">
            <v>45349</v>
          </cell>
          <cell r="L396" t="str">
            <v>26240213291742000165550010000288961082986210</v>
          </cell>
          <cell r="M396" t="str">
            <v>26 -  Pernambuco</v>
          </cell>
          <cell r="N396">
            <v>890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13291742000165</v>
          </cell>
          <cell r="G397" t="str">
            <v>PHOENIX MED PRODUTOS MEDICO</v>
          </cell>
          <cell r="H397" t="str">
            <v>B</v>
          </cell>
          <cell r="I397" t="str">
            <v>S</v>
          </cell>
          <cell r="J397" t="str">
            <v>000.028.895</v>
          </cell>
          <cell r="K397">
            <v>45349</v>
          </cell>
          <cell r="L397" t="str">
            <v>26240213291742000165550010000288951911098729</v>
          </cell>
          <cell r="M397" t="str">
            <v>26 -  Pernambuco</v>
          </cell>
          <cell r="N397">
            <v>1780</v>
          </cell>
        </row>
        <row r="398">
          <cell r="C398" t="str">
            <v>HOSPITAL MESTRE VITALINO</v>
          </cell>
          <cell r="E398" t="str">
            <v>3.12 - Material Hospitalar</v>
          </cell>
          <cell r="F398" t="str">
            <v>01.513.946/0001-14</v>
          </cell>
          <cell r="G398" t="str">
            <v>BOSTON SCIENTIFIC DO BRASIL LTDA</v>
          </cell>
          <cell r="H398" t="str">
            <v>B</v>
          </cell>
          <cell r="I398" t="str">
            <v>S</v>
          </cell>
          <cell r="J398">
            <v>2956895</v>
          </cell>
          <cell r="K398">
            <v>45349</v>
          </cell>
          <cell r="L398" t="str">
            <v>35240201513946000114550030029568951030279973</v>
          </cell>
          <cell r="M398" t="str">
            <v>35 -  São Paulo</v>
          </cell>
          <cell r="N398">
            <v>1100</v>
          </cell>
        </row>
        <row r="399">
          <cell r="C399" t="str">
            <v>HOSPITAL MESTRE VITALINO</v>
          </cell>
          <cell r="E399" t="str">
            <v>3.12 - Material Hospitalar</v>
          </cell>
          <cell r="F399" t="str">
            <v>01.513.946/0001-14</v>
          </cell>
          <cell r="G399" t="str">
            <v>BOSTON SCIENTIFIC DO BRASIL LTDA</v>
          </cell>
          <cell r="H399" t="str">
            <v>B</v>
          </cell>
          <cell r="I399" t="str">
            <v>S</v>
          </cell>
          <cell r="J399">
            <v>2956896</v>
          </cell>
          <cell r="K399">
            <v>45349</v>
          </cell>
          <cell r="L399" t="str">
            <v>35240201513946000114550030029568961030279989</v>
          </cell>
          <cell r="M399" t="str">
            <v>35 -  São Paulo</v>
          </cell>
          <cell r="N399">
            <v>1100</v>
          </cell>
        </row>
        <row r="400">
          <cell r="C400" t="str">
            <v>HOSPITAL MESTRE VITALINO</v>
          </cell>
          <cell r="E400" t="str">
            <v>3.12 - Material Hospitalar</v>
          </cell>
          <cell r="F400" t="str">
            <v>46.208.885/0001-10</v>
          </cell>
          <cell r="G400" t="str">
            <v>MD DISTRIBUIDORA DE MEDICAMENTOS LTDA</v>
          </cell>
          <cell r="H400" t="str">
            <v>B</v>
          </cell>
          <cell r="I400" t="str">
            <v>S</v>
          </cell>
          <cell r="J400" t="str">
            <v>000.000.209</v>
          </cell>
          <cell r="K400">
            <v>45349</v>
          </cell>
          <cell r="L400" t="str">
            <v>26240246208885000110550010000002091104076061</v>
          </cell>
          <cell r="M400" t="str">
            <v>26 -  Pernambuco</v>
          </cell>
          <cell r="N400">
            <v>1400</v>
          </cell>
        </row>
        <row r="401">
          <cell r="C401" t="str">
            <v>HOSPITAL MESTRE VITALINO</v>
          </cell>
          <cell r="E401" t="str">
            <v>3.12 - Material Hospitalar</v>
          </cell>
          <cell r="F401" t="str">
            <v>37.844.417/0001-40</v>
          </cell>
          <cell r="G401" t="str">
            <v>LOG DIST. DE PRO. HOSP. E HIG. PE. LTDA</v>
          </cell>
          <cell r="H401" t="str">
            <v>B</v>
          </cell>
          <cell r="I401" t="str">
            <v>S</v>
          </cell>
          <cell r="J401">
            <v>3349</v>
          </cell>
          <cell r="K401">
            <v>45349</v>
          </cell>
          <cell r="L401" t="str">
            <v>26240237844417000140550010000033491810235298</v>
          </cell>
          <cell r="M401" t="str">
            <v>26 -  Pernambuco</v>
          </cell>
          <cell r="N401">
            <v>1782</v>
          </cell>
        </row>
        <row r="402">
          <cell r="C402" t="str">
            <v>HOSPITAL MESTRE VITALINO</v>
          </cell>
          <cell r="E402" t="str">
            <v>3.12 - Material Hospitalar</v>
          </cell>
          <cell r="F402" t="str">
            <v>13.441.051/0002-81</v>
          </cell>
          <cell r="G402" t="str">
            <v>CL COM MAT MED HOSPITALAR LTDA</v>
          </cell>
          <cell r="H402" t="str">
            <v>B</v>
          </cell>
          <cell r="I402" t="str">
            <v>S</v>
          </cell>
          <cell r="J402">
            <v>21459</v>
          </cell>
          <cell r="K402">
            <v>45350</v>
          </cell>
          <cell r="L402" t="str">
            <v>26240213441051000281550010000214591234830007</v>
          </cell>
          <cell r="M402" t="str">
            <v>26 -  Pernambuco</v>
          </cell>
          <cell r="N402">
            <v>300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 t="str">
            <v>13.441.051/0002-81</v>
          </cell>
          <cell r="G403" t="str">
            <v>CL COM MAT MED HOSPITALAR LTDA</v>
          </cell>
          <cell r="H403" t="str">
            <v>B</v>
          </cell>
          <cell r="I403" t="str">
            <v>S</v>
          </cell>
          <cell r="J403">
            <v>21461</v>
          </cell>
          <cell r="K403">
            <v>45350</v>
          </cell>
          <cell r="L403" t="str">
            <v>26240213441051000281550010000214611234850006</v>
          </cell>
          <cell r="M403" t="str">
            <v>26 -  Pernambuco</v>
          </cell>
          <cell r="N403">
            <v>6240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13441051000281</v>
          </cell>
          <cell r="G404" t="str">
            <v>CL COM MAT MED HOSPITALAR LTDA</v>
          </cell>
          <cell r="H404" t="str">
            <v>B</v>
          </cell>
          <cell r="I404" t="str">
            <v>S</v>
          </cell>
          <cell r="J404">
            <v>21460</v>
          </cell>
          <cell r="K404">
            <v>45350</v>
          </cell>
          <cell r="L404" t="str">
            <v>26240213441051000281550010000214601234840003</v>
          </cell>
          <cell r="M404" t="str">
            <v>26 -  Pernambuco</v>
          </cell>
          <cell r="N404">
            <v>2800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11449180000100</v>
          </cell>
          <cell r="G405" t="str">
            <v>DPROSMED DIST DE PROD MED HOSP</v>
          </cell>
          <cell r="H405" t="str">
            <v>B</v>
          </cell>
          <cell r="I405" t="str">
            <v>S</v>
          </cell>
          <cell r="J405">
            <v>66572</v>
          </cell>
          <cell r="K405">
            <v>45350</v>
          </cell>
          <cell r="L405" t="str">
            <v>26240211449180000100550010000665721000327210</v>
          </cell>
          <cell r="M405" t="str">
            <v>26 -  Pernambuco</v>
          </cell>
          <cell r="N405">
            <v>46.5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11449180000100</v>
          </cell>
          <cell r="G406" t="str">
            <v>DPROSMED DIST DE PROD MED HOSP</v>
          </cell>
          <cell r="H406" t="str">
            <v>B</v>
          </cell>
          <cell r="I406" t="str">
            <v>S</v>
          </cell>
          <cell r="J406">
            <v>66572</v>
          </cell>
          <cell r="K406">
            <v>45350</v>
          </cell>
          <cell r="L406" t="str">
            <v>26240211449180000100550010000665721000327210</v>
          </cell>
          <cell r="M406" t="str">
            <v>26 -  Pernambuco</v>
          </cell>
          <cell r="N406">
            <v>530</v>
          </cell>
        </row>
        <row r="407">
          <cell r="C407" t="str">
            <v>HOSPITAL MESTRE VITALINO</v>
          </cell>
          <cell r="E407" t="str">
            <v>3.12 - Material Hospitalar</v>
          </cell>
          <cell r="F407" t="str">
            <v>01.562.710/0001-78</v>
          </cell>
          <cell r="G407" t="str">
            <v>PHARMADERME LTDA</v>
          </cell>
          <cell r="H407" t="str">
            <v>s</v>
          </cell>
          <cell r="I407" t="str">
            <v>S</v>
          </cell>
          <cell r="J407">
            <v>9178</v>
          </cell>
          <cell r="K407">
            <v>45351</v>
          </cell>
          <cell r="L407" t="str">
            <v>TZUES4AQF</v>
          </cell>
          <cell r="M407" t="str">
            <v>2604106 - Caruaru - PE</v>
          </cell>
          <cell r="N407">
            <v>900</v>
          </cell>
        </row>
        <row r="408">
          <cell r="C408" t="str">
            <v>HOSPITAL MESTRE VITALINO</v>
          </cell>
          <cell r="E408" t="str">
            <v>3.12 - Material Hospitalar</v>
          </cell>
          <cell r="F408" t="str">
            <v>05.932.624/0001-60</v>
          </cell>
          <cell r="G408" t="str">
            <v>MEGAMED COMERCIO LTDA</v>
          </cell>
          <cell r="H408" t="str">
            <v>B</v>
          </cell>
          <cell r="I408" t="str">
            <v>S</v>
          </cell>
          <cell r="J408" t="str">
            <v>000.022.463</v>
          </cell>
          <cell r="K408">
            <v>45349</v>
          </cell>
          <cell r="L408" t="str">
            <v>26240205932624000160550010000224631181595836</v>
          </cell>
          <cell r="M408" t="str">
            <v>26 -  Pernambuco</v>
          </cell>
          <cell r="N408">
            <v>4350</v>
          </cell>
        </row>
        <row r="409">
          <cell r="C409" t="str">
            <v>HOSPITAL MESTRE VITALINO</v>
          </cell>
          <cell r="E409" t="str">
            <v>3.12 - Material Hospitalar</v>
          </cell>
          <cell r="F409" t="str">
            <v>12.420.164/0010-48</v>
          </cell>
          <cell r="G409" t="str">
            <v>CM HOSPITALAR S.A.</v>
          </cell>
          <cell r="H409" t="str">
            <v>B</v>
          </cell>
          <cell r="I409" t="str">
            <v>S</v>
          </cell>
          <cell r="J409">
            <v>225605</v>
          </cell>
          <cell r="K409">
            <v>45349</v>
          </cell>
          <cell r="L409" t="str">
            <v>26240212420164001048550010002256051782367321</v>
          </cell>
          <cell r="M409" t="str">
            <v>26 -  Pernambuco</v>
          </cell>
          <cell r="N409">
            <v>2457.6</v>
          </cell>
        </row>
        <row r="410">
          <cell r="C410" t="str">
            <v>HOSPITAL MESTRE VITALINO</v>
          </cell>
          <cell r="E410" t="str">
            <v>3.12 - Material Hospitalar</v>
          </cell>
          <cell r="F410" t="str">
            <v>12.420.164/0010-48</v>
          </cell>
          <cell r="G410" t="str">
            <v>CM HOSPITALAR S.A.</v>
          </cell>
          <cell r="H410" t="str">
            <v>B</v>
          </cell>
          <cell r="I410" t="str">
            <v>S</v>
          </cell>
          <cell r="J410">
            <v>225699</v>
          </cell>
          <cell r="K410">
            <v>45349</v>
          </cell>
          <cell r="L410" t="str">
            <v>26240212420164001048550010002256991960965935</v>
          </cell>
          <cell r="M410" t="str">
            <v>26 -  Pernambuco</v>
          </cell>
          <cell r="N410">
            <v>1192</v>
          </cell>
        </row>
        <row r="411">
          <cell r="C411" t="str">
            <v>HOSPITAL MESTRE VITALINO</v>
          </cell>
          <cell r="E411" t="str">
            <v>3.12 - Material Hospitalar</v>
          </cell>
          <cell r="F411" t="str">
            <v>12.420.164/0010-48</v>
          </cell>
          <cell r="G411" t="str">
            <v>CM HOSPITALAR S.A.</v>
          </cell>
          <cell r="H411" t="str">
            <v>B</v>
          </cell>
          <cell r="I411" t="str">
            <v>S</v>
          </cell>
          <cell r="J411">
            <v>225527</v>
          </cell>
          <cell r="K411">
            <v>45349</v>
          </cell>
          <cell r="L411" t="str">
            <v>26240212420164001048550010002255271197960393</v>
          </cell>
          <cell r="M411" t="str">
            <v>26 -  Pernambuco</v>
          </cell>
          <cell r="N411">
            <v>643.20000000000005</v>
          </cell>
        </row>
        <row r="412">
          <cell r="C412" t="str">
            <v>HOSPITAL MESTRE VITALINO</v>
          </cell>
          <cell r="E412" t="str">
            <v>3.12 - Material Hospitalar</v>
          </cell>
          <cell r="F412" t="str">
            <v>38.047.695/0001-30</v>
          </cell>
          <cell r="G412" t="str">
            <v>IMPACTO COMERCIO E REPRESENTACOES LTDA</v>
          </cell>
          <cell r="H412" t="str">
            <v>B</v>
          </cell>
          <cell r="I412" t="str">
            <v>S</v>
          </cell>
          <cell r="J412" t="str">
            <v>000.000.611</v>
          </cell>
          <cell r="K412">
            <v>45349</v>
          </cell>
          <cell r="L412" t="str">
            <v>25240238047695000130550010000006111107807035</v>
          </cell>
          <cell r="M412" t="str">
            <v>25 -  Paraíba</v>
          </cell>
          <cell r="N412">
            <v>3440</v>
          </cell>
        </row>
        <row r="413">
          <cell r="C413" t="str">
            <v>HOSPITAL MESTRE VITALINO</v>
          </cell>
          <cell r="E413" t="str">
            <v>3.12 - Material Hospitalar</v>
          </cell>
          <cell r="F413" t="str">
            <v>15.218.561/0001-39</v>
          </cell>
          <cell r="G413" t="str">
            <v>NNMED DIST IMP EXP MED LTDA</v>
          </cell>
          <cell r="H413" t="str">
            <v>B</v>
          </cell>
          <cell r="I413" t="str">
            <v>S</v>
          </cell>
          <cell r="J413" t="str">
            <v>000.120.883</v>
          </cell>
          <cell r="K413">
            <v>45350</v>
          </cell>
          <cell r="L413" t="str">
            <v>25240215218561000139550010001208831773442429</v>
          </cell>
          <cell r="M413" t="str">
            <v>25 -  Paraíba</v>
          </cell>
          <cell r="N413">
            <v>900</v>
          </cell>
        </row>
        <row r="414">
          <cell r="C414" t="str">
            <v>HOSPITAL MESTRE VITALINO</v>
          </cell>
          <cell r="E414" t="str">
            <v>3.12 - Material Hospitalar</v>
          </cell>
          <cell r="F414" t="str">
            <v>41.699.739/0001-10</v>
          </cell>
          <cell r="G414" t="str">
            <v>MF TRANSPORTES DE AGUA EIRELI</v>
          </cell>
          <cell r="H414" t="str">
            <v>B</v>
          </cell>
          <cell r="I414" t="str">
            <v>S</v>
          </cell>
          <cell r="J414" t="str">
            <v>335</v>
          </cell>
          <cell r="K414">
            <v>45351</v>
          </cell>
          <cell r="L414" t="str">
            <v>26240241699739000110550010000003351078000942</v>
          </cell>
          <cell r="M414" t="str">
            <v>26 -  Pernambuco</v>
          </cell>
          <cell r="N414">
            <v>31728.5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41699739000110</v>
          </cell>
          <cell r="G415" t="str">
            <v>MF TRANSPORTES DE AGUA EIRELI</v>
          </cell>
          <cell r="H415" t="str">
            <v>B</v>
          </cell>
          <cell r="I415" t="str">
            <v>S</v>
          </cell>
          <cell r="J415">
            <v>334</v>
          </cell>
          <cell r="K415">
            <v>45351</v>
          </cell>
          <cell r="L415" t="str">
            <v>26240241699739000110550010000003341110057439</v>
          </cell>
          <cell r="M415" t="str">
            <v>26 -  Pernambuco</v>
          </cell>
          <cell r="N415">
            <v>65436</v>
          </cell>
        </row>
        <row r="416">
          <cell r="C416" t="str">
            <v>HOSPITAL MESTRE VITALINO</v>
          </cell>
          <cell r="E416" t="str">
            <v>3.12 - Material Hospitalar</v>
          </cell>
          <cell r="F416" t="str">
            <v>37.844.479/0002-33</v>
          </cell>
          <cell r="G416" t="str">
            <v>BIOLINE FIOS CIRURGICOS LTDA</v>
          </cell>
          <cell r="H416" t="str">
            <v>B</v>
          </cell>
          <cell r="I416" t="str">
            <v>S</v>
          </cell>
          <cell r="J416">
            <v>89049</v>
          </cell>
          <cell r="K416">
            <v>45348</v>
          </cell>
          <cell r="L416" t="str">
            <v>52240237844479000233550010000890491851412168</v>
          </cell>
          <cell r="M416" t="str">
            <v>52 -  Goiás</v>
          </cell>
          <cell r="N416">
            <v>29351.4</v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C423" t="str">
            <v>HOSPITAL MESTRE VITALINO</v>
          </cell>
          <cell r="E423" t="str">
            <v>3.4 - Material Farmacológico</v>
          </cell>
          <cell r="F423">
            <v>3149182000155</v>
          </cell>
          <cell r="G423" t="str">
            <v>CLINUTRI LTDA</v>
          </cell>
          <cell r="H423" t="str">
            <v>B</v>
          </cell>
          <cell r="I423" t="str">
            <v>S</v>
          </cell>
          <cell r="J423">
            <v>21532</v>
          </cell>
          <cell r="K423">
            <v>45338</v>
          </cell>
          <cell r="L423" t="str">
            <v>26240203149182000155550040000215321235560005</v>
          </cell>
          <cell r="M423" t="str">
            <v>26 -  Pernambuco</v>
          </cell>
          <cell r="N423">
            <v>380</v>
          </cell>
        </row>
        <row r="424">
          <cell r="C424" t="str">
            <v>HOSPITAL MESTRE VITALINO</v>
          </cell>
          <cell r="E424" t="str">
            <v>3.4 - Material Farmacológico</v>
          </cell>
          <cell r="F424">
            <v>49324221000880</v>
          </cell>
          <cell r="G424" t="str">
            <v>FRESENIUS KABI BRASIL LTDA</v>
          </cell>
          <cell r="H424" t="str">
            <v>B</v>
          </cell>
          <cell r="I424" t="str">
            <v>S</v>
          </cell>
          <cell r="J424">
            <v>240613</v>
          </cell>
          <cell r="K424">
            <v>45316</v>
          </cell>
          <cell r="L424" t="str">
            <v>23240149324221000880550000002406131078974189</v>
          </cell>
          <cell r="M424" t="str">
            <v>23 -  Ceará</v>
          </cell>
          <cell r="N424">
            <v>3952</v>
          </cell>
        </row>
        <row r="425">
          <cell r="C425" t="str">
            <v>HOSPITAL MESTRE VITALINO</v>
          </cell>
          <cell r="E425" t="str">
            <v>3.4 - Material Farmacológico</v>
          </cell>
          <cell r="F425">
            <v>49324221002077</v>
          </cell>
          <cell r="G425" t="str">
            <v>FRESENIUS KABI BRASIL LTDA.</v>
          </cell>
          <cell r="H425" t="str">
            <v>B</v>
          </cell>
          <cell r="I425" t="str">
            <v>S</v>
          </cell>
          <cell r="J425">
            <v>56437</v>
          </cell>
          <cell r="K425">
            <v>45310</v>
          </cell>
          <cell r="L425" t="str">
            <v>52240149324221002077550010000564371172029720</v>
          </cell>
          <cell r="M425" t="str">
            <v>52 -  Goiás</v>
          </cell>
          <cell r="N425">
            <v>7560</v>
          </cell>
        </row>
        <row r="426">
          <cell r="C426" t="str">
            <v>HOSPITAL MESTRE VITALINO</v>
          </cell>
          <cell r="E426" t="str">
            <v>3.4 - Material Farmacológico</v>
          </cell>
          <cell r="F426">
            <v>49324221000880</v>
          </cell>
          <cell r="G426" t="str">
            <v>FRESENIUS KABI BRASIL LTDA.</v>
          </cell>
          <cell r="H426" t="str">
            <v>B</v>
          </cell>
          <cell r="I426" t="str">
            <v>S</v>
          </cell>
          <cell r="J426">
            <v>56614</v>
          </cell>
          <cell r="K426">
            <v>45315</v>
          </cell>
          <cell r="L426" t="str">
            <v>52240149324221002077550010000566141388694508</v>
          </cell>
          <cell r="M426" t="str">
            <v>52 -  Goiás</v>
          </cell>
          <cell r="N426">
            <v>15636</v>
          </cell>
        </row>
        <row r="427">
          <cell r="C427" t="str">
            <v>HOSPITAL MESTRE VITALINO</v>
          </cell>
          <cell r="E427" t="str">
            <v>3.4 - Material Farmacológico</v>
          </cell>
          <cell r="F427">
            <v>49324221000880</v>
          </cell>
          <cell r="G427" t="str">
            <v>FRESENIUS KABI BRASIL LTDA.</v>
          </cell>
          <cell r="H427" t="str">
            <v>B</v>
          </cell>
          <cell r="I427" t="str">
            <v>S</v>
          </cell>
          <cell r="J427">
            <v>56619</v>
          </cell>
          <cell r="K427">
            <v>45315</v>
          </cell>
          <cell r="L427" t="str">
            <v>52240149324221002077550010000566191344029971</v>
          </cell>
          <cell r="M427" t="str">
            <v>52 -  Goiás</v>
          </cell>
          <cell r="N427">
            <v>7620</v>
          </cell>
        </row>
        <row r="428">
          <cell r="C428" t="str">
            <v>HOSPITAL MESTRE VITALINO</v>
          </cell>
          <cell r="E428" t="str">
            <v>3.4 - Material Farmacológico</v>
          </cell>
          <cell r="F428">
            <v>44734671002286</v>
          </cell>
          <cell r="G428" t="str">
            <v>CRISTALIA PRODUTOS QUIMICOS</v>
          </cell>
          <cell r="H428" t="str">
            <v>B</v>
          </cell>
          <cell r="I428" t="str">
            <v>S</v>
          </cell>
          <cell r="J428">
            <v>289315</v>
          </cell>
          <cell r="K428">
            <v>45320</v>
          </cell>
          <cell r="L428" t="str">
            <v>35240144734671002286550100002893151474319600</v>
          </cell>
          <cell r="M428" t="str">
            <v>35 -  São Paulo</v>
          </cell>
          <cell r="N428">
            <v>58951.5</v>
          </cell>
        </row>
        <row r="429">
          <cell r="C429" t="str">
            <v>HOSPITAL MESTRE VITALINO</v>
          </cell>
          <cell r="E429" t="str">
            <v>3.4 - Material Farmacológico</v>
          </cell>
          <cell r="F429">
            <v>44734671002286</v>
          </cell>
          <cell r="G429" t="str">
            <v>CRISTALIA PRODUTOS QUIMICOS</v>
          </cell>
          <cell r="H429" t="str">
            <v>B</v>
          </cell>
          <cell r="I429" t="str">
            <v>S</v>
          </cell>
          <cell r="J429">
            <v>287402</v>
          </cell>
          <cell r="K429">
            <v>45315</v>
          </cell>
          <cell r="L429" t="str">
            <v>35240144734671002286550100002874021820276615</v>
          </cell>
          <cell r="M429" t="str">
            <v>35 -  São Paulo</v>
          </cell>
          <cell r="N429">
            <v>1774.1</v>
          </cell>
        </row>
        <row r="430">
          <cell r="C430" t="str">
            <v>HOSPITAL MESTRE VITALINO</v>
          </cell>
          <cell r="E430" t="str">
            <v>3.4 - Material Farmacológico</v>
          </cell>
          <cell r="F430">
            <v>67729178000653</v>
          </cell>
          <cell r="G430" t="str">
            <v>COMERCIAL CIRURGICA RIOCLARENSE LTDA</v>
          </cell>
          <cell r="H430" t="str">
            <v>B</v>
          </cell>
          <cell r="I430" t="str">
            <v>S</v>
          </cell>
          <cell r="J430">
            <v>67741</v>
          </cell>
          <cell r="K430">
            <v>45322</v>
          </cell>
          <cell r="L430" t="str">
            <v>26240167729178000653550010000677411260058478</v>
          </cell>
          <cell r="M430" t="str">
            <v>26 -  Pernambuco</v>
          </cell>
          <cell r="N430">
            <v>1370</v>
          </cell>
        </row>
        <row r="431">
          <cell r="C431" t="str">
            <v>HOSPITAL MESTRE VITALINO</v>
          </cell>
          <cell r="E431" t="str">
            <v>3.4 - Material Farmacológico</v>
          </cell>
          <cell r="F431">
            <v>35253360000180</v>
          </cell>
          <cell r="G431" t="str">
            <v>UNIKA DIST DE MED LTDA</v>
          </cell>
          <cell r="H431" t="str">
            <v>B</v>
          </cell>
          <cell r="I431" t="str">
            <v>S</v>
          </cell>
          <cell r="J431" t="str">
            <v>000.006.124</v>
          </cell>
          <cell r="K431">
            <v>45322</v>
          </cell>
          <cell r="L431" t="str">
            <v>25240135253360000180550010000061241021426712</v>
          </cell>
          <cell r="M431" t="str">
            <v>25 -  Paraíba</v>
          </cell>
          <cell r="N431">
            <v>3400</v>
          </cell>
        </row>
        <row r="432">
          <cell r="C432" t="str">
            <v>HOSPITAL MESTRE VITALINO</v>
          </cell>
          <cell r="E432" t="str">
            <v>3.4 - Material Farmacológico</v>
          </cell>
          <cell r="F432">
            <v>48495866000147</v>
          </cell>
          <cell r="G432" t="str">
            <v>BEMED COM ATAC DE PROD DE HIG PESSOAL LT</v>
          </cell>
          <cell r="H432" t="str">
            <v>B</v>
          </cell>
          <cell r="I432" t="str">
            <v>S</v>
          </cell>
          <cell r="J432">
            <v>991</v>
          </cell>
          <cell r="K432">
            <v>45321</v>
          </cell>
          <cell r="L432" t="str">
            <v>26240148495866000147550010000009911512231225</v>
          </cell>
          <cell r="M432" t="str">
            <v>26 -  Pernambuco</v>
          </cell>
          <cell r="N432">
            <v>1407.28</v>
          </cell>
        </row>
        <row r="433">
          <cell r="C433" t="str">
            <v>HOSPITAL MESTRE VITALINO</v>
          </cell>
          <cell r="E433" t="str">
            <v>3.4 - Material Farmacológico</v>
          </cell>
          <cell r="F433">
            <v>10586940000320</v>
          </cell>
          <cell r="G433" t="str">
            <v>ONCOVIT DIST DE MED. LTDA</v>
          </cell>
          <cell r="H433" t="str">
            <v>B</v>
          </cell>
          <cell r="I433" t="str">
            <v>S</v>
          </cell>
          <cell r="J433">
            <v>5452</v>
          </cell>
          <cell r="K433">
            <v>45315</v>
          </cell>
          <cell r="L433" t="str">
            <v>53240110586940000320550020000054521865316760</v>
          </cell>
          <cell r="M433" t="str">
            <v>53 -  Distrito Federal</v>
          </cell>
          <cell r="N433">
            <v>4866</v>
          </cell>
        </row>
        <row r="434">
          <cell r="C434" t="str">
            <v>HOSPITAL MESTRE VITALINO</v>
          </cell>
          <cell r="E434" t="str">
            <v>3.4 - Material Farmacológico</v>
          </cell>
          <cell r="F434">
            <v>2520829000493</v>
          </cell>
          <cell r="G434" t="str">
            <v>DIMASTER  COMERCIO DE PRO HOSP LTDA.</v>
          </cell>
          <cell r="H434" t="str">
            <v>B</v>
          </cell>
          <cell r="I434" t="str">
            <v>S</v>
          </cell>
          <cell r="J434" t="str">
            <v>000.001.037</v>
          </cell>
          <cell r="K434">
            <v>45316</v>
          </cell>
          <cell r="L434" t="str">
            <v>35240102520829000493550010000010371938189940</v>
          </cell>
          <cell r="M434" t="str">
            <v>35 -  São Paulo</v>
          </cell>
          <cell r="N434">
            <v>4462.8100000000004</v>
          </cell>
        </row>
        <row r="435">
          <cell r="C435" t="str">
            <v>HOSPITAL MESTRE VITALINO</v>
          </cell>
          <cell r="E435" t="str">
            <v>3.4 - Material Farmacológico</v>
          </cell>
          <cell r="F435">
            <v>4307650002693</v>
          </cell>
          <cell r="G435" t="str">
            <v>ONCO PROD DIST DE PROD HOSP E ONCO LTDA.</v>
          </cell>
          <cell r="H435" t="str">
            <v>B</v>
          </cell>
          <cell r="I435" t="str">
            <v>S</v>
          </cell>
          <cell r="J435">
            <v>68653</v>
          </cell>
          <cell r="K435">
            <v>45316</v>
          </cell>
          <cell r="L435" t="str">
            <v>33240104307650002693550270000686531156511742</v>
          </cell>
          <cell r="M435" t="str">
            <v>33 -  Rio de Janeiro</v>
          </cell>
          <cell r="N435">
            <v>1075</v>
          </cell>
        </row>
        <row r="436">
          <cell r="C436" t="str">
            <v>HOSPITAL MESTRE VITALINO</v>
          </cell>
          <cell r="E436" t="str">
            <v>3.4 - Material Farmacológico</v>
          </cell>
          <cell r="F436">
            <v>3149182000155</v>
          </cell>
          <cell r="G436" t="str">
            <v>CLINUTRI LTDA</v>
          </cell>
          <cell r="H436" t="str">
            <v>B</v>
          </cell>
          <cell r="I436" t="str">
            <v>S</v>
          </cell>
          <cell r="J436">
            <v>21532</v>
          </cell>
          <cell r="K436">
            <v>45338</v>
          </cell>
          <cell r="L436" t="str">
            <v>26240203149182000155550040000215321235560005</v>
          </cell>
          <cell r="M436" t="str">
            <v>26 -  Pernambuco</v>
          </cell>
          <cell r="N436">
            <v>380</v>
          </cell>
        </row>
        <row r="437">
          <cell r="C437" t="str">
            <v>HOSPITAL MESTRE VITALINO</v>
          </cell>
          <cell r="E437" t="str">
            <v>3.4 - Material Farmacológico</v>
          </cell>
          <cell r="F437">
            <v>5106015000152</v>
          </cell>
          <cell r="G437" t="str">
            <v>CALL MED COM DE MED E REPRES</v>
          </cell>
          <cell r="H437" t="str">
            <v>B</v>
          </cell>
          <cell r="I437" t="str">
            <v>S</v>
          </cell>
          <cell r="J437" t="str">
            <v>000.107.870</v>
          </cell>
          <cell r="K437">
            <v>45317</v>
          </cell>
          <cell r="L437" t="str">
            <v>23240105106015000152550010001078701001166073</v>
          </cell>
          <cell r="M437" t="str">
            <v>23 -  Ceará</v>
          </cell>
          <cell r="N437">
            <v>1098</v>
          </cell>
        </row>
        <row r="438">
          <cell r="C438" t="str">
            <v>HOSPITAL MESTRE VITALINO</v>
          </cell>
          <cell r="E438" t="str">
            <v>3.4 - Material Farmacológico</v>
          </cell>
          <cell r="F438">
            <v>44734671002286</v>
          </cell>
          <cell r="G438" t="str">
            <v>CRISTALIA PRODUTOS QUIMICOS</v>
          </cell>
          <cell r="H438" t="str">
            <v>B</v>
          </cell>
          <cell r="I438" t="str">
            <v>S</v>
          </cell>
          <cell r="J438">
            <v>290198</v>
          </cell>
          <cell r="K438">
            <v>45321</v>
          </cell>
          <cell r="L438" t="str">
            <v>35240144734671002286550100002901981296275631</v>
          </cell>
          <cell r="M438" t="str">
            <v>35 -  São Paulo</v>
          </cell>
          <cell r="N438">
            <v>295</v>
          </cell>
        </row>
        <row r="439">
          <cell r="C439" t="str">
            <v>HOSPITAL MESTRE VITALINO</v>
          </cell>
          <cell r="E439" t="str">
            <v>3.4 - Material Farmacológico</v>
          </cell>
          <cell r="F439">
            <v>35738768000141</v>
          </cell>
          <cell r="G439" t="str">
            <v>MARCIONIO DOS SANTOS LIMA</v>
          </cell>
          <cell r="H439" t="str">
            <v>B</v>
          </cell>
          <cell r="I439" t="str">
            <v>S</v>
          </cell>
          <cell r="J439" t="str">
            <v>000.000.001</v>
          </cell>
          <cell r="K439">
            <v>45324</v>
          </cell>
          <cell r="L439" t="str">
            <v>26240235738768000141550010000000011494609595</v>
          </cell>
          <cell r="M439" t="str">
            <v>26 -  Pernambuco</v>
          </cell>
          <cell r="N439">
            <v>62.79</v>
          </cell>
        </row>
        <row r="440">
          <cell r="C440" t="str">
            <v>HOSPITAL MESTRE VITALINO</v>
          </cell>
          <cell r="E440" t="str">
            <v>3.4 - Material Farmacológico</v>
          </cell>
          <cell r="F440">
            <v>35738768000141</v>
          </cell>
          <cell r="G440" t="str">
            <v>MARCIONIO DOS SANTOS LIMA</v>
          </cell>
          <cell r="H440" t="str">
            <v>B</v>
          </cell>
          <cell r="I440" t="str">
            <v>S</v>
          </cell>
          <cell r="J440" t="str">
            <v>000.000.001</v>
          </cell>
          <cell r="K440">
            <v>45324</v>
          </cell>
          <cell r="L440" t="str">
            <v>26240235738768000141550010000000011494609595</v>
          </cell>
          <cell r="M440" t="str">
            <v>26 -  Pernambuco</v>
          </cell>
          <cell r="N440">
            <v>20</v>
          </cell>
        </row>
        <row r="441">
          <cell r="C441" t="str">
            <v>HOSPITAL MESTRE VITALINO</v>
          </cell>
          <cell r="E441" t="str">
            <v>3.4 - Material Farmacológico</v>
          </cell>
          <cell r="F441">
            <v>5078390000136</v>
          </cell>
          <cell r="G441" t="str">
            <v>DISTRIBUIDORA JUST IN TIME LTDA</v>
          </cell>
          <cell r="H441" t="str">
            <v>B</v>
          </cell>
          <cell r="I441" t="str">
            <v>S</v>
          </cell>
          <cell r="J441">
            <v>64529</v>
          </cell>
          <cell r="K441">
            <v>45316</v>
          </cell>
          <cell r="L441" t="str">
            <v>33240105078390000136550010000645291729777380</v>
          </cell>
          <cell r="M441" t="str">
            <v>33 -  Rio de Janeiro</v>
          </cell>
          <cell r="N441">
            <v>5244</v>
          </cell>
        </row>
        <row r="442">
          <cell r="C442" t="str">
            <v>HOSPITAL MESTRE VITALINO</v>
          </cell>
          <cell r="E442" t="str">
            <v>3.4 - Material Farmacológico</v>
          </cell>
          <cell r="F442">
            <v>7519404000135</v>
          </cell>
          <cell r="G442" t="str">
            <v>ADVAL FARMACIA DE MANIPULACAO LTDA  ME</v>
          </cell>
          <cell r="H442" t="str">
            <v>B</v>
          </cell>
          <cell r="I442" t="str">
            <v>S</v>
          </cell>
          <cell r="J442" t="str">
            <v>000.001.497</v>
          </cell>
          <cell r="K442">
            <v>45324</v>
          </cell>
          <cell r="L442" t="str">
            <v>26240207519404000135550010000014971150403455</v>
          </cell>
          <cell r="M442" t="str">
            <v>26 -  Pernambuco</v>
          </cell>
          <cell r="N442">
            <v>40</v>
          </cell>
        </row>
        <row r="443">
          <cell r="C443" t="str">
            <v>HOSPITAL MESTRE VITALINO</v>
          </cell>
          <cell r="E443" t="str">
            <v>3.4 - Material Farmacológico</v>
          </cell>
          <cell r="F443">
            <v>3149182000155</v>
          </cell>
          <cell r="G443" t="str">
            <v>CLINUTRI LTDA</v>
          </cell>
          <cell r="H443" t="str">
            <v>B</v>
          </cell>
          <cell r="I443" t="str">
            <v>S</v>
          </cell>
          <cell r="J443">
            <v>21532</v>
          </cell>
          <cell r="K443">
            <v>45338</v>
          </cell>
          <cell r="L443" t="str">
            <v>26240203149182000155550040000215321235560005</v>
          </cell>
          <cell r="M443" t="str">
            <v>26 -  Pernambuco</v>
          </cell>
          <cell r="N443">
            <v>380</v>
          </cell>
        </row>
        <row r="444">
          <cell r="C444" t="str">
            <v>HOSPITAL MESTRE VITALINO</v>
          </cell>
          <cell r="E444" t="str">
            <v>3.4 - Material Farmacológico</v>
          </cell>
          <cell r="F444">
            <v>3149182000155</v>
          </cell>
          <cell r="G444" t="str">
            <v>CLINUTRI LTDA</v>
          </cell>
          <cell r="H444" t="str">
            <v>B</v>
          </cell>
          <cell r="I444" t="str">
            <v>S</v>
          </cell>
          <cell r="J444">
            <v>21532</v>
          </cell>
          <cell r="K444">
            <v>45338</v>
          </cell>
          <cell r="L444" t="str">
            <v>26240203149182000155550040000215321235560005</v>
          </cell>
          <cell r="M444" t="str">
            <v>26 -  Pernambuco</v>
          </cell>
          <cell r="N444">
            <v>380</v>
          </cell>
        </row>
        <row r="445">
          <cell r="C445" t="str">
            <v>HOSPITAL MESTRE VITALINO</v>
          </cell>
          <cell r="E445" t="str">
            <v>3.4 - Material Farmacológico</v>
          </cell>
          <cell r="F445">
            <v>7484373000124</v>
          </cell>
          <cell r="G445" t="str">
            <v>UNI HOSPITALAR LTDA  EPP</v>
          </cell>
          <cell r="H445" t="str">
            <v>B</v>
          </cell>
          <cell r="I445" t="str">
            <v>S</v>
          </cell>
          <cell r="J445" t="str">
            <v>000.189.141</v>
          </cell>
          <cell r="K445">
            <v>45320</v>
          </cell>
          <cell r="L445" t="str">
            <v>26240107484373000124550010001891411615996932</v>
          </cell>
          <cell r="M445" t="str">
            <v>26 -  Pernambuco</v>
          </cell>
          <cell r="N445">
            <v>14066</v>
          </cell>
        </row>
        <row r="446">
          <cell r="C446" t="str">
            <v>HOSPITAL MESTRE VITALINO</v>
          </cell>
          <cell r="E446" t="str">
            <v>3.4 - Material Farmacológico</v>
          </cell>
          <cell r="F446">
            <v>7484373000124</v>
          </cell>
          <cell r="G446" t="str">
            <v>UNI HOSPITALAR LTDA  EPP</v>
          </cell>
          <cell r="H446" t="str">
            <v>B</v>
          </cell>
          <cell r="I446" t="str">
            <v>S</v>
          </cell>
          <cell r="J446" t="str">
            <v>000.189.298</v>
          </cell>
          <cell r="K446">
            <v>45322</v>
          </cell>
          <cell r="L446" t="str">
            <v>26240107484373000124550010001892981258084480</v>
          </cell>
          <cell r="M446" t="str">
            <v>26 -  Pernambuco</v>
          </cell>
          <cell r="N446">
            <v>3150</v>
          </cell>
        </row>
        <row r="447">
          <cell r="C447" t="str">
            <v>HOSPITAL MESTRE VITALINO</v>
          </cell>
          <cell r="E447" t="str">
            <v>3.4 - Material Farmacológico</v>
          </cell>
          <cell r="F447">
            <v>3149182000155</v>
          </cell>
          <cell r="G447" t="str">
            <v>CLINUTRI LTDA</v>
          </cell>
          <cell r="H447" t="str">
            <v>B</v>
          </cell>
          <cell r="I447" t="str">
            <v>S</v>
          </cell>
          <cell r="J447">
            <v>21532</v>
          </cell>
          <cell r="K447">
            <v>45338</v>
          </cell>
          <cell r="L447" t="str">
            <v>26240203149182000155550040000215321235560005</v>
          </cell>
          <cell r="M447" t="str">
            <v>26 -  Pernambuco</v>
          </cell>
          <cell r="N447">
            <v>380</v>
          </cell>
        </row>
        <row r="448">
          <cell r="C448" t="str">
            <v>HOSPITAL MESTRE VITALINO</v>
          </cell>
          <cell r="E448" t="str">
            <v>3.4 - Material Farmacológico</v>
          </cell>
          <cell r="F448">
            <v>5106015000152</v>
          </cell>
          <cell r="G448" t="str">
            <v>CALL MED COM DE MED E REPRES</v>
          </cell>
          <cell r="H448" t="str">
            <v>B</v>
          </cell>
          <cell r="I448" t="str">
            <v>S</v>
          </cell>
          <cell r="J448" t="str">
            <v>000.107.888</v>
          </cell>
          <cell r="K448">
            <v>45320</v>
          </cell>
          <cell r="L448" t="str">
            <v>23240105106015000152550010001078881001166280</v>
          </cell>
          <cell r="M448" t="str">
            <v>23 -  Ceará</v>
          </cell>
          <cell r="N448">
            <v>1209.5</v>
          </cell>
        </row>
        <row r="449">
          <cell r="C449" t="str">
            <v>HOSPITAL MESTRE VITALINO</v>
          </cell>
          <cell r="E449" t="str">
            <v>3.4 - Material Farmacológico</v>
          </cell>
          <cell r="F449">
            <v>67729178000491</v>
          </cell>
          <cell r="G449" t="str">
            <v>COMERCIAL CIR RIOCLARENSE LTDA</v>
          </cell>
          <cell r="H449" t="str">
            <v>B</v>
          </cell>
          <cell r="I449" t="str">
            <v>S</v>
          </cell>
          <cell r="J449">
            <v>1820896</v>
          </cell>
          <cell r="K449">
            <v>45316</v>
          </cell>
          <cell r="L449" t="str">
            <v>35240167729178000491550010018208961202532221</v>
          </cell>
          <cell r="M449" t="str">
            <v>35 -  São Paulo</v>
          </cell>
          <cell r="N449">
            <v>9000</v>
          </cell>
        </row>
        <row r="450">
          <cell r="C450" t="str">
            <v>HOSPITAL MESTRE VITALINO</v>
          </cell>
          <cell r="E450" t="str">
            <v>3.4 - Material Farmacológico</v>
          </cell>
          <cell r="F450">
            <v>3149182000155</v>
          </cell>
          <cell r="G450" t="str">
            <v>CLINUTRI LTDA</v>
          </cell>
          <cell r="H450" t="str">
            <v>B</v>
          </cell>
          <cell r="I450" t="str">
            <v>S</v>
          </cell>
          <cell r="J450">
            <v>21532</v>
          </cell>
          <cell r="K450">
            <v>45338</v>
          </cell>
          <cell r="L450" t="str">
            <v>26240203149182000155550040000215321235560005</v>
          </cell>
          <cell r="M450" t="str">
            <v>26 -  Pernambuco</v>
          </cell>
          <cell r="N450">
            <v>380</v>
          </cell>
        </row>
        <row r="451">
          <cell r="C451" t="str">
            <v>HOSPITAL MESTRE VITALINO</v>
          </cell>
          <cell r="E451" t="str">
            <v>3.4 - Material Farmacológico</v>
          </cell>
          <cell r="F451">
            <v>9944371000104</v>
          </cell>
          <cell r="G451" t="str">
            <v>SULMEDIC COMERCIO DE MEDICAMENTOS LTDA</v>
          </cell>
          <cell r="H451" t="str">
            <v>B</v>
          </cell>
          <cell r="I451" t="str">
            <v>S</v>
          </cell>
          <cell r="J451">
            <v>157854</v>
          </cell>
          <cell r="K451">
            <v>45316</v>
          </cell>
          <cell r="L451" t="str">
            <v>42240109944371000104550010001578541719182605</v>
          </cell>
          <cell r="M451" t="str">
            <v>42 -  Santa Catarina</v>
          </cell>
          <cell r="N451">
            <v>16380</v>
          </cell>
        </row>
        <row r="452">
          <cell r="C452" t="str">
            <v>HOSPITAL MESTRE VITALINO</v>
          </cell>
          <cell r="E452" t="str">
            <v>3.4 - Material Farmacológico</v>
          </cell>
          <cell r="F452">
            <v>35738768000141</v>
          </cell>
          <cell r="G452" t="str">
            <v>MARCIONIO DOS SANTOS LIMA</v>
          </cell>
          <cell r="H452" t="str">
            <v>B</v>
          </cell>
          <cell r="I452" t="str">
            <v>S</v>
          </cell>
          <cell r="J452" t="str">
            <v>000.000.002</v>
          </cell>
          <cell r="K452">
            <v>45328</v>
          </cell>
          <cell r="L452" t="str">
            <v>26240235738768000141550010000000021159408939</v>
          </cell>
          <cell r="M452" t="str">
            <v>26 -  Pernambuco</v>
          </cell>
          <cell r="N452">
            <v>48.5</v>
          </cell>
        </row>
        <row r="453">
          <cell r="C453" t="str">
            <v>HOSPITAL MESTRE VITALINO</v>
          </cell>
          <cell r="E453" t="str">
            <v>3.4 - Material Farmacológico</v>
          </cell>
          <cell r="F453">
            <v>3149182000155</v>
          </cell>
          <cell r="G453" t="str">
            <v>CLINUTRI LTDA</v>
          </cell>
          <cell r="H453" t="str">
            <v>B</v>
          </cell>
          <cell r="I453" t="str">
            <v>S</v>
          </cell>
          <cell r="J453">
            <v>21532</v>
          </cell>
          <cell r="K453">
            <v>45338</v>
          </cell>
          <cell r="L453" t="str">
            <v>26240203149182000155550040000215321235560005</v>
          </cell>
          <cell r="M453" t="str">
            <v>26 -  Pernambuco</v>
          </cell>
          <cell r="N453">
            <v>380</v>
          </cell>
        </row>
        <row r="454">
          <cell r="C454" t="str">
            <v>HOSPITAL MESTRE VITALINO</v>
          </cell>
          <cell r="E454" t="str">
            <v>3.4 - Material Farmacológico</v>
          </cell>
          <cell r="F454">
            <v>49324221000880</v>
          </cell>
          <cell r="G454" t="str">
            <v>FRESENIUS KABI BRASIL LTDA</v>
          </cell>
          <cell r="H454" t="str">
            <v>B</v>
          </cell>
          <cell r="I454" t="str">
            <v>S</v>
          </cell>
          <cell r="J454">
            <v>240959</v>
          </cell>
          <cell r="K454">
            <v>45323</v>
          </cell>
          <cell r="L454" t="str">
            <v>23240249324221000880550000002409591524778673</v>
          </cell>
          <cell r="M454" t="str">
            <v>23 -  Ceará</v>
          </cell>
          <cell r="N454">
            <v>13050</v>
          </cell>
        </row>
        <row r="455">
          <cell r="C455" t="str">
            <v>HOSPITAL MESTRE VITALINO</v>
          </cell>
          <cell r="E455" t="str">
            <v>3.4 - Material Farmacológico</v>
          </cell>
          <cell r="F455">
            <v>49324221001500</v>
          </cell>
          <cell r="G455" t="str">
            <v>FRESENIUS KABI BRASIL LTDA</v>
          </cell>
          <cell r="H455" t="str">
            <v>B</v>
          </cell>
          <cell r="I455" t="str">
            <v>S</v>
          </cell>
          <cell r="J455">
            <v>68547</v>
          </cell>
          <cell r="K455">
            <v>45321</v>
          </cell>
          <cell r="L455" t="str">
            <v>23240149324221001500550000000685471015556061</v>
          </cell>
          <cell r="M455" t="str">
            <v>23 -  Ceará</v>
          </cell>
          <cell r="N455">
            <v>18240</v>
          </cell>
        </row>
        <row r="456">
          <cell r="C456" t="str">
            <v>HOSPITAL MESTRE VITALINO</v>
          </cell>
          <cell r="E456" t="str">
            <v>3.4 - Material Farmacológico</v>
          </cell>
          <cell r="F456">
            <v>49324221000104</v>
          </cell>
          <cell r="G456" t="str">
            <v>FRESENIUS KABI BRASIL LTDA</v>
          </cell>
          <cell r="H456" t="str">
            <v>B</v>
          </cell>
          <cell r="I456" t="str">
            <v>S</v>
          </cell>
          <cell r="J456">
            <v>1769061</v>
          </cell>
          <cell r="K456">
            <v>45316</v>
          </cell>
          <cell r="L456" t="str">
            <v>35240149324221000104550000017690611288259184</v>
          </cell>
          <cell r="M456" t="str">
            <v>35 -  São Paulo</v>
          </cell>
          <cell r="N456">
            <v>2100</v>
          </cell>
        </row>
        <row r="457">
          <cell r="C457" t="str">
            <v>HOSPITAL MESTRE VITALINO</v>
          </cell>
          <cell r="E457" t="str">
            <v>3.4 - Material Farmacológico</v>
          </cell>
          <cell r="F457">
            <v>49324221001500</v>
          </cell>
          <cell r="G457" t="str">
            <v>FRESENIUS KABI BRASIL LTDA</v>
          </cell>
          <cell r="H457" t="str">
            <v>B</v>
          </cell>
          <cell r="I457" t="str">
            <v>S</v>
          </cell>
          <cell r="J457">
            <v>68565</v>
          </cell>
          <cell r="K457">
            <v>45322</v>
          </cell>
          <cell r="L457" t="str">
            <v>23240149324221001500550000000685651503010775</v>
          </cell>
          <cell r="M457" t="str">
            <v>23 -  Ceará</v>
          </cell>
          <cell r="N457">
            <v>13260</v>
          </cell>
        </row>
        <row r="458">
          <cell r="C458" t="str">
            <v>HOSPITAL MESTRE VITALINO</v>
          </cell>
          <cell r="E458" t="str">
            <v>3.4 - Material Farmacológico</v>
          </cell>
          <cell r="F458">
            <v>44734671002286</v>
          </cell>
          <cell r="G458" t="str">
            <v>CRISTALIA PRODUTOS QUIMICOS</v>
          </cell>
          <cell r="H458" t="str">
            <v>B</v>
          </cell>
          <cell r="I458" t="str">
            <v>S</v>
          </cell>
          <cell r="J458">
            <v>290955</v>
          </cell>
          <cell r="K458">
            <v>45322</v>
          </cell>
          <cell r="L458" t="str">
            <v>35240144734671002286550100002909551330220730</v>
          </cell>
          <cell r="M458" t="str">
            <v>35 -  São Paulo</v>
          </cell>
          <cell r="N458">
            <v>48650</v>
          </cell>
        </row>
        <row r="459">
          <cell r="C459" t="str">
            <v>HOSPITAL MESTRE VITALINO</v>
          </cell>
          <cell r="E459" t="str">
            <v>3.4 - Material Farmacológico</v>
          </cell>
          <cell r="F459">
            <v>47734682000120</v>
          </cell>
          <cell r="G459" t="str">
            <v>UNIKA DISTRIBUIDORA DE MEDICAMENTOS LTDA</v>
          </cell>
          <cell r="H459" t="str">
            <v>B</v>
          </cell>
          <cell r="I459" t="str">
            <v>S</v>
          </cell>
          <cell r="J459" t="str">
            <v>000.001.193</v>
          </cell>
          <cell r="K459">
            <v>45322</v>
          </cell>
          <cell r="L459" t="str">
            <v>53240147734682000120550010000011931077823970</v>
          </cell>
          <cell r="M459" t="str">
            <v>53 -  Distrito Federal</v>
          </cell>
          <cell r="N459">
            <v>1669.2</v>
          </cell>
        </row>
        <row r="460">
          <cell r="C460" t="str">
            <v>HOSPITAL MESTRE VITALINO</v>
          </cell>
          <cell r="E460" t="str">
            <v>3.4 - Material Farmacológico</v>
          </cell>
          <cell r="F460">
            <v>8778201000126</v>
          </cell>
          <cell r="G460" t="str">
            <v>DROGAFONTE LTDA</v>
          </cell>
          <cell r="H460" t="str">
            <v>B</v>
          </cell>
          <cell r="I460" t="str">
            <v>S</v>
          </cell>
          <cell r="J460" t="str">
            <v>000.437.697</v>
          </cell>
          <cell r="K460">
            <v>45328</v>
          </cell>
          <cell r="L460" t="str">
            <v>26240208778201000126550010004376971164203286</v>
          </cell>
          <cell r="M460" t="str">
            <v>26 -  Pernambuco</v>
          </cell>
          <cell r="N460">
            <v>872.5</v>
          </cell>
        </row>
        <row r="461">
          <cell r="C461" t="str">
            <v>HOSPITAL MESTRE VITALINO</v>
          </cell>
          <cell r="E461" t="str">
            <v>3.4 - Material Farmacológico</v>
          </cell>
          <cell r="F461">
            <v>12882932000194</v>
          </cell>
          <cell r="G461" t="str">
            <v>EXOMED REPRES DE MED LTDA</v>
          </cell>
          <cell r="H461" t="str">
            <v>B</v>
          </cell>
          <cell r="I461" t="str">
            <v>S</v>
          </cell>
          <cell r="J461">
            <v>180280</v>
          </cell>
          <cell r="K461">
            <v>45329</v>
          </cell>
          <cell r="L461" t="str">
            <v>26240212882932000194550010001802801392692722</v>
          </cell>
          <cell r="M461" t="str">
            <v>26 -  Pernambuco</v>
          </cell>
          <cell r="N461">
            <v>9148</v>
          </cell>
        </row>
        <row r="462">
          <cell r="C462" t="str">
            <v>HOSPITAL MESTRE VITALINO</v>
          </cell>
          <cell r="E462" t="str">
            <v>3.4 - Material Farmacológico</v>
          </cell>
          <cell r="F462">
            <v>7484373000124</v>
          </cell>
          <cell r="G462" t="str">
            <v>UNI HOSPITALAR LTDA  EPP</v>
          </cell>
          <cell r="H462" t="str">
            <v>B</v>
          </cell>
          <cell r="I462" t="str">
            <v>S</v>
          </cell>
          <cell r="J462" t="str">
            <v>000.189.750</v>
          </cell>
          <cell r="K462">
            <v>45328</v>
          </cell>
          <cell r="L462" t="str">
            <v>26240207484373000124550010001897501214256798</v>
          </cell>
          <cell r="M462" t="str">
            <v>26 -  Pernambuco</v>
          </cell>
          <cell r="N462">
            <v>1005.1</v>
          </cell>
        </row>
        <row r="463">
          <cell r="C463" t="str">
            <v>HOSPITAL MESTRE VITALINO</v>
          </cell>
          <cell r="E463" t="str">
            <v>3.4 - Material Farmacológico</v>
          </cell>
          <cell r="F463">
            <v>3149182000155</v>
          </cell>
          <cell r="G463" t="str">
            <v>CLINUTRI LTDA</v>
          </cell>
          <cell r="H463" t="str">
            <v>B</v>
          </cell>
          <cell r="I463" t="str">
            <v>S</v>
          </cell>
          <cell r="J463">
            <v>21532</v>
          </cell>
          <cell r="K463">
            <v>45338</v>
          </cell>
          <cell r="L463" t="str">
            <v>26240203149182000155550040000215321235560005</v>
          </cell>
          <cell r="M463" t="str">
            <v>26 -  Pernambuco</v>
          </cell>
          <cell r="N463">
            <v>380</v>
          </cell>
        </row>
        <row r="464">
          <cell r="C464" t="str">
            <v>HOSPITAL MESTRE VITALINO</v>
          </cell>
          <cell r="E464" t="str">
            <v>3.4 - Material Farmacológico</v>
          </cell>
          <cell r="F464">
            <v>3817043000152</v>
          </cell>
          <cell r="G464" t="str">
            <v>PHARMAPLUS LTDA EPP</v>
          </cell>
          <cell r="H464" t="str">
            <v>B</v>
          </cell>
          <cell r="I464" t="str">
            <v>S</v>
          </cell>
          <cell r="J464">
            <v>63948</v>
          </cell>
          <cell r="K464">
            <v>45330</v>
          </cell>
          <cell r="L464" t="str">
            <v>26240203817043000152550010000639481145195322</v>
          </cell>
          <cell r="M464" t="str">
            <v>26 -  Pernambuco</v>
          </cell>
          <cell r="N464">
            <v>1527.52</v>
          </cell>
        </row>
        <row r="465">
          <cell r="C465" t="str">
            <v>HOSPITAL MESTRE VITALINO</v>
          </cell>
          <cell r="E465" t="str">
            <v>3.4 - Material Farmacológico</v>
          </cell>
          <cell r="F465">
            <v>3817043000152</v>
          </cell>
          <cell r="G465" t="str">
            <v>PHARMAPLUS LTDA EPP</v>
          </cell>
          <cell r="H465" t="str">
            <v>B</v>
          </cell>
          <cell r="I465" t="str">
            <v>S</v>
          </cell>
          <cell r="J465">
            <v>63956</v>
          </cell>
          <cell r="K465">
            <v>45330</v>
          </cell>
          <cell r="L465" t="str">
            <v>26240203817043000152550010000639561194226203</v>
          </cell>
          <cell r="M465" t="str">
            <v>26 -  Pernambuco</v>
          </cell>
          <cell r="N465">
            <v>24</v>
          </cell>
        </row>
        <row r="466">
          <cell r="C466" t="str">
            <v>HOSPITAL MESTRE VITALINO</v>
          </cell>
          <cell r="E466" t="str">
            <v>3.4 - Material Farmacológico</v>
          </cell>
          <cell r="F466">
            <v>22580510000118</v>
          </cell>
          <cell r="G466" t="str">
            <v>UNIFAR DISTRIBUIDORA DE MEDICAMENTOS</v>
          </cell>
          <cell r="H466" t="str">
            <v>B</v>
          </cell>
          <cell r="I466" t="str">
            <v>S</v>
          </cell>
          <cell r="J466" t="str">
            <v>000.059.800</v>
          </cell>
          <cell r="K466">
            <v>45329</v>
          </cell>
          <cell r="L466" t="str">
            <v>26240222580510000118550010000598001000468841</v>
          </cell>
          <cell r="M466" t="str">
            <v>26 -  Pernambuco</v>
          </cell>
          <cell r="N466">
            <v>7374.2</v>
          </cell>
        </row>
        <row r="467">
          <cell r="C467" t="str">
            <v>HOSPITAL MESTRE VITALINO</v>
          </cell>
          <cell r="E467" t="str">
            <v>3.4 - Material Farmacológico</v>
          </cell>
          <cell r="F467">
            <v>22580510000118</v>
          </cell>
          <cell r="G467" t="str">
            <v>UNIFAR DISTRIBUIDORA DE MEDICAMENTOS</v>
          </cell>
          <cell r="H467" t="str">
            <v>B</v>
          </cell>
          <cell r="I467" t="str">
            <v>S</v>
          </cell>
          <cell r="J467" t="str">
            <v>000.059.800</v>
          </cell>
          <cell r="K467">
            <v>45329</v>
          </cell>
          <cell r="L467" t="str">
            <v>26240222580510000118550010000598001000468841</v>
          </cell>
          <cell r="M467" t="str">
            <v>26 -  Pernambuco</v>
          </cell>
          <cell r="N467">
            <v>281.20999999999998</v>
          </cell>
        </row>
        <row r="468">
          <cell r="C468" t="str">
            <v>HOSPITAL MESTRE VITALINO</v>
          </cell>
          <cell r="E468" t="str">
            <v>3.4 - Material Farmacológico</v>
          </cell>
          <cell r="F468">
            <v>22580510000118</v>
          </cell>
          <cell r="G468" t="str">
            <v>UNIFAR DISTRIBUIDORA DE MEDICAMENTOS</v>
          </cell>
          <cell r="H468" t="str">
            <v>B</v>
          </cell>
          <cell r="I468" t="str">
            <v>S</v>
          </cell>
          <cell r="J468" t="str">
            <v>000.059.800</v>
          </cell>
          <cell r="K468">
            <v>45329</v>
          </cell>
          <cell r="L468" t="str">
            <v>26240222580510000118550010000598001000468841</v>
          </cell>
          <cell r="M468" t="str">
            <v>26 -  Pernambuco</v>
          </cell>
          <cell r="N468">
            <v>51.51</v>
          </cell>
        </row>
        <row r="469">
          <cell r="C469" t="str">
            <v>HOSPITAL MESTRE VITALINO</v>
          </cell>
          <cell r="E469" t="str">
            <v>3.4 - Material Farmacológico</v>
          </cell>
          <cell r="F469">
            <v>12420164001048</v>
          </cell>
          <cell r="G469" t="str">
            <v>CM HOSPITALAR S.A.</v>
          </cell>
          <cell r="H469" t="str">
            <v>B</v>
          </cell>
          <cell r="I469" t="str">
            <v>S</v>
          </cell>
          <cell r="J469">
            <v>221930</v>
          </cell>
          <cell r="K469">
            <v>45328</v>
          </cell>
          <cell r="L469" t="str">
            <v>26240212420164001048550010002219301686984154</v>
          </cell>
          <cell r="M469" t="str">
            <v>26 -  Pernambuco</v>
          </cell>
          <cell r="N469">
            <v>350</v>
          </cell>
        </row>
        <row r="470">
          <cell r="C470" t="str">
            <v>HOSPITAL MESTRE VITALINO</v>
          </cell>
          <cell r="E470" t="str">
            <v>3.4 - Material Farmacológico</v>
          </cell>
          <cell r="F470">
            <v>35738768000141</v>
          </cell>
          <cell r="G470" t="str">
            <v>MARCIONIO DOS SANTOS LIMA</v>
          </cell>
          <cell r="H470" t="str">
            <v>B</v>
          </cell>
          <cell r="I470" t="str">
            <v>S</v>
          </cell>
          <cell r="J470" t="str">
            <v>000.000.005</v>
          </cell>
          <cell r="K470">
            <v>45330</v>
          </cell>
          <cell r="L470" t="str">
            <v>26240235738768000141550010000000051520367262</v>
          </cell>
          <cell r="M470" t="str">
            <v>26 -  Pernambuco</v>
          </cell>
          <cell r="N470">
            <v>268</v>
          </cell>
        </row>
        <row r="471">
          <cell r="C471" t="str">
            <v>HOSPITAL MESTRE VITALINO</v>
          </cell>
          <cell r="E471" t="str">
            <v>3.4 - Material Farmacológico</v>
          </cell>
          <cell r="F471">
            <v>35738768000141</v>
          </cell>
          <cell r="G471" t="str">
            <v>MARCIONIO DOS SANTOS LIMA</v>
          </cell>
          <cell r="H471" t="str">
            <v>B</v>
          </cell>
          <cell r="I471" t="str">
            <v>S</v>
          </cell>
          <cell r="J471" t="str">
            <v>000.000.005</v>
          </cell>
          <cell r="K471">
            <v>45330</v>
          </cell>
          <cell r="L471" t="str">
            <v>26240235738768000141550010000000051520367262</v>
          </cell>
          <cell r="M471" t="str">
            <v>26 -  Pernambuco</v>
          </cell>
          <cell r="N471">
            <v>370</v>
          </cell>
        </row>
        <row r="472">
          <cell r="C472" t="str">
            <v>HOSPITAL MESTRE VITALINO</v>
          </cell>
          <cell r="E472" t="str">
            <v>3.4 - Material Farmacológico</v>
          </cell>
          <cell r="F472">
            <v>67729178000653</v>
          </cell>
          <cell r="G472" t="str">
            <v>COMERCIAL CIRURGICA RIOCLARENSE LTDA</v>
          </cell>
          <cell r="H472" t="str">
            <v>B</v>
          </cell>
          <cell r="I472" t="str">
            <v>S</v>
          </cell>
          <cell r="J472">
            <v>68176</v>
          </cell>
          <cell r="K472">
            <v>45329</v>
          </cell>
          <cell r="L472" t="str">
            <v>26240267729178000653550010000681761922789367</v>
          </cell>
          <cell r="M472" t="str">
            <v>26 -  Pernambuco</v>
          </cell>
          <cell r="N472">
            <v>1550.5</v>
          </cell>
        </row>
        <row r="473">
          <cell r="C473" t="str">
            <v>HOSPITAL MESTRE VITALINO</v>
          </cell>
          <cell r="E473" t="str">
            <v>3.4 - Material Farmacológico</v>
          </cell>
          <cell r="F473">
            <v>6106005000180</v>
          </cell>
          <cell r="G473" t="str">
            <v>STOCK MED PRODUTOS MEDICO HOSPITALARES</v>
          </cell>
          <cell r="H473" t="str">
            <v>B</v>
          </cell>
          <cell r="I473" t="str">
            <v>S</v>
          </cell>
          <cell r="J473">
            <v>211765</v>
          </cell>
          <cell r="K473">
            <v>45316</v>
          </cell>
          <cell r="L473" t="str">
            <v>43240106106005000180550010002117651007395104</v>
          </cell>
          <cell r="M473" t="str">
            <v>43 -  Rio Grande do Sul</v>
          </cell>
          <cell r="N473">
            <v>3119</v>
          </cell>
        </row>
        <row r="474">
          <cell r="C474" t="str">
            <v>HOSPITAL MESTRE VITALINO</v>
          </cell>
          <cell r="E474" t="str">
            <v>3.4 - Material Farmacológico</v>
          </cell>
          <cell r="F474">
            <v>36579750000107</v>
          </cell>
          <cell r="G474" t="str">
            <v>ENDOGERAIS MEDICAL COM EQUIP MED LTDA</v>
          </cell>
          <cell r="H474" t="str">
            <v>B</v>
          </cell>
          <cell r="I474" t="str">
            <v>S</v>
          </cell>
          <cell r="J474">
            <v>7613</v>
          </cell>
          <cell r="K474">
            <v>45330</v>
          </cell>
          <cell r="L474" t="str">
            <v>32240236579750000107550010000076131882104597</v>
          </cell>
          <cell r="M474" t="str">
            <v>32 -  Espírito Santo</v>
          </cell>
          <cell r="N474">
            <v>129.18</v>
          </cell>
        </row>
        <row r="475">
          <cell r="C475" t="str">
            <v>HOSPITAL MESTRE VITALINO</v>
          </cell>
          <cell r="E475" t="str">
            <v>3.4 - Material Farmacológico</v>
          </cell>
          <cell r="F475">
            <v>51218636000145</v>
          </cell>
          <cell r="G475" t="str">
            <v>VITALMED DISTRIBUICAO LTDA</v>
          </cell>
          <cell r="H475" t="str">
            <v>B</v>
          </cell>
          <cell r="I475" t="str">
            <v>S</v>
          </cell>
          <cell r="J475" t="str">
            <v>000.000.029</v>
          </cell>
          <cell r="K475">
            <v>45328</v>
          </cell>
          <cell r="L475" t="str">
            <v>23240251218636000145550010000000291006301588</v>
          </cell>
          <cell r="M475" t="str">
            <v>23 -  Ceará</v>
          </cell>
          <cell r="N475">
            <v>10800</v>
          </cell>
        </row>
        <row r="476">
          <cell r="C476" t="str">
            <v>HOSPITAL MESTRE VITALINO</v>
          </cell>
          <cell r="E476" t="str">
            <v>3.4 - Material Farmacológico</v>
          </cell>
          <cell r="F476">
            <v>47734682000120</v>
          </cell>
          <cell r="G476" t="str">
            <v>UNIKA DISTRIBUIDORA DE MEDICAMENTOS LTDA</v>
          </cell>
          <cell r="H476" t="str">
            <v>B</v>
          </cell>
          <cell r="I476" t="str">
            <v>S</v>
          </cell>
          <cell r="J476" t="str">
            <v>000.001.195</v>
          </cell>
          <cell r="K476">
            <v>45322</v>
          </cell>
          <cell r="L476" t="str">
            <v>53240147734682000120550010000011951094685614</v>
          </cell>
          <cell r="M476" t="str">
            <v>53 -  Distrito Federal</v>
          </cell>
          <cell r="N476">
            <v>1050</v>
          </cell>
        </row>
        <row r="477">
          <cell r="C477" t="str">
            <v>HOSPITAL MESTRE VITALINO</v>
          </cell>
          <cell r="E477" t="str">
            <v>3.4 - Material Farmacológico</v>
          </cell>
          <cell r="F477">
            <v>7484373000124</v>
          </cell>
          <cell r="G477" t="str">
            <v>UNI HOSPITALAR LTDA  EPP</v>
          </cell>
          <cell r="H477" t="str">
            <v>B</v>
          </cell>
          <cell r="I477" t="str">
            <v>S</v>
          </cell>
          <cell r="J477" t="str">
            <v>000.189.869</v>
          </cell>
          <cell r="K477">
            <v>45329</v>
          </cell>
          <cell r="L477" t="str">
            <v>26240207484373000124550010001898691637879656</v>
          </cell>
          <cell r="M477" t="str">
            <v>26 -  Pernambuco</v>
          </cell>
          <cell r="N477">
            <v>2981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>
            <v>3149182000155</v>
          </cell>
          <cell r="G478" t="str">
            <v>CLINUTRI LTDA</v>
          </cell>
          <cell r="H478" t="str">
            <v>B</v>
          </cell>
          <cell r="I478" t="str">
            <v>S</v>
          </cell>
          <cell r="J478">
            <v>21532</v>
          </cell>
          <cell r="K478">
            <v>45338</v>
          </cell>
          <cell r="L478" t="str">
            <v>26240203149182000155550040000215321235560005</v>
          </cell>
          <cell r="M478" t="str">
            <v>26 -  Pernambuco</v>
          </cell>
          <cell r="N478">
            <v>380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>
            <v>44734671002286</v>
          </cell>
          <cell r="G479" t="str">
            <v>CRISTALIA PRODUTOS QUIMICOS</v>
          </cell>
          <cell r="H479" t="str">
            <v>B</v>
          </cell>
          <cell r="I479" t="str">
            <v>S</v>
          </cell>
          <cell r="J479">
            <v>292171</v>
          </cell>
          <cell r="K479">
            <v>45324</v>
          </cell>
          <cell r="L479" t="str">
            <v>35240244734671002286550100002921711502960704</v>
          </cell>
          <cell r="M479" t="str">
            <v>35 -  São Paulo</v>
          </cell>
          <cell r="N479">
            <v>210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>
            <v>35738768000141</v>
          </cell>
          <cell r="G480" t="str">
            <v>MARCIONIO DOS SANTOS LIMA</v>
          </cell>
          <cell r="H480" t="str">
            <v>B</v>
          </cell>
          <cell r="I480" t="str">
            <v>S</v>
          </cell>
          <cell r="J480" t="str">
            <v>000.000.007</v>
          </cell>
          <cell r="K480">
            <v>45331</v>
          </cell>
          <cell r="L480" t="str">
            <v>26240235738768000141550010000000071352726528</v>
          </cell>
          <cell r="M480" t="str">
            <v>26 -  Pernambuco</v>
          </cell>
          <cell r="N480">
            <v>111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>
            <v>47734682000120</v>
          </cell>
          <cell r="G481" t="str">
            <v>UNIKA DIST DE MED LTDA</v>
          </cell>
          <cell r="H481" t="str">
            <v>B</v>
          </cell>
          <cell r="I481" t="str">
            <v>S</v>
          </cell>
          <cell r="J481" t="str">
            <v>000.006.248</v>
          </cell>
          <cell r="K481">
            <v>45329</v>
          </cell>
          <cell r="L481" t="str">
            <v>25240235253360000180550010000062481072007882</v>
          </cell>
          <cell r="M481" t="str">
            <v>25 -  Paraíba</v>
          </cell>
          <cell r="N481">
            <v>202.8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>
            <v>3149182000155</v>
          </cell>
          <cell r="G482" t="str">
            <v>CLINUTRI LTDA</v>
          </cell>
          <cell r="H482" t="str">
            <v>B</v>
          </cell>
          <cell r="I482" t="str">
            <v>S</v>
          </cell>
          <cell r="J482">
            <v>21532</v>
          </cell>
          <cell r="K482">
            <v>45338</v>
          </cell>
          <cell r="L482" t="str">
            <v>26240203149182000155550040000215321235560005</v>
          </cell>
          <cell r="M482" t="str">
            <v>26 -  Pernambuco</v>
          </cell>
          <cell r="N482">
            <v>380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>
            <v>3149182000155</v>
          </cell>
          <cell r="G483" t="str">
            <v>CLINUTRI LTDA</v>
          </cell>
          <cell r="H483" t="str">
            <v>B</v>
          </cell>
          <cell r="I483" t="str">
            <v>S</v>
          </cell>
          <cell r="J483">
            <v>21532</v>
          </cell>
          <cell r="K483">
            <v>45338</v>
          </cell>
          <cell r="L483" t="str">
            <v>26240203149182000155550040000215321235560005</v>
          </cell>
          <cell r="M483" t="str">
            <v>26 -  Pernambuco</v>
          </cell>
          <cell r="N483">
            <v>380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>
            <v>3149182000155</v>
          </cell>
          <cell r="G484" t="str">
            <v>CLINUTRI LTDA</v>
          </cell>
          <cell r="H484" t="str">
            <v>B</v>
          </cell>
          <cell r="I484" t="str">
            <v>S</v>
          </cell>
          <cell r="J484">
            <v>21532</v>
          </cell>
          <cell r="K484">
            <v>45338</v>
          </cell>
          <cell r="L484" t="str">
            <v>26240203149182000155550040000215321235560005</v>
          </cell>
          <cell r="M484" t="str">
            <v>26 -  Pernambuco</v>
          </cell>
          <cell r="N484">
            <v>380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>
            <v>10854165000184</v>
          </cell>
          <cell r="G485" t="str">
            <v>F &amp; F DIST DE PROD FARMACEUTICOS LTDA</v>
          </cell>
          <cell r="H485" t="str">
            <v>B</v>
          </cell>
          <cell r="I485" t="str">
            <v>S</v>
          </cell>
          <cell r="J485">
            <v>273974</v>
          </cell>
          <cell r="K485">
            <v>45334</v>
          </cell>
          <cell r="L485" t="str">
            <v>26240210854165000184550010002739741095608151</v>
          </cell>
          <cell r="M485" t="str">
            <v>26 -  Pernambuco</v>
          </cell>
          <cell r="N485">
            <v>330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>
            <v>44734671002286</v>
          </cell>
          <cell r="G486" t="str">
            <v>CRISTALIA PRODUTOS QUIMICOS</v>
          </cell>
          <cell r="H486" t="str">
            <v>B</v>
          </cell>
          <cell r="I486" t="str">
            <v>S</v>
          </cell>
          <cell r="J486">
            <v>294578</v>
          </cell>
          <cell r="K486">
            <v>45328</v>
          </cell>
          <cell r="L486" t="str">
            <v>35240244734671002286550100002945781097393341</v>
          </cell>
          <cell r="M486" t="str">
            <v>35 -  São Paulo</v>
          </cell>
          <cell r="N486">
            <v>1000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>
            <v>44734671002286</v>
          </cell>
          <cell r="G487" t="str">
            <v>CRISTALIA PRODUTOS QUIMICOS</v>
          </cell>
          <cell r="H487" t="str">
            <v>B</v>
          </cell>
          <cell r="I487" t="str">
            <v>S</v>
          </cell>
          <cell r="J487">
            <v>295956</v>
          </cell>
          <cell r="K487">
            <v>45330</v>
          </cell>
          <cell r="L487" t="str">
            <v>35240244734671002286550100002959561998092260</v>
          </cell>
          <cell r="M487" t="str">
            <v>35 -  São Paulo</v>
          </cell>
          <cell r="N487">
            <v>2355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>
            <v>20590555000148</v>
          </cell>
          <cell r="G488" t="str">
            <v>AGIL MEDICAMENTOS LTDA</v>
          </cell>
          <cell r="H488" t="str">
            <v>B</v>
          </cell>
          <cell r="I488" t="str">
            <v>S</v>
          </cell>
          <cell r="J488" t="str">
            <v>000.076.238</v>
          </cell>
          <cell r="K488">
            <v>45317</v>
          </cell>
          <cell r="L488" t="str">
            <v>41240120590555000148550010000762381668130554</v>
          </cell>
          <cell r="M488" t="str">
            <v>41 -  Paraná</v>
          </cell>
          <cell r="N488">
            <v>2960.2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>
            <v>3149182000155</v>
          </cell>
          <cell r="G489" t="str">
            <v>CLINUTRI LTDA</v>
          </cell>
          <cell r="H489" t="str">
            <v>B</v>
          </cell>
          <cell r="I489" t="str">
            <v>S</v>
          </cell>
          <cell r="J489">
            <v>21572</v>
          </cell>
          <cell r="K489">
            <v>45351</v>
          </cell>
          <cell r="L489" t="str">
            <v>26240203149182000155550040000215721235960009</v>
          </cell>
          <cell r="M489" t="str">
            <v>26 -  Pernambuco</v>
          </cell>
          <cell r="N489">
            <v>380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>
            <v>7160019000144</v>
          </cell>
          <cell r="G490" t="str">
            <v>VITALE COMERCIO S.A.</v>
          </cell>
          <cell r="H490" t="str">
            <v>B</v>
          </cell>
          <cell r="I490" t="str">
            <v>S</v>
          </cell>
          <cell r="J490">
            <v>139998</v>
          </cell>
          <cell r="K490">
            <v>45337</v>
          </cell>
          <cell r="L490" t="str">
            <v>26240207160019000144550010001399981487018056</v>
          </cell>
          <cell r="M490" t="str">
            <v>26 -  Pernambuco</v>
          </cell>
          <cell r="N490">
            <v>48000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12420164001048</v>
          </cell>
          <cell r="G491" t="str">
            <v>CM HOSPITALAR S.A.</v>
          </cell>
          <cell r="H491" t="str">
            <v>B</v>
          </cell>
          <cell r="I491" t="str">
            <v>S</v>
          </cell>
          <cell r="J491">
            <v>1380605</v>
          </cell>
          <cell r="K491">
            <v>45331</v>
          </cell>
          <cell r="L491" t="str">
            <v>35240212420164000157550010013806051839646925</v>
          </cell>
          <cell r="M491" t="str">
            <v>35 -  São Paulo</v>
          </cell>
          <cell r="N491">
            <v>445.8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8778201000126</v>
          </cell>
          <cell r="G492" t="str">
            <v>DROGAFONTE LTDA</v>
          </cell>
          <cell r="H492" t="str">
            <v>B</v>
          </cell>
          <cell r="I492" t="str">
            <v>S</v>
          </cell>
          <cell r="J492" t="str">
            <v>000.438.647</v>
          </cell>
          <cell r="K492">
            <v>45338</v>
          </cell>
          <cell r="L492" t="str">
            <v>26240208778201000126550010004386471014510780</v>
          </cell>
          <cell r="M492" t="str">
            <v>26 -  Pernambuco</v>
          </cell>
          <cell r="N492">
            <v>541.75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>
            <v>8778201000126</v>
          </cell>
          <cell r="G493" t="str">
            <v>DROGAFONTE LTDA</v>
          </cell>
          <cell r="H493" t="str">
            <v>B</v>
          </cell>
          <cell r="I493" t="str">
            <v>S</v>
          </cell>
          <cell r="J493" t="str">
            <v>000.438.904</v>
          </cell>
          <cell r="K493">
            <v>45342</v>
          </cell>
          <cell r="L493" t="str">
            <v>26240208778201000126550010004389041523139809</v>
          </cell>
          <cell r="M493" t="str">
            <v>26 -  Pernambuco</v>
          </cell>
          <cell r="N493">
            <v>8618.26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3817043000152</v>
          </cell>
          <cell r="G494" t="str">
            <v>PHARMAPLUS LTDA EPP</v>
          </cell>
          <cell r="H494" t="str">
            <v>B</v>
          </cell>
          <cell r="I494" t="str">
            <v>S</v>
          </cell>
          <cell r="J494">
            <v>64192</v>
          </cell>
          <cell r="K494">
            <v>45338</v>
          </cell>
          <cell r="L494" t="str">
            <v>26240203817043000152550010000641921195136817</v>
          </cell>
          <cell r="M494" t="str">
            <v>26 -  Pernambuco</v>
          </cell>
          <cell r="N494">
            <v>187.68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22580510000118</v>
          </cell>
          <cell r="G495" t="str">
            <v>UNIFAR DISTRIBUIDORA DE MEDICAMENTOS</v>
          </cell>
          <cell r="H495" t="str">
            <v>B</v>
          </cell>
          <cell r="I495" t="str">
            <v>S</v>
          </cell>
          <cell r="J495">
            <v>59996</v>
          </cell>
          <cell r="K495">
            <v>45342</v>
          </cell>
          <cell r="L495" t="str">
            <v>26240222580510000118550010000599961000470842</v>
          </cell>
          <cell r="M495" t="str">
            <v>26 -  Pernambuco</v>
          </cell>
          <cell r="N495">
            <v>2987.71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13274285000109</v>
          </cell>
          <cell r="G496" t="str">
            <v>FARMACIA JJ CAVALCANTI LTDA</v>
          </cell>
          <cell r="H496" t="str">
            <v>B</v>
          </cell>
          <cell r="I496" t="str">
            <v>S</v>
          </cell>
          <cell r="J496" t="str">
            <v>000.000.963</v>
          </cell>
          <cell r="K496">
            <v>45343</v>
          </cell>
          <cell r="L496" t="str">
            <v>26240213274285000109550020000009631003644832</v>
          </cell>
          <cell r="M496" t="str">
            <v>26 -  Pernambuco</v>
          </cell>
          <cell r="N496">
            <v>18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13274285000109</v>
          </cell>
          <cell r="G497" t="str">
            <v>FARMACIA JJ CAVALCANTI LTDA</v>
          </cell>
          <cell r="H497" t="str">
            <v>B</v>
          </cell>
          <cell r="I497" t="str">
            <v>S</v>
          </cell>
          <cell r="J497" t="str">
            <v>000.000.963</v>
          </cell>
          <cell r="K497">
            <v>45343</v>
          </cell>
          <cell r="L497" t="str">
            <v>26240213274285000109550020000009631003644832</v>
          </cell>
          <cell r="M497" t="str">
            <v>26 -  Pernambuco</v>
          </cell>
          <cell r="N497">
            <v>200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49324221002077</v>
          </cell>
          <cell r="G498" t="str">
            <v>FRESENIUS KABI BRASIL LTDA.</v>
          </cell>
          <cell r="H498" t="str">
            <v>B</v>
          </cell>
          <cell r="I498" t="str">
            <v>S</v>
          </cell>
          <cell r="J498">
            <v>57189</v>
          </cell>
          <cell r="K498">
            <v>45329</v>
          </cell>
          <cell r="L498" t="str">
            <v>52240249324221Z0207755001000057189111078451</v>
          </cell>
          <cell r="M498" t="str">
            <v>52 -  Goiás</v>
          </cell>
          <cell r="N498">
            <v>2400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67729178000653</v>
          </cell>
          <cell r="G499" t="str">
            <v>COMERCIAL CIRURGICA RIOCLARENSE LTDA</v>
          </cell>
          <cell r="H499" t="str">
            <v>B</v>
          </cell>
          <cell r="I499" t="str">
            <v>S</v>
          </cell>
          <cell r="J499">
            <v>68770</v>
          </cell>
          <cell r="K499">
            <v>45341</v>
          </cell>
          <cell r="L499" t="str">
            <v>26240267729178000653550010000687701617933165</v>
          </cell>
          <cell r="M499" t="str">
            <v>26 -  Pernambuco</v>
          </cell>
          <cell r="N499">
            <v>1129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67729178000653</v>
          </cell>
          <cell r="G500" t="str">
            <v>COMERCIAL CIRURGICA RIOCLARENSE LTDA</v>
          </cell>
          <cell r="H500" t="str">
            <v>B</v>
          </cell>
          <cell r="I500" t="str">
            <v>S</v>
          </cell>
          <cell r="J500">
            <v>68923</v>
          </cell>
          <cell r="K500">
            <v>45342</v>
          </cell>
          <cell r="L500" t="str">
            <v>26240267729178000653550010000689231424504891</v>
          </cell>
          <cell r="M500" t="str">
            <v>26 -  Pernambuco</v>
          </cell>
          <cell r="N500">
            <v>1420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23837936000177</v>
          </cell>
          <cell r="G501" t="str">
            <v>G1 DISTRIBUIDORA DE PROD. FARM LTDA</v>
          </cell>
          <cell r="H501" t="str">
            <v>B</v>
          </cell>
          <cell r="I501" t="str">
            <v>S</v>
          </cell>
          <cell r="J501">
            <v>855291</v>
          </cell>
          <cell r="K501">
            <v>45341</v>
          </cell>
          <cell r="L501" t="str">
            <v>26240223837936000177550010008552911171143770</v>
          </cell>
          <cell r="M501" t="str">
            <v>26 -  Pernambuco</v>
          </cell>
          <cell r="N501">
            <v>214.06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9944371000104</v>
          </cell>
          <cell r="G502" t="str">
            <v>SULMEDIC COMERCIO DE MEDICAMENTOS LTDA</v>
          </cell>
          <cell r="H502" t="str">
            <v>B</v>
          </cell>
          <cell r="I502" t="str">
            <v>S</v>
          </cell>
          <cell r="J502">
            <v>5857</v>
          </cell>
          <cell r="K502">
            <v>45338</v>
          </cell>
          <cell r="L502" t="str">
            <v>28240209944371000287550020000058571679107455</v>
          </cell>
          <cell r="M502" t="str">
            <v>28 -  Sergipe</v>
          </cell>
          <cell r="N502">
            <v>2100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>
            <v>8778201000126</v>
          </cell>
          <cell r="G503" t="str">
            <v>DROGAFONTE LTDA</v>
          </cell>
          <cell r="H503" t="str">
            <v>B</v>
          </cell>
          <cell r="I503" t="str">
            <v>S</v>
          </cell>
          <cell r="J503" t="str">
            <v>000.438.819</v>
          </cell>
          <cell r="K503">
            <v>45342</v>
          </cell>
          <cell r="L503" t="str">
            <v>26240208778201000126550010004388191031516479</v>
          </cell>
          <cell r="M503" t="str">
            <v>26 -  Pernambuco</v>
          </cell>
          <cell r="N503">
            <v>1653.75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7484373000124</v>
          </cell>
          <cell r="G504" t="str">
            <v>UNI HOSPITALAR LTDA  EPP</v>
          </cell>
          <cell r="H504" t="str">
            <v>B</v>
          </cell>
          <cell r="I504" t="str">
            <v>S</v>
          </cell>
          <cell r="J504">
            <v>190562</v>
          </cell>
          <cell r="K504">
            <v>45342</v>
          </cell>
          <cell r="L504" t="str">
            <v>26240207484373000124550010001905621813368049</v>
          </cell>
          <cell r="M504" t="str">
            <v>26 -  Pernambuco</v>
          </cell>
          <cell r="N504">
            <v>1010.97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>
            <v>7484373000124</v>
          </cell>
          <cell r="G505" t="str">
            <v>UNI HOSPITALAR LTDA  EPP</v>
          </cell>
          <cell r="H505" t="str">
            <v>B</v>
          </cell>
          <cell r="I505" t="str">
            <v>S</v>
          </cell>
          <cell r="J505">
            <v>190648</v>
          </cell>
          <cell r="K505">
            <v>45343</v>
          </cell>
          <cell r="L505" t="str">
            <v>26240207484373000124550010001906481790943740</v>
          </cell>
          <cell r="M505" t="str">
            <v>26 -  Pernambuco</v>
          </cell>
          <cell r="N505">
            <v>39300.1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8674752000140</v>
          </cell>
          <cell r="G506" t="str">
            <v>CIRURGICA MONTEBELLO LTDA</v>
          </cell>
          <cell r="H506" t="str">
            <v>B</v>
          </cell>
          <cell r="I506" t="str">
            <v>S</v>
          </cell>
          <cell r="J506" t="str">
            <v>000.187.412</v>
          </cell>
          <cell r="K506">
            <v>45343</v>
          </cell>
          <cell r="L506" t="str">
            <v>26240208674752000140550010001874121038126027</v>
          </cell>
          <cell r="M506" t="str">
            <v>26 -  Pernambuco</v>
          </cell>
          <cell r="N506">
            <v>2180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3817043000152</v>
          </cell>
          <cell r="G507" t="str">
            <v>PHARMAPLUS LTDA EPP</v>
          </cell>
          <cell r="H507" t="str">
            <v>B</v>
          </cell>
          <cell r="I507" t="str">
            <v>S</v>
          </cell>
          <cell r="J507">
            <v>64199</v>
          </cell>
          <cell r="K507">
            <v>45339</v>
          </cell>
          <cell r="L507" t="str">
            <v>26240203817043000152550010000641991238176417</v>
          </cell>
          <cell r="M507" t="str">
            <v>26 -  Pernambuco</v>
          </cell>
          <cell r="N507">
            <v>117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3817043000152</v>
          </cell>
          <cell r="G508" t="str">
            <v>PHARMAPLUS LTDA EPP</v>
          </cell>
          <cell r="H508" t="str">
            <v>B</v>
          </cell>
          <cell r="I508" t="str">
            <v>S</v>
          </cell>
          <cell r="J508">
            <v>64234</v>
          </cell>
          <cell r="K508">
            <v>45343</v>
          </cell>
          <cell r="L508" t="str">
            <v>26240203817043000152550010000642341145131252</v>
          </cell>
          <cell r="M508" t="str">
            <v>26 -  Pernambuco</v>
          </cell>
          <cell r="N508">
            <v>306.94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12420164001048</v>
          </cell>
          <cell r="G509" t="str">
            <v>CM HOSPITALAR S.A.</v>
          </cell>
          <cell r="H509" t="str">
            <v>B</v>
          </cell>
          <cell r="I509" t="str">
            <v>S</v>
          </cell>
          <cell r="J509">
            <v>224344</v>
          </cell>
          <cell r="K509">
            <v>45342</v>
          </cell>
          <cell r="L509" t="str">
            <v>26240212420164001048550010002243441596367683</v>
          </cell>
          <cell r="M509" t="str">
            <v>26 -  Pernambuco</v>
          </cell>
          <cell r="N509">
            <v>356.64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4307650002260</v>
          </cell>
          <cell r="G510" t="str">
            <v>ONCO PROD DIST DE PROD HOSPITALARES LTDA</v>
          </cell>
          <cell r="H510" t="str">
            <v>B</v>
          </cell>
          <cell r="I510" t="str">
            <v>S</v>
          </cell>
          <cell r="J510">
            <v>108158</v>
          </cell>
          <cell r="K510">
            <v>45342</v>
          </cell>
          <cell r="L510" t="str">
            <v>26240204307650002260550230001081581545126755</v>
          </cell>
          <cell r="M510" t="str">
            <v>26 -  Pernambuco</v>
          </cell>
          <cell r="N510">
            <v>3859.7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8674752000301</v>
          </cell>
          <cell r="G511" t="str">
            <v>CIRURGICA MONTEBELLO LTDA</v>
          </cell>
          <cell r="H511" t="str">
            <v>B</v>
          </cell>
          <cell r="I511" t="str">
            <v>S</v>
          </cell>
          <cell r="J511" t="str">
            <v>000.031.220</v>
          </cell>
          <cell r="K511">
            <v>45341</v>
          </cell>
          <cell r="L511" t="str">
            <v>26240208674752000301550010000312201458849559</v>
          </cell>
          <cell r="M511" t="str">
            <v>26 -  Pernambuco</v>
          </cell>
          <cell r="N511">
            <v>531.79999999999995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7519404000135</v>
          </cell>
          <cell r="G512" t="str">
            <v>ADVAL FARMACIA DE MANIPULACAO LTDA  ME</v>
          </cell>
          <cell r="H512" t="str">
            <v>B</v>
          </cell>
          <cell r="I512" t="str">
            <v>S</v>
          </cell>
          <cell r="J512" t="str">
            <v>000.001.507</v>
          </cell>
          <cell r="K512">
            <v>45344</v>
          </cell>
          <cell r="L512" t="str">
            <v>26240207519404000135550010000015071680981217</v>
          </cell>
          <cell r="M512" t="str">
            <v>26 -  Pernambuco</v>
          </cell>
          <cell r="N512">
            <v>42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35253360000180</v>
          </cell>
          <cell r="G513" t="str">
            <v>UNIKA DIST DE MED LTDA</v>
          </cell>
          <cell r="H513" t="str">
            <v>B</v>
          </cell>
          <cell r="I513" t="str">
            <v>S</v>
          </cell>
          <cell r="J513" t="str">
            <v>000.006.420</v>
          </cell>
          <cell r="K513">
            <v>45342</v>
          </cell>
          <cell r="L513" t="str">
            <v>25240235253360000180550010000064201016409920</v>
          </cell>
          <cell r="M513" t="str">
            <v>25 -  Paraíba</v>
          </cell>
          <cell r="N513">
            <v>1053.25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>
            <v>46208885000110</v>
          </cell>
          <cell r="G514" t="str">
            <v>MD DISTRIBUIDORA DE MEDICAMENTOS LTDA</v>
          </cell>
          <cell r="H514" t="str">
            <v>B</v>
          </cell>
          <cell r="I514" t="str">
            <v>S</v>
          </cell>
          <cell r="J514" t="str">
            <v>000.000.204</v>
          </cell>
          <cell r="K514">
            <v>45344</v>
          </cell>
          <cell r="L514" t="str">
            <v>26240246208885000110550010000002041961796262</v>
          </cell>
          <cell r="M514" t="str">
            <v>26 -  Pernambuco</v>
          </cell>
          <cell r="N514">
            <v>280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>
            <v>7484373000124</v>
          </cell>
          <cell r="G515" t="str">
            <v>UNI HOSPITALAR LTDA  EPP</v>
          </cell>
          <cell r="H515" t="str">
            <v>B</v>
          </cell>
          <cell r="I515" t="str">
            <v>S</v>
          </cell>
          <cell r="J515">
            <v>190848</v>
          </cell>
          <cell r="K515">
            <v>45344</v>
          </cell>
          <cell r="L515" t="str">
            <v>26240207484373000124550010001908481539044331</v>
          </cell>
          <cell r="M515" t="str">
            <v>26 -  Pernambuco</v>
          </cell>
          <cell r="N515">
            <v>8400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5106015000152</v>
          </cell>
          <cell r="G516" t="str">
            <v>CALL MED COM DE MED E REPRES</v>
          </cell>
          <cell r="H516" t="str">
            <v>B</v>
          </cell>
          <cell r="I516" t="str">
            <v>S</v>
          </cell>
          <cell r="J516" t="str">
            <v>000.109.772</v>
          </cell>
          <cell r="K516">
            <v>45343</v>
          </cell>
          <cell r="L516" t="str">
            <v>23240205106015000152550010001097721001184863</v>
          </cell>
          <cell r="M516" t="str">
            <v>23 -  Ceará</v>
          </cell>
          <cell r="N516">
            <v>1020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5106015000152</v>
          </cell>
          <cell r="G517" t="str">
            <v>CALL MED COM DE MED E REPRES</v>
          </cell>
          <cell r="H517" t="str">
            <v>B</v>
          </cell>
          <cell r="I517" t="str">
            <v>S</v>
          </cell>
          <cell r="J517" t="str">
            <v>000.109.768</v>
          </cell>
          <cell r="K517">
            <v>45343</v>
          </cell>
          <cell r="L517" t="str">
            <v>23240205106015000152550010001097681001184828</v>
          </cell>
          <cell r="M517" t="str">
            <v>23 -  Ceará</v>
          </cell>
          <cell r="N517">
            <v>11592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9944371000104</v>
          </cell>
          <cell r="G518" t="str">
            <v>SULMEDIC COMERCIO DE MEDICAMENTOS LTDA</v>
          </cell>
          <cell r="H518" t="str">
            <v>B</v>
          </cell>
          <cell r="I518" t="str">
            <v>S</v>
          </cell>
          <cell r="J518">
            <v>5889</v>
          </cell>
          <cell r="K518">
            <v>45342</v>
          </cell>
          <cell r="L518" t="str">
            <v>28240209944371000287550020000058891159761723</v>
          </cell>
          <cell r="M518" t="str">
            <v>28 -  Sergipe</v>
          </cell>
          <cell r="N518">
            <v>2254.5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3149182000155</v>
          </cell>
          <cell r="G519" t="str">
            <v>CLINUTRI LTDA</v>
          </cell>
          <cell r="H519" t="str">
            <v>B</v>
          </cell>
          <cell r="I519" t="str">
            <v>S</v>
          </cell>
          <cell r="J519">
            <v>21572</v>
          </cell>
          <cell r="K519">
            <v>45351</v>
          </cell>
          <cell r="L519" t="str">
            <v>26240203149182000155550040000215721235960009</v>
          </cell>
          <cell r="M519" t="str">
            <v>26 -  Pernambuco</v>
          </cell>
          <cell r="N519">
            <v>380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3149182000155</v>
          </cell>
          <cell r="G520" t="str">
            <v>CLINUTRI LTDA</v>
          </cell>
          <cell r="H520" t="str">
            <v>B</v>
          </cell>
          <cell r="I520" t="str">
            <v>S</v>
          </cell>
          <cell r="J520">
            <v>21572</v>
          </cell>
          <cell r="K520">
            <v>45351</v>
          </cell>
          <cell r="L520" t="str">
            <v>26240203149182000155550040000215721235960009</v>
          </cell>
          <cell r="M520" t="str">
            <v>26 -  Pernambuco</v>
          </cell>
          <cell r="N520">
            <v>380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49324221000104</v>
          </cell>
          <cell r="G521" t="str">
            <v>FRESENIUS KABI BRASIL LTDA</v>
          </cell>
          <cell r="H521" t="str">
            <v>B</v>
          </cell>
          <cell r="I521" t="str">
            <v>S</v>
          </cell>
          <cell r="J521">
            <v>1772542</v>
          </cell>
          <cell r="K521">
            <v>45341</v>
          </cell>
          <cell r="L521" t="str">
            <v>35240249324221000104550000017725421555266079</v>
          </cell>
          <cell r="M521" t="str">
            <v>35 -  São Paulo</v>
          </cell>
          <cell r="N521">
            <v>6500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49324221002077</v>
          </cell>
          <cell r="G522" t="str">
            <v>FRESENIUS KABI BRASIL LTDA.</v>
          </cell>
          <cell r="H522" t="str">
            <v>B</v>
          </cell>
          <cell r="I522" t="str">
            <v>S</v>
          </cell>
          <cell r="J522">
            <v>57496</v>
          </cell>
          <cell r="K522">
            <v>45341</v>
          </cell>
          <cell r="L522" t="str">
            <v>52240249324221002077550010000574961600386029</v>
          </cell>
          <cell r="M522" t="str">
            <v>52 -  Goiás</v>
          </cell>
          <cell r="N522">
            <v>6000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35253360000180</v>
          </cell>
          <cell r="G523" t="str">
            <v>UNIKA DIST DE MED LTDA</v>
          </cell>
          <cell r="H523" t="str">
            <v>B</v>
          </cell>
          <cell r="I523" t="str">
            <v>S</v>
          </cell>
          <cell r="J523" t="str">
            <v>000.006.451</v>
          </cell>
          <cell r="K523">
            <v>45344</v>
          </cell>
          <cell r="L523" t="str">
            <v>25240235253360000180550010000064511078511279</v>
          </cell>
          <cell r="M523" t="str">
            <v>25 -  Paraíba</v>
          </cell>
          <cell r="N523">
            <v>4619.3999999999996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3149182000155</v>
          </cell>
          <cell r="G524" t="str">
            <v>CLINUTRI LTDA</v>
          </cell>
          <cell r="H524" t="str">
            <v>B</v>
          </cell>
          <cell r="I524" t="str">
            <v>S</v>
          </cell>
          <cell r="J524">
            <v>21572</v>
          </cell>
          <cell r="K524">
            <v>45351</v>
          </cell>
          <cell r="L524" t="str">
            <v>26240203149182000155550040000215721235960009</v>
          </cell>
          <cell r="M524" t="str">
            <v>26 -  Pernambuco</v>
          </cell>
          <cell r="N524">
            <v>380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67729178000653</v>
          </cell>
          <cell r="G525" t="str">
            <v>COMERCIAL CIRURGICA RIOCLARENSE LTDA</v>
          </cell>
          <cell r="H525" t="str">
            <v>B</v>
          </cell>
          <cell r="I525" t="str">
            <v>S</v>
          </cell>
          <cell r="J525">
            <v>69318</v>
          </cell>
          <cell r="K525">
            <v>45345</v>
          </cell>
          <cell r="L525" t="str">
            <v>26240267729178000653550010000693181209452639</v>
          </cell>
          <cell r="M525" t="str">
            <v>26 -  Pernambuco</v>
          </cell>
          <cell r="N525">
            <v>7087.8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35253360000180</v>
          </cell>
          <cell r="G526" t="str">
            <v>UNIKA DISTRIBUIDORA DE MEDICAMENTOS LTDA</v>
          </cell>
          <cell r="H526" t="str">
            <v>B</v>
          </cell>
          <cell r="I526" t="str">
            <v>S</v>
          </cell>
          <cell r="J526" t="str">
            <v>000.001.340</v>
          </cell>
          <cell r="K526">
            <v>45342</v>
          </cell>
          <cell r="L526" t="str">
            <v>53240247734682000120550010000013401094562829</v>
          </cell>
          <cell r="M526" t="str">
            <v>53 -  Distrito Federal</v>
          </cell>
          <cell r="N526">
            <v>1287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8778201000126</v>
          </cell>
          <cell r="G527" t="str">
            <v>DROGAFONTE LTDA</v>
          </cell>
          <cell r="H527" t="str">
            <v>B</v>
          </cell>
          <cell r="I527" t="str">
            <v>S</v>
          </cell>
          <cell r="J527" t="str">
            <v>000.439.697</v>
          </cell>
          <cell r="K527">
            <v>45349</v>
          </cell>
          <cell r="L527" t="str">
            <v>26240208778201000126550010004396971944862130</v>
          </cell>
          <cell r="M527" t="str">
            <v>26 -  Pernambuco</v>
          </cell>
          <cell r="N527">
            <v>1591.44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3149182000155</v>
          </cell>
          <cell r="G528" t="str">
            <v>CLINUTRI LTDA</v>
          </cell>
          <cell r="H528" t="str">
            <v>B</v>
          </cell>
          <cell r="I528" t="str">
            <v>S</v>
          </cell>
          <cell r="J528">
            <v>21572</v>
          </cell>
          <cell r="K528">
            <v>45351</v>
          </cell>
          <cell r="L528" t="str">
            <v>26240203149182000155550040000215721235960009</v>
          </cell>
          <cell r="M528" t="str">
            <v>26 -  Pernambuco</v>
          </cell>
          <cell r="N528">
            <v>380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67729178000653</v>
          </cell>
          <cell r="G529" t="str">
            <v>COMERCIAL CIR RIOCLARENSE LTDA</v>
          </cell>
          <cell r="H529" t="str">
            <v>B</v>
          </cell>
          <cell r="I529" t="str">
            <v>S</v>
          </cell>
          <cell r="J529">
            <v>1831153</v>
          </cell>
          <cell r="K529">
            <v>45343</v>
          </cell>
          <cell r="L529" t="str">
            <v>35240267729178000491550010018311531205801033</v>
          </cell>
          <cell r="M529" t="str">
            <v>35 -  São Paulo</v>
          </cell>
          <cell r="N529">
            <v>4830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49324221002077</v>
          </cell>
          <cell r="G530" t="str">
            <v>FRESENIUS KABI BRASIL LTDA</v>
          </cell>
          <cell r="H530" t="str">
            <v>B</v>
          </cell>
          <cell r="I530" t="str">
            <v>S</v>
          </cell>
          <cell r="J530">
            <v>68883</v>
          </cell>
          <cell r="K530">
            <v>45339</v>
          </cell>
          <cell r="L530" t="str">
            <v>23240249324221001500550000000688831117330620</v>
          </cell>
          <cell r="M530" t="str">
            <v>23 -  Ceará</v>
          </cell>
          <cell r="N530">
            <v>15600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49324221002077</v>
          </cell>
          <cell r="G531" t="str">
            <v>FRESENIUS KABI BRASIL LTDA.</v>
          </cell>
          <cell r="H531" t="str">
            <v>B</v>
          </cell>
          <cell r="I531" t="str">
            <v>S</v>
          </cell>
          <cell r="J531">
            <v>57418</v>
          </cell>
          <cell r="K531">
            <v>45338</v>
          </cell>
          <cell r="L531" t="str">
            <v>52240249324221002077550010000574181597156238</v>
          </cell>
          <cell r="M531" t="str">
            <v>52 -  Goiás</v>
          </cell>
          <cell r="N531">
            <v>1020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49324221002077</v>
          </cell>
          <cell r="G532" t="str">
            <v>FRESENIUS KABI BRASIL LTDA.</v>
          </cell>
          <cell r="H532" t="str">
            <v>B</v>
          </cell>
          <cell r="I532" t="str">
            <v>S</v>
          </cell>
          <cell r="J532">
            <v>57419</v>
          </cell>
          <cell r="K532">
            <v>45338</v>
          </cell>
          <cell r="L532" t="str">
            <v>52240249324221002077550010000574191671460770</v>
          </cell>
          <cell r="M532" t="str">
            <v>52 -  Goiás</v>
          </cell>
          <cell r="N532">
            <v>400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35253360000180</v>
          </cell>
          <cell r="G533" t="str">
            <v>UNIKA DIST DE MED LTDA</v>
          </cell>
          <cell r="H533" t="str">
            <v>B</v>
          </cell>
          <cell r="I533" t="str">
            <v>S</v>
          </cell>
          <cell r="J533" t="str">
            <v>000.006.515</v>
          </cell>
          <cell r="K533">
            <v>45349</v>
          </cell>
          <cell r="L533" t="str">
            <v>25240235253360000180550010000065151010843690</v>
          </cell>
          <cell r="M533" t="str">
            <v>25 -  Paraíba</v>
          </cell>
          <cell r="N533">
            <v>3188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46208885000110</v>
          </cell>
          <cell r="G534" t="str">
            <v>MD DISTRIBUIDORA DE MEDICAMENTOS LTDA</v>
          </cell>
          <cell r="H534" t="str">
            <v>B</v>
          </cell>
          <cell r="I534" t="str">
            <v>S</v>
          </cell>
          <cell r="J534" t="str">
            <v>000.000.209</v>
          </cell>
          <cell r="K534">
            <v>45349</v>
          </cell>
          <cell r="L534" t="str">
            <v>26240246208885000110550010000002091104076061</v>
          </cell>
          <cell r="M534" t="str">
            <v>26 -  Pernambuco</v>
          </cell>
          <cell r="N534">
            <v>110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3149182000155</v>
          </cell>
          <cell r="G535" t="str">
            <v>CLINUTRI LTDA</v>
          </cell>
          <cell r="H535" t="str">
            <v>B</v>
          </cell>
          <cell r="I535" t="str">
            <v>S</v>
          </cell>
          <cell r="J535">
            <v>21572</v>
          </cell>
          <cell r="K535">
            <v>45351</v>
          </cell>
          <cell r="L535" t="str">
            <v>26240203149182000155550040000215721235960009</v>
          </cell>
          <cell r="M535" t="str">
            <v>26 -  Pernambuco</v>
          </cell>
          <cell r="N535">
            <v>380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22580510000118</v>
          </cell>
          <cell r="G536" t="str">
            <v>UNIFAR DISTRIBUIDORA DE MEDICAMENTOS</v>
          </cell>
          <cell r="H536" t="str">
            <v>B</v>
          </cell>
          <cell r="I536" t="str">
            <v>S</v>
          </cell>
          <cell r="J536" t="str">
            <v>000.060.172</v>
          </cell>
          <cell r="K536">
            <v>45350</v>
          </cell>
          <cell r="L536" t="str">
            <v>26240222580510000118550010000601721000473016</v>
          </cell>
          <cell r="M536" t="str">
            <v>26 -  Pernambuco</v>
          </cell>
          <cell r="N536">
            <v>2796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15218561000139</v>
          </cell>
          <cell r="G537" t="str">
            <v>NNMED DIST IMP EXP MED LTDA</v>
          </cell>
          <cell r="H537" t="str">
            <v>B</v>
          </cell>
          <cell r="I537" t="str">
            <v>S</v>
          </cell>
          <cell r="J537" t="str">
            <v>000.120.883</v>
          </cell>
          <cell r="K537">
            <v>45350</v>
          </cell>
          <cell r="L537" t="str">
            <v>25240215218561000139550010001208831773442429</v>
          </cell>
          <cell r="M537" t="str">
            <v>25 -  Paraíba</v>
          </cell>
          <cell r="N537">
            <v>2200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35738768000141</v>
          </cell>
          <cell r="G538" t="str">
            <v>MARCIONIO DOS SANTOS LIMA</v>
          </cell>
          <cell r="H538" t="str">
            <v>B</v>
          </cell>
          <cell r="I538" t="str">
            <v>S</v>
          </cell>
          <cell r="J538" t="str">
            <v>000.000.397</v>
          </cell>
          <cell r="K538">
            <v>45351</v>
          </cell>
          <cell r="L538" t="str">
            <v>26240235738768000141550010000003971529366437</v>
          </cell>
          <cell r="M538" t="str">
            <v>26 -  Pernambuco</v>
          </cell>
          <cell r="N538">
            <v>97</v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C544" t="str">
            <v>HOSPITAL MESTRE VITALINO</v>
          </cell>
          <cell r="E544" t="str">
            <v>3.14 - Alimentação Preparada</v>
          </cell>
          <cell r="F544">
            <v>2626340000158</v>
          </cell>
          <cell r="G544" t="str">
            <v>ART MEDICA COM E REP DE PROD HOSP LTDA.</v>
          </cell>
          <cell r="H544" t="str">
            <v>B</v>
          </cell>
          <cell r="I544" t="str">
            <v>S</v>
          </cell>
          <cell r="J544">
            <v>523488</v>
          </cell>
          <cell r="K544">
            <v>45317</v>
          </cell>
          <cell r="L544" t="str">
            <v>23240102626340000158550040005234881189938352</v>
          </cell>
          <cell r="M544" t="str">
            <v>23 -  Ceará</v>
          </cell>
          <cell r="N544">
            <v>5460</v>
          </cell>
        </row>
        <row r="545">
          <cell r="C545" t="str">
            <v>HOSPITAL MESTRE VITALINO</v>
          </cell>
          <cell r="E545" t="str">
            <v>3.14 - Alimentação Preparada</v>
          </cell>
          <cell r="F545" t="str">
            <v>09.053.134/0016-21</v>
          </cell>
          <cell r="G545" t="str">
            <v>ELFA MEDICAMENTOS S.A</v>
          </cell>
          <cell r="H545" t="str">
            <v>B</v>
          </cell>
          <cell r="I545" t="str">
            <v>S</v>
          </cell>
          <cell r="J545">
            <v>66</v>
          </cell>
          <cell r="K545">
            <v>45342</v>
          </cell>
          <cell r="L545" t="str">
            <v>26240209053134001621550050000000661775274724</v>
          </cell>
          <cell r="M545" t="str">
            <v>26 -  Pernambuco</v>
          </cell>
          <cell r="N545">
            <v>20802</v>
          </cell>
        </row>
        <row r="546">
          <cell r="C546" t="str">
            <v>HOSPITAL MESTRE VITALINO</v>
          </cell>
          <cell r="E546" t="str">
            <v>3.14 - Alimentação Preparada</v>
          </cell>
          <cell r="F546" t="str">
            <v>01.687.725/0001-62</v>
          </cell>
          <cell r="G546" t="str">
            <v>CENTRO ESPEC.NUTRICAO ENTERALPARENTERAL</v>
          </cell>
          <cell r="H546" t="str">
            <v>B</v>
          </cell>
          <cell r="I546" t="str">
            <v>S</v>
          </cell>
          <cell r="J546">
            <v>48329</v>
          </cell>
          <cell r="K546">
            <v>45344</v>
          </cell>
          <cell r="L546" t="str">
            <v>26240201687725000162550010000483291503530004</v>
          </cell>
          <cell r="M546" t="str">
            <v>26 -  Pernambuco</v>
          </cell>
          <cell r="N546">
            <v>2655.04</v>
          </cell>
        </row>
        <row r="547">
          <cell r="C547" t="str">
            <v>HOSPITAL MESTRE VITALINO</v>
          </cell>
          <cell r="E547" t="str">
            <v>3.14 - Alimentação Preparada</v>
          </cell>
          <cell r="F547" t="str">
            <v>47.171.763/0001-69</v>
          </cell>
          <cell r="G547" t="str">
            <v>MVL HOSPITALAR LTDA</v>
          </cell>
          <cell r="H547" t="str">
            <v>B</v>
          </cell>
          <cell r="I547" t="str">
            <v>S</v>
          </cell>
          <cell r="J547">
            <v>609</v>
          </cell>
          <cell r="K547">
            <v>45345</v>
          </cell>
          <cell r="L547" t="str">
            <v>26240247171763000169550010000006091263300001</v>
          </cell>
          <cell r="M547" t="str">
            <v>26 -  Pernambuco</v>
          </cell>
          <cell r="N547">
            <v>1259.4000000000001</v>
          </cell>
        </row>
        <row r="548">
          <cell r="C548" t="str">
            <v>HOSPITAL MESTRE VITALINO</v>
          </cell>
          <cell r="E548" t="str">
            <v>3.14 - Alimentação Preparada</v>
          </cell>
          <cell r="F548" t="str">
            <v>53.714.399/0001-39</v>
          </cell>
          <cell r="G548" t="str">
            <v>BEM VIVER ALIMENTOS LTDA</v>
          </cell>
          <cell r="H548" t="str">
            <v>B</v>
          </cell>
          <cell r="I548" t="str">
            <v>S</v>
          </cell>
          <cell r="J548" t="str">
            <v>000.000.004</v>
          </cell>
          <cell r="K548">
            <v>45344</v>
          </cell>
          <cell r="L548" t="str">
            <v>26240253714399000139550010000000041276906800</v>
          </cell>
          <cell r="M548" t="str">
            <v>26 -  Pernambuco</v>
          </cell>
          <cell r="N548">
            <v>2457.6</v>
          </cell>
        </row>
        <row r="549">
          <cell r="C549" t="str">
            <v>HOSPITAL MESTRE VITALINO</v>
          </cell>
          <cell r="E549" t="str">
            <v>3.14 - Alimentação Preparada</v>
          </cell>
          <cell r="F549" t="str">
            <v>22.940.455/0001-20</v>
          </cell>
          <cell r="G549" t="str">
            <v>MOURA  MELO COMERCIO E SERVICOS LTDA</v>
          </cell>
          <cell r="H549" t="str">
            <v>B</v>
          </cell>
          <cell r="I549" t="str">
            <v>S</v>
          </cell>
          <cell r="J549" t="str">
            <v>000.018.881</v>
          </cell>
          <cell r="K549">
            <v>45348</v>
          </cell>
          <cell r="L549" t="str">
            <v>26240222940455000120550010000188811214557906</v>
          </cell>
          <cell r="M549" t="str">
            <v>26 -  Pernambuco</v>
          </cell>
          <cell r="N549">
            <v>648</v>
          </cell>
        </row>
        <row r="550">
          <cell r="C550" t="str">
            <v>HOSPITAL MESTRE VITALINO</v>
          </cell>
          <cell r="E550" t="str">
            <v>3.14 - Alimentação Preparada</v>
          </cell>
          <cell r="F550" t="str">
            <v>22.940.455/0001-20</v>
          </cell>
          <cell r="G550" t="str">
            <v>MOURA  MELO COMERCIO E SERVICOS LTDA</v>
          </cell>
          <cell r="H550" t="str">
            <v>B</v>
          </cell>
          <cell r="I550" t="str">
            <v>S</v>
          </cell>
          <cell r="J550" t="str">
            <v>000.018.886</v>
          </cell>
          <cell r="K550">
            <v>45348</v>
          </cell>
          <cell r="L550" t="str">
            <v>26240222940455000120550010000188861195984790</v>
          </cell>
          <cell r="M550" t="str">
            <v>26 -  Pernambuco</v>
          </cell>
          <cell r="N550">
            <v>2370</v>
          </cell>
        </row>
        <row r="551">
          <cell r="C551" t="str">
            <v>HOSPITAL MESTRE VITALINO</v>
          </cell>
          <cell r="E551" t="str">
            <v>3.14 - Alimentação Preparada</v>
          </cell>
          <cell r="F551" t="str">
            <v>15.218.561/0001-39</v>
          </cell>
          <cell r="G551" t="str">
            <v>NNMED DIST IMP EXP MED LTDA</v>
          </cell>
          <cell r="H551" t="str">
            <v>B</v>
          </cell>
          <cell r="I551" t="str">
            <v>S</v>
          </cell>
          <cell r="J551" t="str">
            <v>000.120.976</v>
          </cell>
          <cell r="K551">
            <v>45350</v>
          </cell>
          <cell r="L551" t="str">
            <v>25240215218561000139550010001209761021244861</v>
          </cell>
          <cell r="M551" t="str">
            <v>25 -  Paraíba</v>
          </cell>
          <cell r="N551">
            <v>1092.96</v>
          </cell>
        </row>
        <row r="552">
          <cell r="C552" t="str">
            <v>HOSPITAL MESTRE VITALINO</v>
          </cell>
          <cell r="E552" t="str">
            <v>3.14 - Alimentação Preparada</v>
          </cell>
          <cell r="F552" t="str">
            <v>47.171.763/0001-69</v>
          </cell>
          <cell r="G552" t="str">
            <v>MVL HOSPITALAR LTDA</v>
          </cell>
          <cell r="H552" t="str">
            <v>B</v>
          </cell>
          <cell r="I552" t="str">
            <v>S</v>
          </cell>
          <cell r="J552">
            <v>624</v>
          </cell>
          <cell r="K552">
            <v>45351</v>
          </cell>
          <cell r="L552" t="str">
            <v>26240247171763000169550010000006241264800004</v>
          </cell>
          <cell r="M552" t="str">
            <v>26 -  Pernambuco</v>
          </cell>
          <cell r="N552">
            <v>1593.4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3.2 - Gás e Outros Materiais Engarrafados</v>
          </cell>
          <cell r="F555">
            <v>60619202001209</v>
          </cell>
          <cell r="G555" t="str">
            <v>MESSER GASES LTDA</v>
          </cell>
          <cell r="H555" t="str">
            <v>B</v>
          </cell>
          <cell r="I555" t="str">
            <v>S</v>
          </cell>
          <cell r="J555" t="str">
            <v>000.002.736</v>
          </cell>
          <cell r="K555">
            <v>45328</v>
          </cell>
          <cell r="L555" t="str">
            <v>26240260619202001209550320000027361914008014</v>
          </cell>
          <cell r="M555" t="str">
            <v>26 -  Pernambuco</v>
          </cell>
          <cell r="N555">
            <v>31561.88</v>
          </cell>
        </row>
        <row r="556">
          <cell r="C556" t="str">
            <v>HOSPITAL MESTRE VITALINO</v>
          </cell>
          <cell r="E556" t="str">
            <v>3.2 - Gás e Outros Materiais Engarrafados</v>
          </cell>
          <cell r="F556">
            <v>60619202001209</v>
          </cell>
          <cell r="G556" t="str">
            <v>MESSER GASES LTDA</v>
          </cell>
          <cell r="H556" t="str">
            <v>B</v>
          </cell>
          <cell r="I556" t="str">
            <v>S</v>
          </cell>
          <cell r="J556" t="str">
            <v>000.002.737</v>
          </cell>
          <cell r="K556">
            <v>45328</v>
          </cell>
          <cell r="L556" t="str">
            <v>26240260619202001209550320000027371624169560</v>
          </cell>
          <cell r="M556" t="str">
            <v>26 -  Pernambuco</v>
          </cell>
          <cell r="N556">
            <v>4386.17</v>
          </cell>
        </row>
        <row r="557">
          <cell r="C557" t="str">
            <v>HOSPITAL MESTRE VITALINO</v>
          </cell>
          <cell r="E557" t="str">
            <v>3.2 - Gás e Outros Materiais Engarrafados</v>
          </cell>
          <cell r="F557">
            <v>60619202001209</v>
          </cell>
          <cell r="G557" t="str">
            <v>MESSER GASES LTDA</v>
          </cell>
          <cell r="H557" t="str">
            <v>B</v>
          </cell>
          <cell r="I557" t="str">
            <v>S</v>
          </cell>
          <cell r="J557" t="str">
            <v>000.002.815</v>
          </cell>
          <cell r="K557">
            <v>45340</v>
          </cell>
          <cell r="L557" t="str">
            <v>26240260619202001209550320000028151687473612</v>
          </cell>
          <cell r="M557" t="str">
            <v>26 -  Pernambuco</v>
          </cell>
          <cell r="N557">
            <v>32483.87</v>
          </cell>
        </row>
        <row r="558">
          <cell r="C558" t="str">
            <v>HOSPITAL MESTRE VITALINO</v>
          </cell>
          <cell r="E558" t="str">
            <v>3.2 - Gás e Outros Materiais Engarrafados</v>
          </cell>
          <cell r="F558">
            <v>60619202001209</v>
          </cell>
          <cell r="G558" t="str">
            <v>MESSER GASES LTDA</v>
          </cell>
          <cell r="H558" t="str">
            <v>B</v>
          </cell>
          <cell r="I558" t="str">
            <v>S</v>
          </cell>
          <cell r="J558" t="str">
            <v>000.002.783</v>
          </cell>
          <cell r="K558">
            <v>45335</v>
          </cell>
          <cell r="L558" t="str">
            <v>26240260619202001209550320000027831080936521</v>
          </cell>
          <cell r="M558" t="str">
            <v>26 -  Pernambuco</v>
          </cell>
          <cell r="N558">
            <v>7406.27</v>
          </cell>
        </row>
        <row r="559">
          <cell r="C559" t="str">
            <v>HOSPITAL MESTRE VITALINO</v>
          </cell>
          <cell r="E559" t="str">
            <v>3.2 - Gás e Outros Materiais Engarrafados</v>
          </cell>
          <cell r="F559">
            <v>60619202001209</v>
          </cell>
          <cell r="G559" t="str">
            <v>MESSER GASES LTDA</v>
          </cell>
          <cell r="H559" t="str">
            <v>B</v>
          </cell>
          <cell r="I559" t="str">
            <v>S</v>
          </cell>
          <cell r="J559" t="str">
            <v>000.002.833</v>
          </cell>
          <cell r="K559">
            <v>45343</v>
          </cell>
          <cell r="L559" t="str">
            <v>26240260619202001209550320000028331724204371</v>
          </cell>
          <cell r="M559" t="str">
            <v>26 -  Pernambuco</v>
          </cell>
          <cell r="N559">
            <v>4594.74</v>
          </cell>
        </row>
        <row r="560">
          <cell r="C560" t="str">
            <v>HOSPITAL MESTRE VITALINO</v>
          </cell>
          <cell r="E560" t="str">
            <v>3.2 - Gás e Outros Materiais Engarrafados</v>
          </cell>
          <cell r="F560">
            <v>60619202001209</v>
          </cell>
          <cell r="G560" t="str">
            <v>MESSER GASES LTDA</v>
          </cell>
          <cell r="H560" t="str">
            <v>B</v>
          </cell>
          <cell r="I560" t="str">
            <v>S</v>
          </cell>
          <cell r="J560" t="str">
            <v>000.002.882</v>
          </cell>
          <cell r="K560">
            <v>45349</v>
          </cell>
          <cell r="L560" t="str">
            <v>26240260619202001209550320000028821501302599</v>
          </cell>
          <cell r="M560" t="str">
            <v>26 -  Pernambuco</v>
          </cell>
          <cell r="N560">
            <v>4636.3</v>
          </cell>
        </row>
        <row r="561">
          <cell r="C561" t="str">
            <v>HOSPITAL MESTRE VITALINO</v>
          </cell>
          <cell r="E561" t="str">
            <v>3.2 - Gás e Outros Materiais Engarrafados</v>
          </cell>
          <cell r="F561">
            <v>60619202001209</v>
          </cell>
          <cell r="G561" t="str">
            <v>MESSER GASES LTDA</v>
          </cell>
          <cell r="H561" t="str">
            <v>B</v>
          </cell>
          <cell r="I561" t="str">
            <v>S</v>
          </cell>
          <cell r="J561" t="str">
            <v>000.002.870</v>
          </cell>
          <cell r="K561">
            <v>45349</v>
          </cell>
          <cell r="L561" t="str">
            <v>26240260619202001209550320000028701686938532</v>
          </cell>
          <cell r="M561" t="str">
            <v>26 -  Pernambuco</v>
          </cell>
          <cell r="N561">
            <v>23964.84</v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C564" t="str">
            <v>HOSPITAL MESTRE VITALINO</v>
          </cell>
          <cell r="E564" t="str">
            <v>3.11 - Material Laboratorial</v>
          </cell>
          <cell r="F564" t="str">
            <v>49.341.441/0001-46</v>
          </cell>
          <cell r="G564" t="str">
            <v>TUPAN  HOSPITALAR LTDA</v>
          </cell>
          <cell r="H564" t="str">
            <v>B</v>
          </cell>
          <cell r="I564" t="str">
            <v>S</v>
          </cell>
          <cell r="J564" t="str">
            <v>000.000.390</v>
          </cell>
          <cell r="K564">
            <v>45323</v>
          </cell>
          <cell r="L564" t="str">
            <v>26240249341441000146550010000003901000094017</v>
          </cell>
          <cell r="M564" t="str">
            <v>26 -  Pernambuco</v>
          </cell>
          <cell r="N564">
            <v>495</v>
          </cell>
        </row>
        <row r="565">
          <cell r="C565" t="str">
            <v>HOSPITAL MESTRE VITALINO</v>
          </cell>
          <cell r="E565" t="str">
            <v>3.11 - Material Laboratorial</v>
          </cell>
          <cell r="F565" t="str">
            <v>49.341.441/0001-46</v>
          </cell>
          <cell r="G565" t="str">
            <v>TUPAN  HOSPITALAR LTDA</v>
          </cell>
          <cell r="H565" t="str">
            <v>B</v>
          </cell>
          <cell r="I565" t="str">
            <v>S</v>
          </cell>
          <cell r="J565" t="str">
            <v>000.000.391</v>
          </cell>
          <cell r="K565">
            <v>45323</v>
          </cell>
          <cell r="L565" t="str">
            <v>26240249341441000146550010000003911000094022</v>
          </cell>
          <cell r="M565" t="str">
            <v>26 -  Pernambuco</v>
          </cell>
          <cell r="N565">
            <v>310</v>
          </cell>
        </row>
        <row r="566">
          <cell r="C566" t="str">
            <v>HOSPITAL MESTRE VITALINO</v>
          </cell>
          <cell r="E566" t="str">
            <v>3.11 - Material Laboratorial</v>
          </cell>
          <cell r="F566" t="str">
            <v>49.341.441/0001-46</v>
          </cell>
          <cell r="G566" t="str">
            <v>TUPAN  HOSPITALAR LTDA</v>
          </cell>
          <cell r="H566" t="str">
            <v>B</v>
          </cell>
          <cell r="I566" t="str">
            <v>S</v>
          </cell>
          <cell r="J566" t="str">
            <v>000.000.422</v>
          </cell>
          <cell r="K566">
            <v>45329</v>
          </cell>
          <cell r="L566" t="str">
            <v>26240249341441000146550010000004221000094373</v>
          </cell>
          <cell r="M566" t="str">
            <v>26 -  Pernambuco</v>
          </cell>
          <cell r="N566">
            <v>304</v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C569" t="str">
            <v>HOSPITAL MESTRE VITALINO</v>
          </cell>
          <cell r="E569" t="str">
            <v>3.99 - Outras despesas com Material de Consumo</v>
          </cell>
          <cell r="F569">
            <v>43598189000179</v>
          </cell>
          <cell r="G569" t="str">
            <v>CONTROLL CARE LTDA.</v>
          </cell>
          <cell r="H569" t="str">
            <v>B</v>
          </cell>
          <cell r="I569" t="str">
            <v>S</v>
          </cell>
          <cell r="J569">
            <v>413</v>
          </cell>
          <cell r="K569">
            <v>45321</v>
          </cell>
          <cell r="L569" t="str">
            <v>35240143598189000179550010000004131187423419</v>
          </cell>
          <cell r="M569" t="str">
            <v>35 -  São Paulo</v>
          </cell>
          <cell r="N569">
            <v>6070</v>
          </cell>
        </row>
        <row r="570">
          <cell r="C570" t="str">
            <v>HOSPITAL MESTRE VITALINO</v>
          </cell>
          <cell r="E570" t="str">
            <v>3.99 - Outras despesas com Material de Consumo</v>
          </cell>
          <cell r="F570">
            <v>54565478000198</v>
          </cell>
          <cell r="G570" t="str">
            <v>SISPACK MEDICAL LTDA  EPP</v>
          </cell>
          <cell r="H570" t="str">
            <v>B</v>
          </cell>
          <cell r="I570" t="str">
            <v>S</v>
          </cell>
          <cell r="J570">
            <v>141712</v>
          </cell>
          <cell r="K570">
            <v>45320</v>
          </cell>
          <cell r="L570" t="str">
            <v>35240154565478000198550010001417121368712984</v>
          </cell>
          <cell r="M570" t="str">
            <v>35 -  São Paulo</v>
          </cell>
          <cell r="N570">
            <v>9877</v>
          </cell>
        </row>
        <row r="571">
          <cell r="C571" t="str">
            <v>HOSPITAL MESTRE VITALINO</v>
          </cell>
          <cell r="E571" t="str">
            <v>3.99 - Outras despesas com Material de Consumo</v>
          </cell>
          <cell r="F571">
            <v>24073694000155</v>
          </cell>
          <cell r="G571" t="str">
            <v>NAGEM CIL COMERCIO DE INFORMATICA LTDA</v>
          </cell>
          <cell r="H571" t="str">
            <v>B</v>
          </cell>
          <cell r="I571" t="str">
            <v>S</v>
          </cell>
          <cell r="J571" t="str">
            <v>000.053.361</v>
          </cell>
          <cell r="K571">
            <v>45343</v>
          </cell>
          <cell r="L571" t="str">
            <v>26240224073694000155550020000533611001662276</v>
          </cell>
          <cell r="M571" t="str">
            <v>26 -  Pernambuco</v>
          </cell>
          <cell r="N571">
            <v>75</v>
          </cell>
        </row>
        <row r="572">
          <cell r="C572" t="str">
            <v>HOSPITAL MESTRE VITALINO</v>
          </cell>
          <cell r="E572" t="str">
            <v>3.99 - Outras despesas com Material de Consumo</v>
          </cell>
          <cell r="F572">
            <v>13441051000281</v>
          </cell>
          <cell r="G572" t="str">
            <v>CL COM MAT MED HOSPITALAR LTDA</v>
          </cell>
          <cell r="H572" t="str">
            <v>B</v>
          </cell>
          <cell r="I572" t="str">
            <v>S</v>
          </cell>
          <cell r="J572">
            <v>21462</v>
          </cell>
          <cell r="K572">
            <v>45350</v>
          </cell>
          <cell r="L572" t="str">
            <v>26240213441051000281550010000214621234860009</v>
          </cell>
          <cell r="M572" t="str">
            <v>26 -  Pernambuco</v>
          </cell>
          <cell r="N572">
            <v>1018.8</v>
          </cell>
        </row>
        <row r="573">
          <cell r="C573" t="str">
            <v>HOSPITAL MESTRE VITALINO</v>
          </cell>
          <cell r="E573" t="str">
            <v>3.99 - Outras despesas com Material de Consumo</v>
          </cell>
          <cell r="F573">
            <v>5932624000160</v>
          </cell>
          <cell r="G573" t="str">
            <v>MEGAMED COMERCIO LTDA</v>
          </cell>
          <cell r="H573" t="str">
            <v>B</v>
          </cell>
          <cell r="I573" t="str">
            <v>S</v>
          </cell>
          <cell r="J573" t="str">
            <v>000.022.260</v>
          </cell>
          <cell r="K573">
            <v>45317</v>
          </cell>
          <cell r="L573" t="str">
            <v>26240105932624000160550010000222601195704733</v>
          </cell>
          <cell r="M573" t="str">
            <v>26 -  Pernambuco</v>
          </cell>
          <cell r="N573">
            <v>639</v>
          </cell>
        </row>
        <row r="574">
          <cell r="C574" t="str">
            <v>HOSPITAL MESTRE VITALINO</v>
          </cell>
          <cell r="E574" t="str">
            <v>3.99 - Outras despesas com Material de Consumo</v>
          </cell>
          <cell r="F574">
            <v>5932624000160</v>
          </cell>
          <cell r="G574" t="str">
            <v>MEGAMED COMERCIO LTDA</v>
          </cell>
          <cell r="H574" t="str">
            <v>B</v>
          </cell>
          <cell r="I574" t="str">
            <v>S</v>
          </cell>
          <cell r="J574" t="str">
            <v>000.022.463</v>
          </cell>
          <cell r="K574">
            <v>45349</v>
          </cell>
          <cell r="L574" t="str">
            <v>26240205932624000160550010000224631181595836</v>
          </cell>
          <cell r="M574" t="str">
            <v>26 -  Pernambuco</v>
          </cell>
          <cell r="N574">
            <v>426</v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C577" t="str">
            <v>HOSPITAL MESTRE VITALINO</v>
          </cell>
          <cell r="E577" t="str">
            <v>3.7 - Material de Limpeza e Produtos de Hgienização</v>
          </cell>
          <cell r="F577">
            <v>38047695000130</v>
          </cell>
          <cell r="G577" t="str">
            <v>IMPACTO COMERCIO E REPRESENTACOES LTDA</v>
          </cell>
          <cell r="H577" t="str">
            <v>B</v>
          </cell>
          <cell r="I577" t="str">
            <v>S</v>
          </cell>
          <cell r="J577" t="str">
            <v>000.000.587</v>
          </cell>
          <cell r="K577">
            <v>45320</v>
          </cell>
          <cell r="L577" t="str">
            <v>25240138047695000130550010000005871650590008</v>
          </cell>
          <cell r="M577" t="str">
            <v>25 -  Paraíba</v>
          </cell>
          <cell r="N577">
            <v>2799</v>
          </cell>
        </row>
        <row r="578">
          <cell r="C578" t="str">
            <v>HOSPITAL MESTRE VITALINO</v>
          </cell>
          <cell r="E578" t="str">
            <v>3.7 - Material de Limpeza e Produtos de Hgienização</v>
          </cell>
          <cell r="F578">
            <v>19084576000102</v>
          </cell>
          <cell r="G578" t="str">
            <v>F JUNIOR GOMES LTDA</v>
          </cell>
          <cell r="H578" t="str">
            <v>B</v>
          </cell>
          <cell r="I578" t="str">
            <v>S</v>
          </cell>
          <cell r="J578" t="str">
            <v>000.000.747</v>
          </cell>
          <cell r="K578">
            <v>45321</v>
          </cell>
          <cell r="L578" t="str">
            <v>26240119084576000102550010000007471182068633</v>
          </cell>
          <cell r="M578" t="str">
            <v>26 -  Pernambuco</v>
          </cell>
          <cell r="N578">
            <v>8990</v>
          </cell>
        </row>
        <row r="579">
          <cell r="C579" t="str">
            <v>HOSPITAL MESTRE VITALINO</v>
          </cell>
          <cell r="E579" t="str">
            <v>3.7 - Material de Limpeza e Produtos de Hgienização</v>
          </cell>
          <cell r="F579">
            <v>27319301000139</v>
          </cell>
          <cell r="G579" t="str">
            <v>CONBO DISTRIBUIDORA FBV LTDA</v>
          </cell>
          <cell r="H579" t="str">
            <v>B</v>
          </cell>
          <cell r="I579" t="str">
            <v>S</v>
          </cell>
          <cell r="J579">
            <v>12892</v>
          </cell>
          <cell r="K579">
            <v>45323</v>
          </cell>
          <cell r="L579" t="str">
            <v>26240227319301000139550010000128921905243451</v>
          </cell>
          <cell r="M579" t="str">
            <v>26 -  Pernambuco</v>
          </cell>
          <cell r="N579">
            <v>963</v>
          </cell>
        </row>
        <row r="580">
          <cell r="C580" t="str">
            <v>HOSPITAL MESTRE VITALINO</v>
          </cell>
          <cell r="E580" t="str">
            <v>3.7 - Material de Limpeza e Produtos de Hgienização</v>
          </cell>
          <cell r="F580">
            <v>27058274000198</v>
          </cell>
          <cell r="G580" t="str">
            <v>JATOBARRETTO CENTRO DE DISTRIBUICAO LTDA</v>
          </cell>
          <cell r="H580" t="str">
            <v>B</v>
          </cell>
          <cell r="I580" t="str">
            <v>S</v>
          </cell>
          <cell r="J580" t="str">
            <v>000.025.068</v>
          </cell>
          <cell r="K580">
            <v>45322</v>
          </cell>
          <cell r="L580" t="str">
            <v>26240127058274000198550010000250681667276066</v>
          </cell>
          <cell r="M580" t="str">
            <v>26 -  Pernambuco</v>
          </cell>
          <cell r="N580">
            <v>301</v>
          </cell>
        </row>
        <row r="581">
          <cell r="C581" t="str">
            <v>HOSPITAL MESTRE VITALINO</v>
          </cell>
          <cell r="E581" t="str">
            <v>3.7 - Material de Limpeza e Produtos de Hgienização</v>
          </cell>
          <cell r="F581">
            <v>22006201000139</v>
          </cell>
          <cell r="G581" t="str">
            <v>FORTPEL COMERCIO DE DESCARTAVEIS LTDA</v>
          </cell>
          <cell r="H581" t="str">
            <v>B</v>
          </cell>
          <cell r="I581" t="str">
            <v>S</v>
          </cell>
          <cell r="J581">
            <v>222179</v>
          </cell>
          <cell r="K581">
            <v>45327</v>
          </cell>
          <cell r="L581" t="str">
            <v>26240222006201000139550000002221791102221790</v>
          </cell>
          <cell r="M581" t="str">
            <v>26 -  Pernambuco</v>
          </cell>
          <cell r="N581">
            <v>39.979999999999997</v>
          </cell>
        </row>
        <row r="582">
          <cell r="C582" t="str">
            <v>HOSPITAL MESTRE VITALINO</v>
          </cell>
          <cell r="E582" t="str">
            <v>3.7 - Material de Limpeza e Produtos de Hgienização</v>
          </cell>
          <cell r="F582">
            <v>27319301000139</v>
          </cell>
          <cell r="G582" t="str">
            <v>CONBO DISTRIBUIDORA FBV LTDA</v>
          </cell>
          <cell r="H582" t="str">
            <v>B</v>
          </cell>
          <cell r="I582" t="str">
            <v>S</v>
          </cell>
          <cell r="J582">
            <v>12940</v>
          </cell>
          <cell r="K582">
            <v>45330</v>
          </cell>
          <cell r="L582" t="str">
            <v>26240227319301000139550010000129401700243491</v>
          </cell>
          <cell r="M582" t="str">
            <v>26 -  Pernambuco</v>
          </cell>
          <cell r="N582">
            <v>694</v>
          </cell>
        </row>
        <row r="583">
          <cell r="C583" t="str">
            <v>HOSPITAL MESTRE VITALINO</v>
          </cell>
          <cell r="E583" t="str">
            <v>3.7 - Material de Limpeza e Produtos de Hgienização</v>
          </cell>
          <cell r="F583" t="str">
            <v>27.319.301/0001-39</v>
          </cell>
          <cell r="G583" t="str">
            <v>CONBO DISTRIBUIDORA FBV LTDA</v>
          </cell>
          <cell r="H583" t="str">
            <v>B</v>
          </cell>
          <cell r="I583" t="str">
            <v>S</v>
          </cell>
          <cell r="J583">
            <v>12955</v>
          </cell>
          <cell r="K583">
            <v>45337</v>
          </cell>
          <cell r="L583" t="str">
            <v>26240227319301000139550010000129551200243444</v>
          </cell>
          <cell r="M583" t="str">
            <v>26 -  Pernambuco</v>
          </cell>
          <cell r="N583">
            <v>694</v>
          </cell>
        </row>
        <row r="584">
          <cell r="C584" t="str">
            <v>HOSPITAL MESTRE VITALINO</v>
          </cell>
          <cell r="E584" t="str">
            <v>3.7 - Material de Limpeza e Produtos de Hgienização</v>
          </cell>
          <cell r="F584">
            <v>27058274000198</v>
          </cell>
          <cell r="G584" t="str">
            <v>JATOBARRETTO CENTRO DE DISTRIBUICAO LTDA</v>
          </cell>
          <cell r="H584" t="str">
            <v>B</v>
          </cell>
          <cell r="I584" t="str">
            <v>S</v>
          </cell>
          <cell r="J584" t="str">
            <v>000.025.616</v>
          </cell>
          <cell r="K584">
            <v>45338</v>
          </cell>
          <cell r="L584" t="str">
            <v>26240227058274000198550010000256161318804776</v>
          </cell>
          <cell r="M584" t="str">
            <v>26 -  Pernambuco</v>
          </cell>
          <cell r="N584">
            <v>2913.6</v>
          </cell>
        </row>
        <row r="585">
          <cell r="C585" t="str">
            <v>HOSPITAL MESTRE VITALINO</v>
          </cell>
          <cell r="E585" t="str">
            <v>3.7 - Material de Limpeza e Produtos de Hgienização</v>
          </cell>
          <cell r="F585">
            <v>18577850000112</v>
          </cell>
          <cell r="G585" t="str">
            <v>MATTOS DISTRIBUIDORA PRODUTOS LTDA</v>
          </cell>
          <cell r="H585" t="str">
            <v>B</v>
          </cell>
          <cell r="I585" t="str">
            <v>S</v>
          </cell>
          <cell r="J585" t="str">
            <v>000.009.893</v>
          </cell>
          <cell r="K585">
            <v>45341</v>
          </cell>
          <cell r="L585" t="str">
            <v>26240218577850000112550000000098931100098939</v>
          </cell>
          <cell r="M585" t="str">
            <v>26 -  Pernambuco</v>
          </cell>
          <cell r="N585">
            <v>4569.76</v>
          </cell>
        </row>
        <row r="586">
          <cell r="C586" t="str">
            <v>HOSPITAL MESTRE VITALINO</v>
          </cell>
          <cell r="E586" t="str">
            <v>3.7 - Material de Limpeza e Produtos de Hgienização</v>
          </cell>
          <cell r="F586">
            <v>22006201000139</v>
          </cell>
          <cell r="G586" t="str">
            <v>FORTPEL COMERCIO DE DESCARTAVEIS LTDA</v>
          </cell>
          <cell r="H586" t="str">
            <v>B</v>
          </cell>
          <cell r="I586" t="str">
            <v>S</v>
          </cell>
          <cell r="J586">
            <v>224370</v>
          </cell>
          <cell r="K586">
            <v>45343</v>
          </cell>
          <cell r="L586" t="str">
            <v>26240222006201000139550000002243701102243704</v>
          </cell>
          <cell r="M586" t="str">
            <v>26 -  Pernambuco</v>
          </cell>
          <cell r="N586">
            <v>9892.06</v>
          </cell>
        </row>
        <row r="587">
          <cell r="C587" t="str">
            <v>HOSPITAL MESTRE VITALINO</v>
          </cell>
          <cell r="E587" t="str">
            <v>3.7 - Material de Limpeza e Produtos de Hgienização</v>
          </cell>
          <cell r="F587">
            <v>22006201000139</v>
          </cell>
          <cell r="G587" t="str">
            <v>FORTPEL COMERCIO DE DESCARTAVEIS LTDA</v>
          </cell>
          <cell r="H587" t="str">
            <v>B</v>
          </cell>
          <cell r="I587" t="str">
            <v>S</v>
          </cell>
          <cell r="J587">
            <v>224355</v>
          </cell>
          <cell r="K587">
            <v>45343</v>
          </cell>
          <cell r="L587" t="str">
            <v>26240222006201000139550000002243551102243554</v>
          </cell>
          <cell r="M587" t="str">
            <v>26 -  Pernambuco</v>
          </cell>
          <cell r="N587">
            <v>319.95999999999998</v>
          </cell>
        </row>
        <row r="588">
          <cell r="C588" t="str">
            <v>HOSPITAL MESTRE VITALINO</v>
          </cell>
          <cell r="E588" t="str">
            <v>3.7 - Material de Limpeza e Produtos de Hgienização</v>
          </cell>
          <cell r="F588">
            <v>10928726000142</v>
          </cell>
          <cell r="G588" t="str">
            <v>DOKAPACK INDUSTRIA E COM. DE EMB.  LTDA</v>
          </cell>
          <cell r="H588" t="str">
            <v>B</v>
          </cell>
          <cell r="I588" t="str">
            <v>S</v>
          </cell>
          <cell r="J588">
            <v>67758</v>
          </cell>
          <cell r="K588">
            <v>45343</v>
          </cell>
          <cell r="L588" t="str">
            <v>26240210928726000142550010000677581926153120</v>
          </cell>
          <cell r="M588" t="str">
            <v>26 -  Pernambuco</v>
          </cell>
          <cell r="N588">
            <v>8818.7000000000007</v>
          </cell>
        </row>
        <row r="589">
          <cell r="C589" t="str">
            <v>HOSPITAL MESTRE VITALINO</v>
          </cell>
          <cell r="E589" t="str">
            <v>3.7 - Material de Limpeza e Produtos de Hgienização</v>
          </cell>
          <cell r="F589">
            <v>46700220000129</v>
          </cell>
          <cell r="G589" t="str">
            <v>NOVA DISTRIB ATACADO DE LIMP LTDA</v>
          </cell>
          <cell r="H589" t="str">
            <v>B</v>
          </cell>
          <cell r="I589" t="str">
            <v>S</v>
          </cell>
          <cell r="J589">
            <v>14320</v>
          </cell>
          <cell r="K589">
            <v>45343</v>
          </cell>
          <cell r="L589" t="str">
            <v>26240246700220000129550010000143201065968734</v>
          </cell>
          <cell r="M589" t="str">
            <v>26 -  Pernambuco</v>
          </cell>
          <cell r="N589">
            <v>2090.33</v>
          </cell>
        </row>
        <row r="590">
          <cell r="C590" t="str">
            <v>HOSPITAL MESTRE VITALINO</v>
          </cell>
          <cell r="E590" t="str">
            <v>3.7 - Material de Limpeza e Produtos de Hgienização</v>
          </cell>
          <cell r="F590">
            <v>70082664000718</v>
          </cell>
          <cell r="G590" t="str">
            <v>JCL LAJES E MATERIAIS PARA CONST LTDA</v>
          </cell>
          <cell r="H590" t="str">
            <v>B</v>
          </cell>
          <cell r="I590" t="str">
            <v>S</v>
          </cell>
          <cell r="J590">
            <v>45042</v>
          </cell>
          <cell r="K590">
            <v>45343</v>
          </cell>
          <cell r="L590" t="str">
            <v>26240270082664000718550010000450421102929974</v>
          </cell>
          <cell r="M590" t="str">
            <v>26 -  Pernambuco</v>
          </cell>
          <cell r="N590">
            <v>250</v>
          </cell>
        </row>
        <row r="591">
          <cell r="C591" t="str">
            <v>HOSPITAL MESTRE VITALINO</v>
          </cell>
          <cell r="E591" t="str">
            <v>3.7 - Material de Limpeza e Produtos de Hgienização</v>
          </cell>
          <cell r="F591">
            <v>27058274000198</v>
          </cell>
          <cell r="G591" t="str">
            <v>JATOBARRETTO CENTRO DE DISTRIBUICAO LTDA</v>
          </cell>
          <cell r="H591" t="str">
            <v>B</v>
          </cell>
          <cell r="I591" t="str">
            <v>S</v>
          </cell>
          <cell r="J591" t="str">
            <v>000.025.910</v>
          </cell>
          <cell r="K591">
            <v>45345</v>
          </cell>
          <cell r="L591" t="str">
            <v>26240227058274000198550010000259101310333203</v>
          </cell>
          <cell r="M591" t="str">
            <v>26 -  Pernambuco</v>
          </cell>
          <cell r="N591">
            <v>1890.36</v>
          </cell>
        </row>
        <row r="592">
          <cell r="C592" t="str">
            <v>HOSPITAL MESTRE VITALINO</v>
          </cell>
          <cell r="E592" t="str">
            <v>3.7 - Material de Limpeza e Produtos de Hgienização</v>
          </cell>
          <cell r="F592">
            <v>27319301000139</v>
          </cell>
          <cell r="G592" t="str">
            <v>CONBO DISTRIBUIDORA FBV LTDA</v>
          </cell>
          <cell r="H592" t="str">
            <v>B</v>
          </cell>
          <cell r="I592" t="str">
            <v>S</v>
          </cell>
          <cell r="J592">
            <v>12993</v>
          </cell>
          <cell r="K592">
            <v>45344</v>
          </cell>
          <cell r="L592" t="str">
            <v>26240227319301000139550010000129931000243425</v>
          </cell>
          <cell r="M592" t="str">
            <v>26 -  Pernambuco</v>
          </cell>
          <cell r="N592">
            <v>623</v>
          </cell>
        </row>
        <row r="593">
          <cell r="C593" t="str">
            <v>HOSPITAL MESTRE VITALINO</v>
          </cell>
          <cell r="E593" t="str">
            <v>3.7 - Material de Limpeza e Produtos de Hgienização</v>
          </cell>
          <cell r="F593">
            <v>4004741000100</v>
          </cell>
          <cell r="G593" t="str">
            <v>NORLUX LTDA</v>
          </cell>
          <cell r="H593" t="str">
            <v>B</v>
          </cell>
          <cell r="I593" t="str">
            <v>S</v>
          </cell>
          <cell r="J593">
            <v>11125</v>
          </cell>
          <cell r="K593">
            <v>45348</v>
          </cell>
          <cell r="L593" t="str">
            <v>26240204004741000100550000000111251410122245</v>
          </cell>
          <cell r="M593" t="str">
            <v>26 -  Pernambuco</v>
          </cell>
          <cell r="N593">
            <v>43</v>
          </cell>
        </row>
        <row r="594">
          <cell r="C594" t="str">
            <v>HOSPITAL MESTRE VITALINO</v>
          </cell>
          <cell r="E594" t="str">
            <v>3.7 - Material de Limpeza e Produtos de Hgienização</v>
          </cell>
          <cell r="F594">
            <v>18577850000112</v>
          </cell>
          <cell r="G594" t="str">
            <v>MATTOS DISTRIBUIDORA PRODUTOS LTDA</v>
          </cell>
          <cell r="H594" t="str">
            <v>B</v>
          </cell>
          <cell r="I594" t="str">
            <v>S</v>
          </cell>
          <cell r="J594" t="str">
            <v>000.009.929</v>
          </cell>
          <cell r="K594">
            <v>45349</v>
          </cell>
          <cell r="L594" t="str">
            <v>26240218577850000112550000000099291100099298</v>
          </cell>
          <cell r="M594" t="str">
            <v>26 -  Pernambuco</v>
          </cell>
          <cell r="N594">
            <v>10065.040000000001</v>
          </cell>
        </row>
        <row r="595">
          <cell r="C595" t="str">
            <v>HOSPITAL MESTRE VITALINO</v>
          </cell>
          <cell r="E595" t="str">
            <v>3.7 - Material de Limpeza e Produtos de Hgienização</v>
          </cell>
          <cell r="F595">
            <v>38047695000130</v>
          </cell>
          <cell r="G595" t="str">
            <v>IMPACTO COMERCIO E REPRESENTACOES LTDA</v>
          </cell>
          <cell r="H595" t="str">
            <v>B</v>
          </cell>
          <cell r="I595" t="str">
            <v>S</v>
          </cell>
          <cell r="J595" t="str">
            <v>000.000.611</v>
          </cell>
          <cell r="K595">
            <v>45349</v>
          </cell>
          <cell r="L595" t="str">
            <v>25240238047695000130550010000006111107807035</v>
          </cell>
          <cell r="M595" t="str">
            <v>25 -  Paraíba</v>
          </cell>
          <cell r="N595">
            <v>1447</v>
          </cell>
        </row>
        <row r="596">
          <cell r="C596" t="str">
            <v>HOSPITAL MESTRE VITALINO</v>
          </cell>
          <cell r="E596" t="str">
            <v>3.7 - Material de Limpeza e Produtos de Hgienização</v>
          </cell>
          <cell r="F596">
            <v>37859942000130</v>
          </cell>
          <cell r="G596" t="str">
            <v>MAX PAPERS FABRICACAO DE PROD DE LIMPEZA</v>
          </cell>
          <cell r="H596" t="str">
            <v>B</v>
          </cell>
          <cell r="I596" t="str">
            <v>S</v>
          </cell>
          <cell r="J596" t="str">
            <v>000.005.201</v>
          </cell>
          <cell r="K596">
            <v>45309</v>
          </cell>
          <cell r="L596" t="str">
            <v>26240137859942000130550010000052011000052027</v>
          </cell>
          <cell r="M596" t="str">
            <v>26 -  Pernambuco</v>
          </cell>
          <cell r="N596">
            <v>32649.95</v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C600" t="str">
            <v>HOSPITAL MESTRE VITALINO</v>
          </cell>
          <cell r="E600" t="str">
            <v>3.14 - Alimentação Preparada</v>
          </cell>
          <cell r="F600">
            <v>46700220000129</v>
          </cell>
          <cell r="G600" t="str">
            <v>NOVA DISTRIB ATACADO DE LIMP LTDA</v>
          </cell>
          <cell r="H600" t="str">
            <v>B</v>
          </cell>
          <cell r="I600" t="str">
            <v>S</v>
          </cell>
          <cell r="J600">
            <v>13699</v>
          </cell>
          <cell r="K600">
            <v>45321</v>
          </cell>
          <cell r="L600" t="str">
            <v>26240146700220000129550010000136997005387163</v>
          </cell>
          <cell r="M600" t="str">
            <v>26 -  Pernambuco</v>
          </cell>
          <cell r="N600">
            <v>2669</v>
          </cell>
        </row>
        <row r="601">
          <cell r="C601" t="str">
            <v>HOSPITAL MESTRE VITALINO</v>
          </cell>
          <cell r="E601" t="str">
            <v>3.14 - Alimentação Preparada</v>
          </cell>
          <cell r="F601">
            <v>10978106000118</v>
          </cell>
          <cell r="G601" t="str">
            <v>CIRURGICA FAMED DISTR DE PROD HOSP LTDA</v>
          </cell>
          <cell r="H601" t="str">
            <v>B</v>
          </cell>
          <cell r="I601" t="str">
            <v>S</v>
          </cell>
          <cell r="J601" t="str">
            <v>000.002.250</v>
          </cell>
          <cell r="K601">
            <v>45321</v>
          </cell>
          <cell r="L601" t="str">
            <v>26240110978106000118550010000022501244013229</v>
          </cell>
          <cell r="M601" t="str">
            <v>26 -  Pernambuco</v>
          </cell>
          <cell r="N601">
            <v>589.67999999999995</v>
          </cell>
        </row>
        <row r="602">
          <cell r="C602" t="str">
            <v>HOSPITAL MESTRE VITALINO</v>
          </cell>
          <cell r="E602" t="str">
            <v>3.14 - Alimentação Preparada</v>
          </cell>
          <cell r="F602">
            <v>36156444000168</v>
          </cell>
          <cell r="G602" t="str">
            <v>F D COMERCIO DE DESCARTAVEIS LTDA</v>
          </cell>
          <cell r="H602" t="str">
            <v>B</v>
          </cell>
          <cell r="I602" t="str">
            <v>S</v>
          </cell>
          <cell r="J602" t="str">
            <v>000.001.719</v>
          </cell>
          <cell r="K602">
            <v>45324</v>
          </cell>
          <cell r="L602" t="str">
            <v>26240236156444000168550010000017191146914740</v>
          </cell>
          <cell r="M602" t="str">
            <v>26 -  Pernambuco</v>
          </cell>
          <cell r="N602">
            <v>9050</v>
          </cell>
        </row>
        <row r="603">
          <cell r="C603" t="str">
            <v>HOSPITAL MESTRE VITALINO</v>
          </cell>
          <cell r="E603" t="str">
            <v>3.14 - Alimentação Preparada</v>
          </cell>
          <cell r="F603">
            <v>2725362000175</v>
          </cell>
          <cell r="G603" t="str">
            <v>SANDIL SANTOS DISTRIBUIDORA LTDA</v>
          </cell>
          <cell r="H603" t="str">
            <v>B</v>
          </cell>
          <cell r="I603" t="str">
            <v>S</v>
          </cell>
          <cell r="J603" t="str">
            <v>000.009.401</v>
          </cell>
          <cell r="K603">
            <v>45327</v>
          </cell>
          <cell r="L603" t="str">
            <v>26240202725362000175550010000094011000789566</v>
          </cell>
          <cell r="M603" t="str">
            <v>26 -  Pernambuco</v>
          </cell>
          <cell r="N603">
            <v>14</v>
          </cell>
        </row>
        <row r="604">
          <cell r="C604" t="str">
            <v>HOSPITAL MESTRE VITALINO</v>
          </cell>
          <cell r="E604" t="str">
            <v>3.14 - Alimentação Preparada</v>
          </cell>
          <cell r="F604">
            <v>36156444000168</v>
          </cell>
          <cell r="G604" t="str">
            <v>F D COMERCIO DE DESCARTAVEIS LTDA</v>
          </cell>
          <cell r="H604" t="str">
            <v>B</v>
          </cell>
          <cell r="I604" t="str">
            <v>S</v>
          </cell>
          <cell r="J604" t="str">
            <v>000.001.721</v>
          </cell>
          <cell r="K604">
            <v>45324</v>
          </cell>
          <cell r="L604" t="str">
            <v>26240236156444000168550010000017211146862315</v>
          </cell>
          <cell r="M604" t="str">
            <v>26 -  Pernambuco</v>
          </cell>
          <cell r="N604">
            <v>1064</v>
          </cell>
        </row>
        <row r="605">
          <cell r="C605" t="str">
            <v>HOSPITAL MESTRE VITALINO</v>
          </cell>
          <cell r="E605" t="str">
            <v>3.14 - Alimentação Preparada</v>
          </cell>
          <cell r="F605">
            <v>36156444000168</v>
          </cell>
          <cell r="G605" t="str">
            <v>F D COMERCIO DE DESCARTAVEIS LTDA</v>
          </cell>
          <cell r="H605" t="str">
            <v>B</v>
          </cell>
          <cell r="I605" t="str">
            <v>S</v>
          </cell>
          <cell r="J605" t="str">
            <v>000.001.727</v>
          </cell>
          <cell r="K605">
            <v>45327</v>
          </cell>
          <cell r="L605" t="str">
            <v>26240236156444000168550010000017271146849207</v>
          </cell>
          <cell r="M605" t="str">
            <v>26 -  Pernambuco</v>
          </cell>
          <cell r="N605">
            <v>9050</v>
          </cell>
        </row>
        <row r="606">
          <cell r="C606" t="str">
            <v>HOSPITAL MESTRE VITALINO</v>
          </cell>
          <cell r="E606" t="str">
            <v>3.14 - Alimentação Preparada</v>
          </cell>
          <cell r="F606">
            <v>36156444000168</v>
          </cell>
          <cell r="G606" t="str">
            <v>F D COMERCIO DE DESCARTAVEIS LTDA</v>
          </cell>
          <cell r="H606" t="str">
            <v>B</v>
          </cell>
          <cell r="I606" t="str">
            <v>S</v>
          </cell>
          <cell r="J606" t="str">
            <v>000.001.729</v>
          </cell>
          <cell r="K606">
            <v>45327</v>
          </cell>
          <cell r="L606" t="str">
            <v>26240236156444000168550010000017291146914747</v>
          </cell>
          <cell r="M606" t="str">
            <v>26 -  Pernambuco</v>
          </cell>
          <cell r="N606">
            <v>4256</v>
          </cell>
        </row>
        <row r="607">
          <cell r="C607" t="str">
            <v>HOSPITAL MESTRE VITALINO</v>
          </cell>
          <cell r="E607" t="str">
            <v>3.14 - Alimentação Preparada</v>
          </cell>
          <cell r="F607">
            <v>36156444000168</v>
          </cell>
          <cell r="G607" t="str">
            <v>F D COMERCIO DE DESCARTAVEIS LTDA</v>
          </cell>
          <cell r="H607" t="str">
            <v>B</v>
          </cell>
          <cell r="I607" t="str">
            <v>S</v>
          </cell>
          <cell r="J607" t="str">
            <v>000.001.729</v>
          </cell>
          <cell r="K607">
            <v>45327</v>
          </cell>
          <cell r="L607" t="str">
            <v>26240236156444000168550010000017291146914747</v>
          </cell>
          <cell r="M607" t="str">
            <v>26 -  Pernambuco</v>
          </cell>
          <cell r="N607">
            <v>1440</v>
          </cell>
        </row>
        <row r="608">
          <cell r="C608" t="str">
            <v>HOSPITAL MESTRE VITALINO</v>
          </cell>
          <cell r="E608" t="str">
            <v>3.14 - Alimentação Preparada</v>
          </cell>
          <cell r="F608">
            <v>22006201000139</v>
          </cell>
          <cell r="G608" t="str">
            <v>FORTPEL COMERCIO DE DESCARTAVEIS LTDA</v>
          </cell>
          <cell r="H608" t="str">
            <v>B</v>
          </cell>
          <cell r="I608" t="str">
            <v>S</v>
          </cell>
          <cell r="J608">
            <v>221380</v>
          </cell>
          <cell r="K608">
            <v>45322</v>
          </cell>
          <cell r="L608" t="str">
            <v>26240122006201000139550000002213801102213804</v>
          </cell>
          <cell r="M608" t="str">
            <v>26 -  Pernambuco</v>
          </cell>
          <cell r="N608">
            <v>1035</v>
          </cell>
        </row>
        <row r="609">
          <cell r="C609" t="str">
            <v>HOSPITAL MESTRE VITALINO</v>
          </cell>
          <cell r="E609" t="str">
            <v>3.14 - Alimentação Preparada</v>
          </cell>
          <cell r="F609">
            <v>22006201000139</v>
          </cell>
          <cell r="G609" t="str">
            <v>FORTPEL COMERCIO DE DESCARTAVEIS LTDA</v>
          </cell>
          <cell r="H609" t="str">
            <v>B</v>
          </cell>
          <cell r="I609" t="str">
            <v>S</v>
          </cell>
          <cell r="J609">
            <v>222179</v>
          </cell>
          <cell r="K609">
            <v>45327</v>
          </cell>
          <cell r="L609" t="str">
            <v>26240222006201000139550000002221791102221790</v>
          </cell>
          <cell r="M609" t="str">
            <v>26 -  Pernambuco</v>
          </cell>
          <cell r="N609">
            <v>191.82</v>
          </cell>
        </row>
        <row r="610">
          <cell r="C610" t="str">
            <v>HOSPITAL MESTRE VITALINO</v>
          </cell>
          <cell r="E610" t="str">
            <v>3.14 - Alimentação Preparada</v>
          </cell>
          <cell r="F610">
            <v>36156444000168</v>
          </cell>
          <cell r="G610" t="str">
            <v>F D COMERCIO DE DESCARTAVEIS LTDA</v>
          </cell>
          <cell r="H610" t="str">
            <v>B</v>
          </cell>
          <cell r="I610" t="str">
            <v>S</v>
          </cell>
          <cell r="J610" t="str">
            <v>000.001.737</v>
          </cell>
          <cell r="K610">
            <v>45338</v>
          </cell>
          <cell r="L610" t="str">
            <v>26240236156444000168550010000017371146849203</v>
          </cell>
          <cell r="M610" t="str">
            <v>26 -  Pernambuco</v>
          </cell>
          <cell r="N610">
            <v>1440</v>
          </cell>
        </row>
        <row r="611">
          <cell r="C611" t="str">
            <v>HOSPITAL MESTRE VITALINO</v>
          </cell>
          <cell r="E611" t="str">
            <v>3.14 - Alimentação Preparada</v>
          </cell>
          <cell r="F611">
            <v>11840014000130</v>
          </cell>
          <cell r="G611" t="str">
            <v>MACROPAC PROTECAO E EMBALAGEM LTDA</v>
          </cell>
          <cell r="H611" t="str">
            <v>B</v>
          </cell>
          <cell r="I611" t="str">
            <v>S</v>
          </cell>
          <cell r="J611">
            <v>464079</v>
          </cell>
          <cell r="K611">
            <v>45337</v>
          </cell>
          <cell r="L611" t="str">
            <v>26240211840014000130550010004640791724739959</v>
          </cell>
          <cell r="M611" t="str">
            <v>26 -  Pernambuco</v>
          </cell>
          <cell r="N611">
            <v>2376</v>
          </cell>
        </row>
        <row r="612">
          <cell r="C612" t="str">
            <v>HOSPITAL MESTRE VITALINO</v>
          </cell>
          <cell r="E612" t="str">
            <v>3.14 - Alimentação Preparada</v>
          </cell>
          <cell r="F612">
            <v>22006201000139</v>
          </cell>
          <cell r="G612" t="str">
            <v>FORTPEL COMERCIO DE DESCARTAVEIS LTDA</v>
          </cell>
          <cell r="H612" t="str">
            <v>B</v>
          </cell>
          <cell r="I612" t="str">
            <v>S</v>
          </cell>
          <cell r="J612">
            <v>224370</v>
          </cell>
          <cell r="K612">
            <v>45343</v>
          </cell>
          <cell r="L612" t="str">
            <v>26240222006201000139550000002243701102243704</v>
          </cell>
          <cell r="M612" t="str">
            <v>26 -  Pernambuco</v>
          </cell>
          <cell r="N612">
            <v>8200</v>
          </cell>
        </row>
        <row r="613">
          <cell r="C613" t="str">
            <v>HOSPITAL MESTRE VITALINO</v>
          </cell>
          <cell r="E613" t="str">
            <v>3.14 - Alimentação Preparada</v>
          </cell>
          <cell r="F613">
            <v>10928726000142</v>
          </cell>
          <cell r="G613" t="str">
            <v>DOKAPACK INDUSTRIA E COM. DE EMB.  LTDA</v>
          </cell>
          <cell r="H613" t="str">
            <v>B</v>
          </cell>
          <cell r="I613" t="str">
            <v>S</v>
          </cell>
          <cell r="J613">
            <v>67758</v>
          </cell>
          <cell r="K613">
            <v>45343</v>
          </cell>
          <cell r="L613" t="str">
            <v>26240210928726000142550010000677581926153120</v>
          </cell>
          <cell r="M613" t="str">
            <v>26 -  Pernambuco</v>
          </cell>
          <cell r="N613">
            <v>7914.11</v>
          </cell>
        </row>
        <row r="614">
          <cell r="C614" t="str">
            <v>HOSPITAL MESTRE VITALINO</v>
          </cell>
          <cell r="E614" t="str">
            <v>3.14 - Alimentação Preparada</v>
          </cell>
          <cell r="F614">
            <v>46700220000129</v>
          </cell>
          <cell r="G614" t="str">
            <v>NOVA DISTRIB ATACADO DE LIMP LTDA</v>
          </cell>
          <cell r="H614" t="str">
            <v>B</v>
          </cell>
          <cell r="I614" t="str">
            <v>S</v>
          </cell>
          <cell r="J614">
            <v>14320</v>
          </cell>
          <cell r="K614">
            <v>45343</v>
          </cell>
          <cell r="L614" t="str">
            <v>26240246700220000129550010000143201065968734</v>
          </cell>
          <cell r="M614" t="str">
            <v>26 -  Pernambuco</v>
          </cell>
          <cell r="N614">
            <v>2375</v>
          </cell>
        </row>
        <row r="615">
          <cell r="C615" t="str">
            <v>HOSPITAL MESTRE VITALINO</v>
          </cell>
          <cell r="E615" t="str">
            <v>3.14 - Alimentação Preparada</v>
          </cell>
          <cell r="F615">
            <v>4004741000100</v>
          </cell>
          <cell r="G615" t="str">
            <v>NORLUX LTDA</v>
          </cell>
          <cell r="H615" t="str">
            <v>B</v>
          </cell>
          <cell r="I615" t="str">
            <v>S</v>
          </cell>
          <cell r="J615">
            <v>11125</v>
          </cell>
          <cell r="K615">
            <v>45348</v>
          </cell>
          <cell r="L615" t="str">
            <v>26240204004741000100550000000111251410122245</v>
          </cell>
          <cell r="M615" t="str">
            <v>26 -  Pernambuco</v>
          </cell>
          <cell r="N615">
            <v>3977</v>
          </cell>
        </row>
        <row r="616">
          <cell r="C616" t="str">
            <v>HOSPITAL MESTRE VITALINO</v>
          </cell>
          <cell r="E616" t="str">
            <v>3.14 - Alimentação Preparada</v>
          </cell>
          <cell r="F616">
            <v>36156444000168</v>
          </cell>
          <cell r="G616" t="str">
            <v>F D COMERCIO DE DESCARTAVEIS LTDA</v>
          </cell>
          <cell r="H616" t="str">
            <v>B</v>
          </cell>
          <cell r="I616" t="str">
            <v>S</v>
          </cell>
          <cell r="J616" t="str">
            <v>000.001.746</v>
          </cell>
          <cell r="K616">
            <v>45349</v>
          </cell>
          <cell r="L616" t="str">
            <v>26240236156444000168550010000017461146842658</v>
          </cell>
          <cell r="M616" t="str">
            <v>26 -  Pernambuco</v>
          </cell>
          <cell r="N616">
            <v>2340</v>
          </cell>
        </row>
        <row r="617">
          <cell r="C617" t="str">
            <v>HOSPITAL MESTRE VITALINO</v>
          </cell>
          <cell r="E617" t="str">
            <v>3.14 - Alimentação Preparada</v>
          </cell>
          <cell r="F617">
            <v>24883359000112</v>
          </cell>
          <cell r="G617" t="str">
            <v>CARUARU POLPAS LTDA</v>
          </cell>
          <cell r="H617" t="str">
            <v>B</v>
          </cell>
          <cell r="I617" t="str">
            <v>S</v>
          </cell>
          <cell r="J617" t="str">
            <v>000.054.277</v>
          </cell>
          <cell r="K617">
            <v>45323</v>
          </cell>
          <cell r="L617" t="str">
            <v>26240224883359000112550010000542771930200006</v>
          </cell>
          <cell r="M617" t="str">
            <v>26 -  Pernambuco</v>
          </cell>
          <cell r="N617">
            <v>4090</v>
          </cell>
        </row>
        <row r="618">
          <cell r="C618" t="str">
            <v>HOSPITAL MESTRE VITALINO</v>
          </cell>
          <cell r="E618" t="str">
            <v>3.14 - Alimentação Preparada</v>
          </cell>
          <cell r="F618">
            <v>42434646000399</v>
          </cell>
          <cell r="G618" t="str">
            <v>PRASO PLATAFORMA DE COMERCIO LTDA.</v>
          </cell>
          <cell r="H618" t="str">
            <v>B</v>
          </cell>
          <cell r="I618" t="str">
            <v>S</v>
          </cell>
          <cell r="J618">
            <v>29737</v>
          </cell>
          <cell r="K618">
            <v>45323</v>
          </cell>
          <cell r="L618" t="str">
            <v>26240242434646000399550020000297371470390973</v>
          </cell>
          <cell r="M618" t="str">
            <v>26 -  Pernambuco</v>
          </cell>
          <cell r="N618">
            <v>4346.3</v>
          </cell>
        </row>
        <row r="619">
          <cell r="C619" t="str">
            <v>HOSPITAL MESTRE VITALINO</v>
          </cell>
          <cell r="E619" t="str">
            <v>3.14 - Alimentação Preparada</v>
          </cell>
          <cell r="F619">
            <v>13003893000170</v>
          </cell>
          <cell r="G619" t="str">
            <v>GRANJA OVO EXTRA LTDA</v>
          </cell>
          <cell r="H619" t="str">
            <v>B</v>
          </cell>
          <cell r="I619" t="str">
            <v>S</v>
          </cell>
          <cell r="J619" t="str">
            <v>000.004.568</v>
          </cell>
          <cell r="K619">
            <v>45327</v>
          </cell>
          <cell r="L619" t="str">
            <v>26240213003893000170550010000045681533424017</v>
          </cell>
          <cell r="M619" t="str">
            <v>26 -  Pernambuco</v>
          </cell>
          <cell r="N619">
            <v>1440</v>
          </cell>
        </row>
        <row r="620">
          <cell r="C620" t="str">
            <v>HOSPITAL MESTRE VITALINO</v>
          </cell>
          <cell r="E620" t="str">
            <v>3.14 - Alimentação Preparada</v>
          </cell>
          <cell r="F620">
            <v>6281775000169</v>
          </cell>
          <cell r="G620" t="str">
            <v>M.F. SANTOS PRODUTOS ALIM LTDA</v>
          </cell>
          <cell r="H620" t="str">
            <v>B</v>
          </cell>
          <cell r="I620" t="str">
            <v>S</v>
          </cell>
          <cell r="J620">
            <v>583676</v>
          </cell>
          <cell r="K620">
            <v>45327</v>
          </cell>
          <cell r="L620" t="str">
            <v>26240206281775000169550010005836761631691850</v>
          </cell>
          <cell r="M620" t="str">
            <v>26 -  Pernambuco</v>
          </cell>
          <cell r="N620">
            <v>207.79</v>
          </cell>
        </row>
        <row r="621">
          <cell r="C621" t="str">
            <v>HOSPITAL MESTRE VITALINO</v>
          </cell>
          <cell r="E621" t="str">
            <v>3.14 - Alimentação Preparada</v>
          </cell>
          <cell r="F621">
            <v>11744898000390</v>
          </cell>
          <cell r="G621" t="str">
            <v>NORDESTE COMERCIO E IMP DE ALIM LTDA</v>
          </cell>
          <cell r="H621" t="str">
            <v>B</v>
          </cell>
          <cell r="I621" t="str">
            <v>S</v>
          </cell>
          <cell r="J621">
            <v>1316775</v>
          </cell>
          <cell r="K621">
            <v>45328</v>
          </cell>
          <cell r="L621" t="str">
            <v>26240211744898000390550010013167751736970138</v>
          </cell>
          <cell r="M621" t="str">
            <v>26 -  Pernambuco</v>
          </cell>
          <cell r="N621">
            <v>9084.02</v>
          </cell>
        </row>
        <row r="622">
          <cell r="C622" t="str">
            <v>HOSPITAL MESTRE VITALINO</v>
          </cell>
          <cell r="E622" t="str">
            <v>3.14 - Alimentação Preparada</v>
          </cell>
          <cell r="F622">
            <v>24883359000112</v>
          </cell>
          <cell r="G622" t="str">
            <v>CARUARU POLPAS LTDA</v>
          </cell>
          <cell r="H622" t="str">
            <v>B</v>
          </cell>
          <cell r="I622" t="str">
            <v>S</v>
          </cell>
          <cell r="J622" t="str">
            <v>000.054.514</v>
          </cell>
          <cell r="K622">
            <v>45328</v>
          </cell>
          <cell r="L622" t="str">
            <v>26240224883359000112550010000545141949000009</v>
          </cell>
          <cell r="M622" t="str">
            <v>26 -  Pernambuco</v>
          </cell>
          <cell r="N622">
            <v>3027</v>
          </cell>
        </row>
        <row r="623">
          <cell r="C623" t="str">
            <v>HOSPITAL MESTRE VITALINO</v>
          </cell>
          <cell r="E623" t="str">
            <v>3.14 - Alimentação Preparada</v>
          </cell>
          <cell r="F623">
            <v>3504437000150</v>
          </cell>
          <cell r="G623" t="str">
            <v>FRINSCAL DIST E IMPORT DE ALIMENTOS LTDA</v>
          </cell>
          <cell r="H623" t="str">
            <v>B</v>
          </cell>
          <cell r="I623" t="str">
            <v>S</v>
          </cell>
          <cell r="J623">
            <v>1553101</v>
          </cell>
          <cell r="K623">
            <v>45328</v>
          </cell>
          <cell r="L623" t="str">
            <v>26240203504437000150550010015531011162240779</v>
          </cell>
          <cell r="M623" t="str">
            <v>26 -  Pernambuco</v>
          </cell>
          <cell r="N623">
            <v>8322.18</v>
          </cell>
        </row>
        <row r="624">
          <cell r="C624" t="str">
            <v>HOSPITAL MESTRE VITALINO</v>
          </cell>
          <cell r="E624" t="str">
            <v>3.14 - Alimentação Preparada</v>
          </cell>
          <cell r="F624">
            <v>42434646000399</v>
          </cell>
          <cell r="G624" t="str">
            <v>PRASO PLATAFORMA DE COMERCIO LTDA.</v>
          </cell>
          <cell r="H624" t="str">
            <v>B</v>
          </cell>
          <cell r="I624" t="str">
            <v>S</v>
          </cell>
          <cell r="J624">
            <v>34678</v>
          </cell>
          <cell r="K624">
            <v>45329</v>
          </cell>
          <cell r="L624" t="str">
            <v>26240242434646000399550020000346781756586495</v>
          </cell>
          <cell r="M624" t="str">
            <v>26 -  Pernambuco</v>
          </cell>
          <cell r="N624">
            <v>15872.91</v>
          </cell>
        </row>
        <row r="625">
          <cell r="C625" t="str">
            <v>HOSPITAL MESTRE VITALINO</v>
          </cell>
          <cell r="E625" t="str">
            <v>3.14 - Alimentação Preparada</v>
          </cell>
          <cell r="F625">
            <v>7534303000133</v>
          </cell>
          <cell r="G625" t="str">
            <v>COMAL COMERCIO ATACADISTA DE ALIMENTOS</v>
          </cell>
          <cell r="H625" t="str">
            <v>B</v>
          </cell>
          <cell r="I625" t="str">
            <v>S</v>
          </cell>
          <cell r="J625">
            <v>1292329</v>
          </cell>
          <cell r="K625">
            <v>45330</v>
          </cell>
          <cell r="L625" t="str">
            <v>26240207534303000133550010012923291188138159</v>
          </cell>
          <cell r="M625" t="str">
            <v>26 -  Pernambuco</v>
          </cell>
          <cell r="N625">
            <v>12681.94</v>
          </cell>
        </row>
        <row r="626">
          <cell r="C626" t="str">
            <v>HOSPITAL MESTRE VITALINO</v>
          </cell>
          <cell r="E626" t="str">
            <v>3.14 - Alimentação Preparada</v>
          </cell>
          <cell r="F626">
            <v>24150377000195</v>
          </cell>
          <cell r="G626" t="str">
            <v>KARNE KEIJO LOG INTEG LTDA  EM RECUP JUD</v>
          </cell>
          <cell r="H626" t="str">
            <v>B</v>
          </cell>
          <cell r="I626" t="str">
            <v>S</v>
          </cell>
          <cell r="J626">
            <v>5152665</v>
          </cell>
          <cell r="K626">
            <v>45328</v>
          </cell>
          <cell r="L626" t="str">
            <v>26240224150377000195550010051526651910724583</v>
          </cell>
          <cell r="M626" t="str">
            <v>26 -  Pernambuco</v>
          </cell>
          <cell r="N626">
            <v>575.52</v>
          </cell>
        </row>
        <row r="627">
          <cell r="C627" t="str">
            <v>HOSPITAL MESTRE VITALINO</v>
          </cell>
          <cell r="E627" t="str">
            <v>3.14 - Alimentação Preparada</v>
          </cell>
          <cell r="F627">
            <v>13003893000170</v>
          </cell>
          <cell r="G627" t="str">
            <v>GRANJA OVO EXTRA LTDA</v>
          </cell>
          <cell r="H627" t="str">
            <v>B</v>
          </cell>
          <cell r="I627" t="str">
            <v>S</v>
          </cell>
          <cell r="J627" t="str">
            <v>000.004.576</v>
          </cell>
          <cell r="K627">
            <v>45331</v>
          </cell>
          <cell r="L627" t="str">
            <v>26240213003893000170550010000045761705547512</v>
          </cell>
          <cell r="M627" t="str">
            <v>26 -  Pernambuco</v>
          </cell>
          <cell r="N627">
            <v>2700</v>
          </cell>
        </row>
        <row r="628">
          <cell r="C628" t="str">
            <v>HOSPITAL MESTRE VITALINO</v>
          </cell>
          <cell r="E628" t="str">
            <v>3.14 - Alimentação Preparada</v>
          </cell>
          <cell r="F628">
            <v>11744898000390</v>
          </cell>
          <cell r="G628" t="str">
            <v>NORDESTE COMERCIO E IMP DE ALIM LTDA</v>
          </cell>
          <cell r="H628" t="str">
            <v>B</v>
          </cell>
          <cell r="I628" t="str">
            <v>S</v>
          </cell>
          <cell r="J628">
            <v>1318722</v>
          </cell>
          <cell r="K628">
            <v>45331</v>
          </cell>
          <cell r="L628" t="str">
            <v>26240211744898000390550010013187221474916820</v>
          </cell>
          <cell r="M628" t="str">
            <v>26 -  Pernambuco</v>
          </cell>
          <cell r="N628">
            <v>664.48</v>
          </cell>
        </row>
        <row r="629">
          <cell r="C629" t="str">
            <v>HOSPITAL MESTRE VITALINO</v>
          </cell>
          <cell r="E629" t="str">
            <v>3.14 - Alimentação Preparada</v>
          </cell>
          <cell r="F629">
            <v>24883359000112</v>
          </cell>
          <cell r="G629" t="str">
            <v>CARUARU POLPAS LTDA</v>
          </cell>
          <cell r="H629" t="str">
            <v>B</v>
          </cell>
          <cell r="I629" t="str">
            <v>S</v>
          </cell>
          <cell r="J629" t="str">
            <v>000.054.794</v>
          </cell>
          <cell r="K629">
            <v>45331</v>
          </cell>
          <cell r="L629" t="str">
            <v>26240224883359000112550010000547941385600003</v>
          </cell>
          <cell r="M629" t="str">
            <v>26 -  Pernambuco</v>
          </cell>
          <cell r="N629">
            <v>6869</v>
          </cell>
        </row>
        <row r="630">
          <cell r="C630" t="str">
            <v>HOSPITAL MESTRE VITALINO</v>
          </cell>
          <cell r="E630" t="str">
            <v>3.14 - Alimentação Preparada</v>
          </cell>
          <cell r="F630">
            <v>7534303000133</v>
          </cell>
          <cell r="G630" t="str">
            <v>GRANJA OVO EXTRA LTDA</v>
          </cell>
          <cell r="H630" t="str">
            <v>B</v>
          </cell>
          <cell r="I630" t="str">
            <v>S</v>
          </cell>
          <cell r="J630" t="str">
            <v>000.004.581</v>
          </cell>
          <cell r="K630">
            <v>45338</v>
          </cell>
          <cell r="L630" t="str">
            <v>26240207534303000133550010012934081153032249</v>
          </cell>
          <cell r="M630" t="str">
            <v>26 -  Pernambuco</v>
          </cell>
          <cell r="N630">
            <v>1800</v>
          </cell>
        </row>
        <row r="631">
          <cell r="C631" t="str">
            <v>HOSPITAL MESTRE VITALINO</v>
          </cell>
          <cell r="E631" t="str">
            <v>3.14 - Alimentação Preparada</v>
          </cell>
          <cell r="F631">
            <v>7534303000133</v>
          </cell>
          <cell r="G631" t="str">
            <v>COMAL COMERCIO ATACADISTA DE ALIMENTOS</v>
          </cell>
          <cell r="H631" t="str">
            <v>B</v>
          </cell>
          <cell r="I631" t="str">
            <v>S</v>
          </cell>
          <cell r="J631">
            <v>1293408</v>
          </cell>
          <cell r="K631">
            <v>45338</v>
          </cell>
          <cell r="L631" t="str">
            <v>26240207534303000133550010012934081153032249</v>
          </cell>
          <cell r="M631" t="str">
            <v>26 -  Pernambuco</v>
          </cell>
          <cell r="N631">
            <v>16276.23</v>
          </cell>
        </row>
        <row r="632">
          <cell r="C632" t="str">
            <v>HOSPITAL MESTRE VITALINO</v>
          </cell>
          <cell r="E632" t="str">
            <v>3.14 - Alimentação Preparada</v>
          </cell>
          <cell r="F632">
            <v>3721769000278</v>
          </cell>
          <cell r="G632" t="str">
            <v>MASTERBOI LTDA</v>
          </cell>
          <cell r="H632" t="str">
            <v>B</v>
          </cell>
          <cell r="I632" t="str">
            <v>S</v>
          </cell>
          <cell r="J632">
            <v>1214846</v>
          </cell>
          <cell r="K632">
            <v>45338</v>
          </cell>
          <cell r="L632" t="str">
            <v>26240203721769000278550040012148461604436595</v>
          </cell>
          <cell r="M632" t="str">
            <v>26 -  Pernambuco</v>
          </cell>
          <cell r="N632">
            <v>27019.65</v>
          </cell>
        </row>
        <row r="633">
          <cell r="C633" t="str">
            <v>HOSPITAL MESTRE VITALINO</v>
          </cell>
          <cell r="E633" t="str">
            <v>3.14 - Alimentação Preparada</v>
          </cell>
          <cell r="F633">
            <v>11744898000390</v>
          </cell>
          <cell r="G633" t="str">
            <v>NORDESTE COMERCIO E IMP DE ALIM LTDA</v>
          </cell>
          <cell r="H633" t="str">
            <v>B</v>
          </cell>
          <cell r="I633" t="str">
            <v>S</v>
          </cell>
          <cell r="J633">
            <v>1321152</v>
          </cell>
          <cell r="K633">
            <v>45338</v>
          </cell>
          <cell r="L633" t="str">
            <v>26240211744898000390550010013211521206177132</v>
          </cell>
          <cell r="M633" t="str">
            <v>26 -  Pernambuco</v>
          </cell>
          <cell r="N633">
            <v>1653.78</v>
          </cell>
        </row>
        <row r="634">
          <cell r="C634" t="str">
            <v>HOSPITAL MESTRE VITALINO</v>
          </cell>
          <cell r="E634" t="str">
            <v>3.14 - Alimentação Preparada</v>
          </cell>
          <cell r="F634">
            <v>24883359000112</v>
          </cell>
          <cell r="G634" t="str">
            <v>CARUARU POLPAS LTDA</v>
          </cell>
          <cell r="H634" t="str">
            <v>B</v>
          </cell>
          <cell r="I634" t="str">
            <v>S</v>
          </cell>
          <cell r="J634" t="str">
            <v>000.055.097</v>
          </cell>
          <cell r="K634">
            <v>45338</v>
          </cell>
          <cell r="L634" t="str">
            <v>26240224883359000112550010000550971484000002</v>
          </cell>
          <cell r="M634" t="str">
            <v>26 -  Pernambuco</v>
          </cell>
          <cell r="N634">
            <v>4320</v>
          </cell>
        </row>
        <row r="635">
          <cell r="C635" t="str">
            <v>HOSPITAL MESTRE VITALINO</v>
          </cell>
          <cell r="E635" t="str">
            <v>3.14 - Alimentação Preparada</v>
          </cell>
          <cell r="F635">
            <v>13003893000170</v>
          </cell>
          <cell r="G635" t="str">
            <v>GRANJA OVO EXTRA LTDA</v>
          </cell>
          <cell r="H635" t="str">
            <v>B</v>
          </cell>
          <cell r="I635" t="str">
            <v>S</v>
          </cell>
          <cell r="J635" t="str">
            <v>000.004.587</v>
          </cell>
          <cell r="K635">
            <v>45341</v>
          </cell>
          <cell r="L635" t="str">
            <v>26240213003893000170550010000045871533424012</v>
          </cell>
          <cell r="M635" t="str">
            <v>26 -  Pernambuco</v>
          </cell>
          <cell r="N635">
            <v>1800</v>
          </cell>
        </row>
        <row r="636">
          <cell r="C636" t="str">
            <v>HOSPITAL MESTRE VITALINO</v>
          </cell>
          <cell r="E636" t="str">
            <v>3.14 - Alimentação Preparada</v>
          </cell>
          <cell r="F636">
            <v>8029696000352</v>
          </cell>
          <cell r="G636" t="str">
            <v>ESTIVAS NOVO PRADO LTDA</v>
          </cell>
          <cell r="H636" t="str">
            <v>B</v>
          </cell>
          <cell r="I636" t="str">
            <v>S</v>
          </cell>
          <cell r="J636">
            <v>2038886</v>
          </cell>
          <cell r="K636">
            <v>45341</v>
          </cell>
          <cell r="L636" t="str">
            <v>26240208029696000352550010020388861008418045</v>
          </cell>
          <cell r="M636" t="str">
            <v>26 -  Pernambuco</v>
          </cell>
          <cell r="N636">
            <v>1963.2</v>
          </cell>
        </row>
        <row r="637">
          <cell r="C637" t="str">
            <v>HOSPITAL MESTRE VITALINO</v>
          </cell>
          <cell r="E637" t="str">
            <v>3.14 - Alimentação Preparada</v>
          </cell>
          <cell r="F637">
            <v>7534303000133</v>
          </cell>
          <cell r="G637" t="str">
            <v>COMAL COMERCIO ATACADISTA DE ALIMENTOS</v>
          </cell>
          <cell r="H637" t="str">
            <v>B</v>
          </cell>
          <cell r="I637" t="str">
            <v>S</v>
          </cell>
          <cell r="J637">
            <v>1293872</v>
          </cell>
          <cell r="K637">
            <v>45342</v>
          </cell>
          <cell r="L637" t="str">
            <v>26240207534303000133550010012938721662331522</v>
          </cell>
          <cell r="M637" t="str">
            <v>26 -  Pernambuco</v>
          </cell>
          <cell r="N637">
            <v>8514.16</v>
          </cell>
        </row>
        <row r="638">
          <cell r="C638" t="str">
            <v>HOSPITAL MESTRE VITALINO</v>
          </cell>
          <cell r="E638" t="str">
            <v>3.14 - Alimentação Preparada</v>
          </cell>
          <cell r="F638">
            <v>3721769000278</v>
          </cell>
          <cell r="G638" t="str">
            <v>MASTERBOI LTDA</v>
          </cell>
          <cell r="H638" t="str">
            <v>B</v>
          </cell>
          <cell r="I638" t="str">
            <v>S</v>
          </cell>
          <cell r="J638">
            <v>1217568</v>
          </cell>
          <cell r="K638">
            <v>45342</v>
          </cell>
          <cell r="L638" t="str">
            <v>26240203721769000278550040012175681717164781</v>
          </cell>
          <cell r="M638" t="str">
            <v>26 -  Pernambuco</v>
          </cell>
          <cell r="N638">
            <v>27730.71</v>
          </cell>
        </row>
        <row r="639">
          <cell r="C639" t="str">
            <v>HOSPITAL MESTRE VITALINO</v>
          </cell>
          <cell r="E639" t="str">
            <v>3.14 - Alimentação Preparada</v>
          </cell>
          <cell r="F639">
            <v>11744898000390</v>
          </cell>
          <cell r="G639" t="str">
            <v>NORDESTE COMERCIO E IMP DE ALIM LTDA</v>
          </cell>
          <cell r="H639" t="str">
            <v>B</v>
          </cell>
          <cell r="I639" t="str">
            <v>S</v>
          </cell>
          <cell r="J639">
            <v>1322870</v>
          </cell>
          <cell r="K639">
            <v>45342</v>
          </cell>
          <cell r="L639" t="str">
            <v>26240211744898000390550010013228701213122616</v>
          </cell>
          <cell r="M639" t="str">
            <v>26 -  Pernambuco</v>
          </cell>
          <cell r="N639">
            <v>3939.96</v>
          </cell>
        </row>
        <row r="640">
          <cell r="C640" t="str">
            <v>HOSPITAL MESTRE VITALINO</v>
          </cell>
          <cell r="E640" t="str">
            <v>3.14 - Alimentação Preparada</v>
          </cell>
          <cell r="F640">
            <v>24883359000112</v>
          </cell>
          <cell r="G640" t="str">
            <v>CARUARU POLPAS LTDA</v>
          </cell>
          <cell r="H640" t="str">
            <v>B</v>
          </cell>
          <cell r="I640" t="str">
            <v>S</v>
          </cell>
          <cell r="J640" t="str">
            <v>000.055.220</v>
          </cell>
          <cell r="K640">
            <v>45342</v>
          </cell>
          <cell r="L640" t="str">
            <v>26240224883359000112550010000552201887700008</v>
          </cell>
          <cell r="M640" t="str">
            <v>26 -  Pernambuco</v>
          </cell>
          <cell r="N640">
            <v>2879</v>
          </cell>
        </row>
        <row r="641">
          <cell r="C641" t="str">
            <v>HOSPITAL MESTRE VITALINO</v>
          </cell>
          <cell r="E641" t="str">
            <v>3.14 - Alimentação Preparada</v>
          </cell>
          <cell r="F641">
            <v>11414902000190</v>
          </cell>
          <cell r="G641" t="str">
            <v>MAX DISTRIBUIDORA DE ALIMENTOS LTDA</v>
          </cell>
          <cell r="H641" t="str">
            <v>B</v>
          </cell>
          <cell r="I641" t="str">
            <v>S</v>
          </cell>
          <cell r="J641">
            <v>290202</v>
          </cell>
          <cell r="K641">
            <v>45342</v>
          </cell>
          <cell r="L641" t="str">
            <v>26240211414902000190550030002902021185262015</v>
          </cell>
          <cell r="M641" t="str">
            <v>26 -  Pernambuco</v>
          </cell>
          <cell r="N641">
            <v>844.52</v>
          </cell>
        </row>
        <row r="642">
          <cell r="C642" t="str">
            <v>HOSPITAL MESTRE VITALINO</v>
          </cell>
          <cell r="E642" t="str">
            <v>3.14 - Alimentação Preparada</v>
          </cell>
          <cell r="F642">
            <v>42434646000399</v>
          </cell>
          <cell r="G642" t="str">
            <v>PRASO PLATAFORMA DE COMERCIO LTDA.</v>
          </cell>
          <cell r="H642" t="str">
            <v>B</v>
          </cell>
          <cell r="I642" t="str">
            <v>S</v>
          </cell>
          <cell r="J642">
            <v>46165</v>
          </cell>
          <cell r="K642">
            <v>45342</v>
          </cell>
          <cell r="L642" t="str">
            <v>26240242434646000399550020000461651307447711</v>
          </cell>
          <cell r="M642" t="str">
            <v>26 -  Pernambuco</v>
          </cell>
          <cell r="N642">
            <v>547.79999999999995</v>
          </cell>
        </row>
        <row r="643">
          <cell r="C643" t="str">
            <v>HOSPITAL MESTRE VITALINO</v>
          </cell>
          <cell r="E643" t="str">
            <v>3.14 - Alimentação Preparada</v>
          </cell>
          <cell r="F643">
            <v>75315333024393</v>
          </cell>
          <cell r="G643" t="str">
            <v>ATACADAO S.A</v>
          </cell>
          <cell r="H643" t="str">
            <v>B</v>
          </cell>
          <cell r="I643" t="str">
            <v>S</v>
          </cell>
          <cell r="J643" t="str">
            <v>000.067.191</v>
          </cell>
          <cell r="K643">
            <v>45344</v>
          </cell>
          <cell r="L643" t="str">
            <v>26240275315333024393550010000671912751414330</v>
          </cell>
          <cell r="M643" t="str">
            <v>26 -  Pernambuco</v>
          </cell>
          <cell r="N643">
            <v>85.8</v>
          </cell>
        </row>
        <row r="644">
          <cell r="C644" t="str">
            <v>HOSPITAL MESTRE VITALINO</v>
          </cell>
          <cell r="E644" t="str">
            <v>3.14 - Alimentação Preparada</v>
          </cell>
          <cell r="F644">
            <v>2916265015434</v>
          </cell>
          <cell r="G644" t="str">
            <v>JBS SA</v>
          </cell>
          <cell r="H644" t="str">
            <v>B</v>
          </cell>
          <cell r="I644" t="str">
            <v>S</v>
          </cell>
          <cell r="J644">
            <v>1236277</v>
          </cell>
          <cell r="K644">
            <v>45344</v>
          </cell>
          <cell r="L644" t="str">
            <v>26240202916265015434550010012362771181261240</v>
          </cell>
          <cell r="M644" t="str">
            <v>26 -  Pernambuco</v>
          </cell>
          <cell r="N644">
            <v>656.02</v>
          </cell>
        </row>
        <row r="645">
          <cell r="C645" t="str">
            <v>HOSPITAL MESTRE VITALINO</v>
          </cell>
          <cell r="E645" t="str">
            <v>3.14 - Alimentação Preparada</v>
          </cell>
          <cell r="F645">
            <v>70089974000179</v>
          </cell>
          <cell r="G645" t="str">
            <v>COMERCIAL VITA NORTE LTDA</v>
          </cell>
          <cell r="H645" t="str">
            <v>B</v>
          </cell>
          <cell r="I645" t="str">
            <v>S</v>
          </cell>
          <cell r="J645">
            <v>5076655</v>
          </cell>
          <cell r="K645">
            <v>45345</v>
          </cell>
          <cell r="L645" t="str">
            <v>26240270089974000179550010050766551230822402</v>
          </cell>
          <cell r="M645" t="str">
            <v>26 -  Pernambuco</v>
          </cell>
          <cell r="N645">
            <v>5228.82</v>
          </cell>
        </row>
        <row r="646">
          <cell r="C646" t="str">
            <v>HOSPITAL MESTRE VITALINO</v>
          </cell>
          <cell r="E646" t="str">
            <v>3.14 - Alimentação Preparada</v>
          </cell>
          <cell r="F646">
            <v>1348814000184</v>
          </cell>
          <cell r="G646" t="str">
            <v>BDL BEZERRA DISTRIBUIDORA LTDA</v>
          </cell>
          <cell r="H646" t="str">
            <v>B</v>
          </cell>
          <cell r="I646" t="str">
            <v>S</v>
          </cell>
          <cell r="J646" t="str">
            <v>000.024.215</v>
          </cell>
          <cell r="K646">
            <v>45344</v>
          </cell>
          <cell r="L646" t="str">
            <v>26240201348814000184550010000242151046403276</v>
          </cell>
          <cell r="M646" t="str">
            <v>26 -  Pernambuco</v>
          </cell>
          <cell r="N646">
            <v>35074.42</v>
          </cell>
        </row>
        <row r="647">
          <cell r="C647" t="str">
            <v>HOSPITAL MESTRE VITALINO</v>
          </cell>
          <cell r="E647" t="str">
            <v>3.14 - Alimentação Preparada</v>
          </cell>
          <cell r="F647">
            <v>24150377000195</v>
          </cell>
          <cell r="G647" t="str">
            <v>KARNE KEIJO LOG INTEG LTDA  EM RECUP JUD</v>
          </cell>
          <cell r="H647" t="str">
            <v>B</v>
          </cell>
          <cell r="I647" t="str">
            <v>S</v>
          </cell>
          <cell r="J647">
            <v>5167198</v>
          </cell>
          <cell r="K647">
            <v>45344</v>
          </cell>
          <cell r="L647" t="str">
            <v>26240224150377000195550010051671981904276264</v>
          </cell>
          <cell r="M647" t="str">
            <v>26 -  Pernambuco</v>
          </cell>
          <cell r="N647">
            <v>4389.8</v>
          </cell>
        </row>
        <row r="648">
          <cell r="C648" t="str">
            <v>HOSPITAL MESTRE VITALINO</v>
          </cell>
          <cell r="E648" t="str">
            <v>3.14 - Alimentação Preparada</v>
          </cell>
          <cell r="F648">
            <v>13003893000170</v>
          </cell>
          <cell r="G648" t="str">
            <v>GRANJA OVO EXTRA LTDA</v>
          </cell>
          <cell r="H648" t="str">
            <v>B</v>
          </cell>
          <cell r="I648" t="str">
            <v>S</v>
          </cell>
          <cell r="J648" t="str">
            <v>000.004.593</v>
          </cell>
          <cell r="K648">
            <v>45345</v>
          </cell>
          <cell r="L648" t="str">
            <v>26240213003893000170550010000045931533424010</v>
          </cell>
          <cell r="M648" t="str">
            <v>26 -  Pernambuco</v>
          </cell>
          <cell r="N648">
            <v>1800</v>
          </cell>
        </row>
        <row r="649">
          <cell r="C649" t="str">
            <v>HOSPITAL MESTRE VITALINO</v>
          </cell>
          <cell r="E649" t="str">
            <v>3.14 - Alimentação Preparada</v>
          </cell>
          <cell r="F649">
            <v>24883359000112</v>
          </cell>
          <cell r="G649" t="str">
            <v>CARUARU POLPAS LTDA</v>
          </cell>
          <cell r="H649" t="str">
            <v>B</v>
          </cell>
          <cell r="I649" t="str">
            <v>S</v>
          </cell>
          <cell r="J649" t="str">
            <v>000.055.517</v>
          </cell>
          <cell r="K649">
            <v>45345</v>
          </cell>
          <cell r="L649" t="str">
            <v>26240224883359000112550010000555171076100000</v>
          </cell>
          <cell r="M649" t="str">
            <v>26 -  Pernambuco</v>
          </cell>
          <cell r="N649">
            <v>4149</v>
          </cell>
        </row>
        <row r="650">
          <cell r="C650" t="str">
            <v>HOSPITAL MESTRE VITALINO</v>
          </cell>
          <cell r="E650" t="str">
            <v>3.14 - Alimentação Preparada</v>
          </cell>
          <cell r="F650">
            <v>1908079000205</v>
          </cell>
          <cell r="G650" t="str">
            <v>DM DISTRIBUIDORA E SERVICOS LTDA</v>
          </cell>
          <cell r="H650" t="str">
            <v>B</v>
          </cell>
          <cell r="I650" t="str">
            <v>S</v>
          </cell>
          <cell r="J650" t="str">
            <v>000.000.166</v>
          </cell>
          <cell r="K650">
            <v>45345</v>
          </cell>
          <cell r="L650" t="str">
            <v>26240201908079000205550010000001661000096762</v>
          </cell>
          <cell r="M650" t="str">
            <v>26 -  Pernambuco</v>
          </cell>
          <cell r="N650">
            <v>1337.16</v>
          </cell>
        </row>
        <row r="651">
          <cell r="C651" t="str">
            <v>HOSPITAL MESTRE VITALINO</v>
          </cell>
          <cell r="E651" t="str">
            <v>3.14 - Alimentação Preparada</v>
          </cell>
          <cell r="F651">
            <v>7534303000133</v>
          </cell>
          <cell r="G651" t="str">
            <v>COMAL COMERCIO ATACADISTA DE ALIMENTOS</v>
          </cell>
          <cell r="H651" t="str">
            <v>B</v>
          </cell>
          <cell r="I651" t="str">
            <v>S</v>
          </cell>
          <cell r="J651">
            <v>1294658</v>
          </cell>
          <cell r="K651">
            <v>45344</v>
          </cell>
          <cell r="L651" t="str">
            <v>26240207534303000133550010012946581171207230</v>
          </cell>
          <cell r="M651" t="str">
            <v>26 -  Pernambuco</v>
          </cell>
          <cell r="N651">
            <v>1816.08</v>
          </cell>
        </row>
        <row r="652">
          <cell r="C652" t="str">
            <v>HOSPITAL MESTRE VITALINO</v>
          </cell>
          <cell r="E652" t="str">
            <v>3.14 - Alimentação Preparada</v>
          </cell>
          <cell r="F652">
            <v>7534303000133</v>
          </cell>
          <cell r="G652" t="str">
            <v>COMAL COMERCIO ATACADISTA DE ALIMENTOS</v>
          </cell>
          <cell r="H652" t="str">
            <v>B</v>
          </cell>
          <cell r="I652" t="str">
            <v>S</v>
          </cell>
          <cell r="J652">
            <v>1295026</v>
          </cell>
          <cell r="K652">
            <v>45349</v>
          </cell>
          <cell r="L652" t="str">
            <v>26240207534303000133550010012950261915519241</v>
          </cell>
          <cell r="M652" t="str">
            <v>26 -  Pernambuco</v>
          </cell>
          <cell r="N652">
            <v>826.34</v>
          </cell>
        </row>
        <row r="653">
          <cell r="C653" t="str">
            <v>HOSPITAL MESTRE VITALINO</v>
          </cell>
          <cell r="E653" t="str">
            <v>3.14 - Alimentação Preparada</v>
          </cell>
          <cell r="F653">
            <v>6281775000169</v>
          </cell>
          <cell r="G653" t="str">
            <v>M.F. SANTOS PRODUTOS ALIM LTDA</v>
          </cell>
          <cell r="H653" t="str">
            <v>B</v>
          </cell>
          <cell r="I653" t="str">
            <v>S</v>
          </cell>
          <cell r="J653">
            <v>584203</v>
          </cell>
          <cell r="K653">
            <v>45348</v>
          </cell>
          <cell r="L653" t="str">
            <v>26240206281775000169550010005842031242167138</v>
          </cell>
          <cell r="M653" t="str">
            <v>26 -  Pernambuco</v>
          </cell>
          <cell r="N653">
            <v>4466.3999999999996</v>
          </cell>
        </row>
        <row r="654">
          <cell r="C654" t="str">
            <v>HOSPITAL MESTRE VITALINO</v>
          </cell>
          <cell r="E654" t="str">
            <v>3.14 - Alimentação Preparada</v>
          </cell>
          <cell r="F654">
            <v>13003893000170</v>
          </cell>
          <cell r="G654" t="str">
            <v>GRANJA OVO EXTRA LTDA</v>
          </cell>
          <cell r="H654" t="str">
            <v>B</v>
          </cell>
          <cell r="I654" t="str">
            <v>S</v>
          </cell>
          <cell r="J654" t="str">
            <v>000.004.594</v>
          </cell>
          <cell r="K654">
            <v>45348</v>
          </cell>
          <cell r="L654" t="str">
            <v>26240213003893000170550010000045941705547510</v>
          </cell>
          <cell r="M654" t="str">
            <v>26 -  Pernambuco</v>
          </cell>
          <cell r="N654">
            <v>1800</v>
          </cell>
        </row>
        <row r="655">
          <cell r="C655" t="str">
            <v>HOSPITAL MESTRE VITALINO</v>
          </cell>
          <cell r="E655" t="str">
            <v>3.14 - Alimentação Preparada</v>
          </cell>
          <cell r="F655">
            <v>11744898000390</v>
          </cell>
          <cell r="G655" t="str">
            <v>NORDESTE COMERCIO E IMP DE ALIM LTDA</v>
          </cell>
          <cell r="H655" t="str">
            <v>B</v>
          </cell>
          <cell r="I655" t="str">
            <v>S</v>
          </cell>
          <cell r="J655">
            <v>1325543</v>
          </cell>
          <cell r="K655">
            <v>45349</v>
          </cell>
          <cell r="L655" t="str">
            <v>26240211744898000390550010013255431167187250</v>
          </cell>
          <cell r="M655" t="str">
            <v>26 -  Pernambuco</v>
          </cell>
          <cell r="N655">
            <v>20586</v>
          </cell>
        </row>
        <row r="656">
          <cell r="C656" t="str">
            <v>HOSPITAL MESTRE VITALINO</v>
          </cell>
          <cell r="E656" t="str">
            <v>3.14 - Alimentação Preparada</v>
          </cell>
          <cell r="F656">
            <v>24883359000112</v>
          </cell>
          <cell r="G656" t="str">
            <v>CARUARU POLPAS LTDA</v>
          </cell>
          <cell r="H656" t="str">
            <v>B</v>
          </cell>
          <cell r="I656" t="str">
            <v>S</v>
          </cell>
          <cell r="J656" t="str">
            <v>000.055.644</v>
          </cell>
          <cell r="K656">
            <v>45349</v>
          </cell>
          <cell r="L656" t="str">
            <v>26240224883359000112550010000556441623700007</v>
          </cell>
          <cell r="M656" t="str">
            <v>26 -  Pernambuco</v>
          </cell>
          <cell r="N656">
            <v>1410</v>
          </cell>
        </row>
        <row r="657">
          <cell r="C657" t="str">
            <v>HOSPITAL MESTRE VITALINO</v>
          </cell>
          <cell r="E657" t="str">
            <v>3.14 - Alimentação Preparada</v>
          </cell>
          <cell r="F657">
            <v>3504437000150</v>
          </cell>
          <cell r="G657" t="str">
            <v>FRINSCAL DIST E IMPORT DE ALIMENTOS LTDA</v>
          </cell>
          <cell r="H657" t="str">
            <v>B</v>
          </cell>
          <cell r="I657" t="str">
            <v>S</v>
          </cell>
          <cell r="J657">
            <v>1559138</v>
          </cell>
          <cell r="K657">
            <v>45349</v>
          </cell>
          <cell r="L657" t="str">
            <v>26240203504437000150550010015591381126129216</v>
          </cell>
          <cell r="M657" t="str">
            <v>26 -  Pernambuco</v>
          </cell>
          <cell r="N657">
            <v>8421.26</v>
          </cell>
        </row>
        <row r="658">
          <cell r="C658" t="str">
            <v>HOSPITAL MESTRE VITALINO</v>
          </cell>
          <cell r="E658" t="str">
            <v>3.14 - Alimentação Preparada</v>
          </cell>
          <cell r="F658">
            <v>75315333024393</v>
          </cell>
          <cell r="G658" t="str">
            <v>ATACADAO S.A</v>
          </cell>
          <cell r="H658" t="str">
            <v>B</v>
          </cell>
          <cell r="I658" t="str">
            <v>S</v>
          </cell>
          <cell r="J658" t="str">
            <v>000.067.448</v>
          </cell>
          <cell r="K658">
            <v>45349</v>
          </cell>
          <cell r="L658" t="str">
            <v>26240275315333024393550010000674481751420094</v>
          </cell>
          <cell r="M658" t="str">
            <v>26 -  Pernambuco</v>
          </cell>
          <cell r="N658">
            <v>14.9</v>
          </cell>
        </row>
        <row r="659">
          <cell r="C659" t="str">
            <v>HOSPITAL MESTRE VITALINO</v>
          </cell>
          <cell r="E659" t="str">
            <v>3.14 - Alimentação Preparada</v>
          </cell>
          <cell r="F659">
            <v>75315333008789</v>
          </cell>
          <cell r="G659" t="str">
            <v>ATACADAO S.A.</v>
          </cell>
          <cell r="H659" t="str">
            <v>B</v>
          </cell>
          <cell r="I659" t="str">
            <v>S</v>
          </cell>
          <cell r="J659">
            <v>2857090</v>
          </cell>
          <cell r="K659">
            <v>45348</v>
          </cell>
          <cell r="L659" t="str">
            <v>26240275315333008789550010028570901758172762</v>
          </cell>
          <cell r="M659" t="str">
            <v>26 -  Pernambuco</v>
          </cell>
          <cell r="N659">
            <v>1472.9</v>
          </cell>
        </row>
        <row r="660">
          <cell r="C660" t="str">
            <v>HOSPITAL MESTRE VITALINO</v>
          </cell>
          <cell r="E660" t="str">
            <v>3.14 - Alimentação Preparada</v>
          </cell>
          <cell r="F660">
            <v>30779584000459</v>
          </cell>
          <cell r="G660" t="str">
            <v>DISPAN DISTRIBUIDORA DE ALIMENTOS LTDA</v>
          </cell>
          <cell r="H660" t="str">
            <v>B</v>
          </cell>
          <cell r="I660" t="str">
            <v>S</v>
          </cell>
          <cell r="J660">
            <v>31727</v>
          </cell>
          <cell r="K660">
            <v>45349</v>
          </cell>
          <cell r="L660" t="str">
            <v>26240230779584000459550010000317271151199170</v>
          </cell>
          <cell r="M660" t="str">
            <v>26 -  Pernambuco</v>
          </cell>
          <cell r="N660">
            <v>6865.2</v>
          </cell>
        </row>
        <row r="661">
          <cell r="C661" t="str">
            <v>HOSPITAL MESTRE VITALINO</v>
          </cell>
          <cell r="E661" t="str">
            <v>3.14 - Alimentação Preparada</v>
          </cell>
          <cell r="F661">
            <v>6281775000169</v>
          </cell>
          <cell r="G661" t="str">
            <v>M.F. SANTOS PRODUTOS ALIM LTDA</v>
          </cell>
          <cell r="H661" t="str">
            <v>B</v>
          </cell>
          <cell r="I661" t="str">
            <v>S</v>
          </cell>
          <cell r="J661">
            <v>584238</v>
          </cell>
          <cell r="K661">
            <v>45349</v>
          </cell>
          <cell r="L661" t="str">
            <v>26240206281775000169550010005842381591482263</v>
          </cell>
          <cell r="M661" t="str">
            <v>26 -  Pernambuco</v>
          </cell>
          <cell r="N661">
            <v>5400</v>
          </cell>
        </row>
        <row r="662">
          <cell r="C662" t="str">
            <v>HOSPITAL MESTRE VITALINO</v>
          </cell>
          <cell r="E662" t="str">
            <v>3.14 - Alimentação Preparada</v>
          </cell>
          <cell r="F662">
            <v>30743270000153</v>
          </cell>
          <cell r="G662" t="str">
            <v>TRIUNFO COM ALIM, PAPEIS MAT LIMP EIRELI</v>
          </cell>
          <cell r="H662" t="str">
            <v>B</v>
          </cell>
          <cell r="I662" t="str">
            <v>S</v>
          </cell>
          <cell r="J662" t="str">
            <v>000.021.111</v>
          </cell>
          <cell r="K662">
            <v>45349</v>
          </cell>
          <cell r="L662" t="str">
            <v>26240230743270000153550010000211111948857024</v>
          </cell>
          <cell r="M662" t="str">
            <v>26 -  Pernambuco</v>
          </cell>
          <cell r="N662">
            <v>52150.5</v>
          </cell>
        </row>
        <row r="663">
          <cell r="C663" t="str">
            <v>HOSPITAL MESTRE VITALINO</v>
          </cell>
          <cell r="E663" t="str">
            <v>3.14 - Alimentação Preparada</v>
          </cell>
          <cell r="F663">
            <v>11414902000190</v>
          </cell>
          <cell r="G663" t="str">
            <v>MAX DISTRIBUIDORA DE ALIMENTOS LTDA</v>
          </cell>
          <cell r="H663" t="str">
            <v>B</v>
          </cell>
          <cell r="I663" t="str">
            <v>S</v>
          </cell>
          <cell r="J663">
            <v>290722</v>
          </cell>
          <cell r="K663">
            <v>45350</v>
          </cell>
          <cell r="L663" t="str">
            <v>26240211414902000190550030002907221249592126</v>
          </cell>
          <cell r="M663" t="str">
            <v>26 -  Pernambuco</v>
          </cell>
          <cell r="N663">
            <v>11380.05</v>
          </cell>
        </row>
        <row r="664">
          <cell r="C664" t="str">
            <v>HOSPITAL MESTRE VITALINO</v>
          </cell>
          <cell r="E664" t="str">
            <v>3.14 - Alimentação Preparada</v>
          </cell>
          <cell r="F664">
            <v>43866727000169</v>
          </cell>
          <cell r="G664" t="str">
            <v>GRAND MARCA DISTRIBUIDORA LTDA</v>
          </cell>
          <cell r="H664" t="str">
            <v>B</v>
          </cell>
          <cell r="I664" t="str">
            <v>S</v>
          </cell>
          <cell r="J664">
            <v>24723</v>
          </cell>
          <cell r="K664">
            <v>45349</v>
          </cell>
          <cell r="L664" t="str">
            <v>26240243866727000169550020000247231125142628</v>
          </cell>
          <cell r="M664" t="str">
            <v>26 -  Pernambuco</v>
          </cell>
          <cell r="N664">
            <v>5251.88</v>
          </cell>
        </row>
        <row r="665">
          <cell r="C665" t="str">
            <v>HOSPITAL MESTRE VITALINO</v>
          </cell>
          <cell r="E665" t="str">
            <v>3.14 - Alimentação Preparada</v>
          </cell>
          <cell r="F665">
            <v>3721769000278</v>
          </cell>
          <cell r="G665" t="str">
            <v>MASTERBOI LTDA</v>
          </cell>
          <cell r="H665" t="str">
            <v>B</v>
          </cell>
          <cell r="I665" t="str">
            <v>S</v>
          </cell>
          <cell r="J665">
            <v>1225935</v>
          </cell>
          <cell r="K665">
            <v>45351</v>
          </cell>
          <cell r="L665" t="str">
            <v>26240203721769000278550040012259351968618797</v>
          </cell>
          <cell r="M665" t="str">
            <v>26 -  Pernambuco</v>
          </cell>
          <cell r="N665">
            <v>2300.4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>
            <v>659083000125</v>
          </cell>
          <cell r="G666" t="str">
            <v>ULYSSES CAVALCANTI JUNIOR</v>
          </cell>
          <cell r="H666" t="str">
            <v>B</v>
          </cell>
          <cell r="I666" t="str">
            <v>S</v>
          </cell>
          <cell r="J666" t="str">
            <v>000.000.143</v>
          </cell>
          <cell r="K666">
            <v>45350</v>
          </cell>
          <cell r="L666" t="str">
            <v>26240200659083000125550010000001431000013820</v>
          </cell>
          <cell r="M666" t="str">
            <v>26 -  Pernambuco</v>
          </cell>
          <cell r="N666">
            <v>25525.5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>
            <v>42518643000171</v>
          </cell>
          <cell r="G667" t="str">
            <v>ISAYANE S E SANTOS HORTIFRUTIGRANJEIROS</v>
          </cell>
          <cell r="H667" t="str">
            <v>B</v>
          </cell>
          <cell r="I667" t="str">
            <v>S</v>
          </cell>
          <cell r="J667" t="str">
            <v>000.000.514</v>
          </cell>
          <cell r="K667">
            <v>45351</v>
          </cell>
          <cell r="L667" t="str">
            <v>26240242518643000171550010000005141249889993</v>
          </cell>
          <cell r="M667" t="str">
            <v>26 -  Pernambuco</v>
          </cell>
          <cell r="N667">
            <v>42773.03</v>
          </cell>
        </row>
        <row r="668">
          <cell r="C668" t="str">
            <v>HOSPITAL MESTRE VITALINO</v>
          </cell>
          <cell r="E668" t="str">
            <v>3.14 - Alimentação Preparada</v>
          </cell>
          <cell r="F668">
            <v>8215522000627</v>
          </cell>
          <cell r="G668" t="str">
            <v>NORONHA  IND E COM DE PESCA LTDA</v>
          </cell>
          <cell r="H668" t="str">
            <v>B</v>
          </cell>
          <cell r="I668" t="str">
            <v>S</v>
          </cell>
          <cell r="J668">
            <v>8475</v>
          </cell>
          <cell r="K668">
            <v>45349</v>
          </cell>
          <cell r="L668" t="str">
            <v>26240208215522000627550010000084751792919329</v>
          </cell>
          <cell r="M668" t="str">
            <v>26 -  Pernambuco</v>
          </cell>
          <cell r="N668">
            <v>1322.89</v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41706650000134</v>
          </cell>
          <cell r="G669" t="str">
            <v>SBC UTILIDADES LTDA</v>
          </cell>
          <cell r="H669" t="str">
            <v>B</v>
          </cell>
          <cell r="I669" t="str">
            <v>S</v>
          </cell>
          <cell r="J669" t="str">
            <v>000.032.871</v>
          </cell>
          <cell r="K669">
            <v>45244</v>
          </cell>
          <cell r="L669" t="str">
            <v>35231141706650000134550020000328711607432821</v>
          </cell>
          <cell r="M669" t="str">
            <v>35 -  São Paulo</v>
          </cell>
          <cell r="N669">
            <v>83.3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4689498000283</v>
          </cell>
          <cell r="G670" t="str">
            <v>LIMP PLASTIC COMERCIO DE DESCART LTDA</v>
          </cell>
          <cell r="H670" t="str">
            <v>B</v>
          </cell>
          <cell r="I670" t="str">
            <v>S</v>
          </cell>
          <cell r="J670" t="str">
            <v>000.065.891</v>
          </cell>
          <cell r="K670">
            <v>45288</v>
          </cell>
          <cell r="L670" t="str">
            <v>35231204689498000283550020000658911065242492</v>
          </cell>
          <cell r="M670" t="str">
            <v>35 -  São Paulo</v>
          </cell>
          <cell r="N670">
            <v>35.99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4810650000234</v>
          </cell>
          <cell r="G671" t="str">
            <v>CABRAL DIST E COM DE MERCADORIA LTDA</v>
          </cell>
          <cell r="H671" t="str">
            <v>B</v>
          </cell>
          <cell r="I671" t="str">
            <v>S</v>
          </cell>
          <cell r="J671">
            <v>27598</v>
          </cell>
          <cell r="K671">
            <v>45341</v>
          </cell>
          <cell r="L671" t="str">
            <v>26240204810650000234550040000275981210689272</v>
          </cell>
          <cell r="M671" t="str">
            <v>26 -  Pernambuco</v>
          </cell>
          <cell r="N671">
            <v>146.69999999999999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22006201000139</v>
          </cell>
          <cell r="G672" t="str">
            <v>FORTPEL COMERCIO DE DESCARTAVEIS LTDA</v>
          </cell>
          <cell r="H672" t="str">
            <v>B</v>
          </cell>
          <cell r="I672" t="str">
            <v>S</v>
          </cell>
          <cell r="J672">
            <v>224370</v>
          </cell>
          <cell r="K672">
            <v>45343</v>
          </cell>
          <cell r="L672" t="str">
            <v>26240222006201000139550000002243701102243704</v>
          </cell>
          <cell r="M672" t="str">
            <v>26 -  Pernambuco</v>
          </cell>
          <cell r="N672">
            <v>5962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22006201000139</v>
          </cell>
          <cell r="G673" t="str">
            <v>FORTPEL COMERCIO DE DESCARTAVEIS LTDA</v>
          </cell>
          <cell r="H673" t="str">
            <v>B</v>
          </cell>
          <cell r="I673" t="str">
            <v>S</v>
          </cell>
          <cell r="J673">
            <v>224355</v>
          </cell>
          <cell r="K673">
            <v>45343</v>
          </cell>
          <cell r="L673" t="str">
            <v>26240222006201000139550000002243551102243554</v>
          </cell>
          <cell r="M673" t="str">
            <v>26 -  Pernambuco</v>
          </cell>
          <cell r="N673">
            <v>2157.6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>
            <v>57885329000447</v>
          </cell>
          <cell r="G674" t="str">
            <v>MAKFRIGO REFRIGERACAO LTDA</v>
          </cell>
          <cell r="H674" t="str">
            <v>B</v>
          </cell>
          <cell r="I674" t="str">
            <v>S</v>
          </cell>
          <cell r="J674" t="str">
            <v>000.060.639</v>
          </cell>
          <cell r="K674">
            <v>45328</v>
          </cell>
          <cell r="L674" t="str">
            <v>35240257885329000447550010000606391696923328</v>
          </cell>
          <cell r="M674" t="str">
            <v>35 -  São Paulo</v>
          </cell>
          <cell r="N674">
            <v>877.48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>
            <v>34197974000129</v>
          </cell>
          <cell r="G675" t="str">
            <v>JOSE AUGUSTO DE OLIVEIRA</v>
          </cell>
          <cell r="H675" t="str">
            <v>B</v>
          </cell>
          <cell r="I675" t="str">
            <v>S</v>
          </cell>
          <cell r="J675" t="str">
            <v>000.150.660</v>
          </cell>
          <cell r="K675">
            <v>45338</v>
          </cell>
          <cell r="L675" t="str">
            <v>35240234197974000129550010001506601351960650</v>
          </cell>
          <cell r="M675" t="str">
            <v>35 -  São Paulo</v>
          </cell>
          <cell r="N675">
            <v>95.96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>
            <v>9262356000330</v>
          </cell>
          <cell r="G676" t="str">
            <v>EXPORFRIOS EQUIPAMENTOS LTDA ME</v>
          </cell>
          <cell r="H676" t="str">
            <v>B</v>
          </cell>
          <cell r="I676" t="str">
            <v>S</v>
          </cell>
          <cell r="J676">
            <v>2004</v>
          </cell>
          <cell r="K676">
            <v>45345</v>
          </cell>
          <cell r="L676" t="str">
            <v>26240209262356000330550130000020041171186108</v>
          </cell>
          <cell r="M676" t="str">
            <v>26 -  Pernambuco</v>
          </cell>
          <cell r="N676">
            <v>1938.86</v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C681" t="str">
            <v>HOSPITAL MESTRE VITALINO</v>
          </cell>
          <cell r="E681" t="str">
            <v>3.6 - Material de Expediente</v>
          </cell>
          <cell r="F681">
            <v>22006201000139</v>
          </cell>
          <cell r="G681" t="str">
            <v>FORTPEL COMERCIO DE DESCARTAVEIS LTDA</v>
          </cell>
          <cell r="H681" t="str">
            <v>B</v>
          </cell>
          <cell r="I681" t="str">
            <v>S</v>
          </cell>
          <cell r="J681">
            <v>222179</v>
          </cell>
          <cell r="K681">
            <v>45327</v>
          </cell>
          <cell r="L681" t="str">
            <v>26240222006201000139550000002221791102221790</v>
          </cell>
          <cell r="M681" t="str">
            <v>26 -  Pernambuco</v>
          </cell>
          <cell r="N681">
            <v>363.87</v>
          </cell>
        </row>
        <row r="682">
          <cell r="C682" t="str">
            <v>HOSPITAL MESTRE VITALINO</v>
          </cell>
          <cell r="E682" t="str">
            <v>3.6 - Material de Expediente</v>
          </cell>
          <cell r="F682">
            <v>4537372000102</v>
          </cell>
          <cell r="G682" t="str">
            <v>STARVOX AUDIO E VIDEO LTDA</v>
          </cell>
          <cell r="H682" t="str">
            <v>B</v>
          </cell>
          <cell r="I682" t="str">
            <v>S</v>
          </cell>
          <cell r="J682" t="str">
            <v>000.004.993</v>
          </cell>
          <cell r="K682">
            <v>45320</v>
          </cell>
          <cell r="L682" t="str">
            <v>35240104537372000102550070000049931094483395</v>
          </cell>
          <cell r="M682" t="str">
            <v>35 -  São Paulo</v>
          </cell>
          <cell r="N682">
            <v>1025</v>
          </cell>
        </row>
        <row r="683">
          <cell r="C683" t="str">
            <v>HOSPITAL MESTRE VITALINO</v>
          </cell>
          <cell r="E683" t="str">
            <v>3.6 - Material de Expediente</v>
          </cell>
          <cell r="F683">
            <v>41074543000211</v>
          </cell>
          <cell r="G683" t="str">
            <v>M DE F MOTA SANTOS COM DE EMB. LTDA</v>
          </cell>
          <cell r="H683" t="str">
            <v>B</v>
          </cell>
          <cell r="I683" t="str">
            <v>S</v>
          </cell>
          <cell r="J683" t="str">
            <v>000.003.137</v>
          </cell>
          <cell r="K683">
            <v>45329</v>
          </cell>
          <cell r="L683" t="str">
            <v>26240241074543000211550010000031371000031475</v>
          </cell>
          <cell r="M683" t="str">
            <v>26 -  Pernambuco</v>
          </cell>
          <cell r="N683">
            <v>132</v>
          </cell>
        </row>
        <row r="684">
          <cell r="C684" t="str">
            <v>HOSPITAL MESTRE VITALINO</v>
          </cell>
          <cell r="E684" t="str">
            <v>3.6 - Material de Expediente</v>
          </cell>
          <cell r="F684">
            <v>49286419000140</v>
          </cell>
          <cell r="G684" t="str">
            <v>JHS COMERCIO ATACADISTA DE PAPEL</v>
          </cell>
          <cell r="H684" t="str">
            <v>B</v>
          </cell>
          <cell r="I684" t="str">
            <v>S</v>
          </cell>
          <cell r="J684" t="str">
            <v>000.000.618</v>
          </cell>
          <cell r="K684">
            <v>45338</v>
          </cell>
          <cell r="L684" t="str">
            <v>26240249286419000140550010000006181486600000</v>
          </cell>
          <cell r="M684" t="str">
            <v>26 -  Pernambuco</v>
          </cell>
          <cell r="N684">
            <v>954</v>
          </cell>
        </row>
        <row r="685">
          <cell r="C685" t="str">
            <v>HOSPITAL MESTRE VITALINO</v>
          </cell>
          <cell r="E685" t="str">
            <v>3.6 - Material de Expediente</v>
          </cell>
          <cell r="F685">
            <v>33277851000135</v>
          </cell>
          <cell r="G685" t="str">
            <v>NATANAEL CAMPOS DA SILVA 32736894472</v>
          </cell>
          <cell r="H685" t="str">
            <v>B</v>
          </cell>
          <cell r="I685" t="str">
            <v>S</v>
          </cell>
          <cell r="J685" t="str">
            <v>000.000.116</v>
          </cell>
          <cell r="K685">
            <v>45336</v>
          </cell>
          <cell r="L685" t="str">
            <v>26240233277851000135550010000001161043277007</v>
          </cell>
          <cell r="M685" t="str">
            <v>26 -  Pernambuco</v>
          </cell>
          <cell r="N685">
            <v>1449.88</v>
          </cell>
        </row>
        <row r="686">
          <cell r="C686" t="str">
            <v>HOSPITAL MESTRE VITALINO</v>
          </cell>
          <cell r="E686" t="str">
            <v>3.6 - Material de Expediente</v>
          </cell>
          <cell r="F686">
            <v>22006201000139</v>
          </cell>
          <cell r="G686" t="str">
            <v>FORTPEL COMERCIO DE DESCARTAVEIS LTDA</v>
          </cell>
          <cell r="H686" t="str">
            <v>B</v>
          </cell>
          <cell r="I686" t="str">
            <v>S</v>
          </cell>
          <cell r="J686">
            <v>224370</v>
          </cell>
          <cell r="K686">
            <v>45343</v>
          </cell>
          <cell r="L686" t="str">
            <v>26240222006201000139550000002243701102243704</v>
          </cell>
          <cell r="M686" t="str">
            <v>26 -  Pernambuco</v>
          </cell>
          <cell r="N686">
            <v>2704.45</v>
          </cell>
        </row>
        <row r="687">
          <cell r="C687" t="str">
            <v>HOSPITAL MESTRE VITALINO</v>
          </cell>
          <cell r="E687" t="str">
            <v>3.6 - Material de Expediente</v>
          </cell>
          <cell r="F687">
            <v>46700220000129</v>
          </cell>
          <cell r="G687" t="str">
            <v>NOVA DISTRIB ATACADO DE LIMP LTDA</v>
          </cell>
          <cell r="H687" t="str">
            <v>B</v>
          </cell>
          <cell r="I687" t="str">
            <v>S</v>
          </cell>
          <cell r="J687">
            <v>14320</v>
          </cell>
          <cell r="K687">
            <v>45343</v>
          </cell>
          <cell r="L687" t="str">
            <v>26240246700220000129550010000143201065968734</v>
          </cell>
          <cell r="M687" t="str">
            <v>26 -  Pernambuco</v>
          </cell>
          <cell r="N687">
            <v>79</v>
          </cell>
        </row>
        <row r="688">
          <cell r="C688" t="str">
            <v>HOSPITAL MESTRE VITALINO</v>
          </cell>
          <cell r="E688" t="str">
            <v>3.6 - Material de Expediente</v>
          </cell>
          <cell r="F688">
            <v>24073694000155</v>
          </cell>
          <cell r="G688" t="str">
            <v>NAGEM CIL COMERCIO DE INFORMATICA LTDA</v>
          </cell>
          <cell r="H688" t="str">
            <v>B</v>
          </cell>
          <cell r="I688" t="str">
            <v>S</v>
          </cell>
          <cell r="J688" t="str">
            <v>000.053.361</v>
          </cell>
          <cell r="K688">
            <v>45343</v>
          </cell>
          <cell r="L688" t="str">
            <v>26240224073694000155550020000533611001662276</v>
          </cell>
          <cell r="M688" t="str">
            <v>26 -  Pernambuco</v>
          </cell>
          <cell r="N688">
            <v>2299</v>
          </cell>
        </row>
        <row r="689">
          <cell r="C689" t="str">
            <v>HOSPITAL MESTRE VITALINO</v>
          </cell>
          <cell r="E689" t="str">
            <v>3.6 - Material de Expediente</v>
          </cell>
          <cell r="F689">
            <v>24073694000155</v>
          </cell>
          <cell r="G689" t="str">
            <v>NAGEM CIL COMERCIO DE INFORMATICA LTDA</v>
          </cell>
          <cell r="H689" t="str">
            <v>B</v>
          </cell>
          <cell r="I689" t="str">
            <v>S</v>
          </cell>
          <cell r="J689" t="str">
            <v>000.053.361</v>
          </cell>
          <cell r="K689">
            <v>45343</v>
          </cell>
          <cell r="L689" t="str">
            <v>26240224073694000155550020000533611001662276</v>
          </cell>
          <cell r="M689" t="str">
            <v>26 -  Pernambuco</v>
          </cell>
          <cell r="N689">
            <v>493.22</v>
          </cell>
        </row>
        <row r="690">
          <cell r="C690" t="str">
            <v>HOSPITAL MESTRE VITALINO</v>
          </cell>
          <cell r="E690" t="str">
            <v>3.6 - Material de Expediente</v>
          </cell>
          <cell r="F690">
            <v>24425720000167</v>
          </cell>
          <cell r="G690" t="str">
            <v>ORIGINAL SUPRIMENTOS E EQUIP. LTDA.</v>
          </cell>
          <cell r="H690" t="str">
            <v>B</v>
          </cell>
          <cell r="I690" t="str">
            <v>S</v>
          </cell>
          <cell r="J690">
            <v>8663</v>
          </cell>
          <cell r="K690">
            <v>45344</v>
          </cell>
          <cell r="L690" t="str">
            <v>26240224425720000167550010000086631460026269</v>
          </cell>
          <cell r="M690" t="str">
            <v>26 -  Pernambuco</v>
          </cell>
          <cell r="N690">
            <v>552.20000000000005</v>
          </cell>
        </row>
        <row r="691">
          <cell r="C691" t="str">
            <v>HOSPITAL MESTRE VITALINO</v>
          </cell>
          <cell r="E691" t="str">
            <v>3.6 - Material de Expediente</v>
          </cell>
          <cell r="F691">
            <v>10731605000106</v>
          </cell>
          <cell r="G691" t="str">
            <v>ELETRONICA CENTRAL CARUARU LTDA</v>
          </cell>
          <cell r="H691" t="str">
            <v>B</v>
          </cell>
          <cell r="I691" t="str">
            <v>S</v>
          </cell>
          <cell r="J691" t="str">
            <v>000.013.307</v>
          </cell>
          <cell r="K691">
            <v>45350</v>
          </cell>
          <cell r="L691" t="str">
            <v>26240210731605000106550010000133071554714978</v>
          </cell>
          <cell r="M691" t="str">
            <v>26 -  Pernambuco</v>
          </cell>
          <cell r="N691">
            <v>18</v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C694" t="str">
            <v>HOSPITAL MESTRE VITALINO</v>
          </cell>
          <cell r="E694" t="str">
            <v>3.2 - Gás e Outros Materiais Engarrafados</v>
          </cell>
          <cell r="F694">
            <v>3237583006521</v>
          </cell>
          <cell r="G694" t="str">
            <v>COPA ENERGIA DISTRIBUIDORA DE GAS S A</v>
          </cell>
          <cell r="H694" t="str">
            <v>B</v>
          </cell>
          <cell r="I694" t="str">
            <v>S</v>
          </cell>
          <cell r="J694" t="str">
            <v>000.000.868</v>
          </cell>
          <cell r="K694">
            <v>45328</v>
          </cell>
          <cell r="L694" t="str">
            <v>26240203237583006521550110000008681440371629</v>
          </cell>
          <cell r="M694" t="str">
            <v>26 -  Pernambuco</v>
          </cell>
          <cell r="N694">
            <v>3776.15</v>
          </cell>
        </row>
        <row r="695">
          <cell r="C695" t="str">
            <v>HOSPITAL MESTRE VITALINO</v>
          </cell>
          <cell r="E695" t="str">
            <v>3.2 - Gás e Outros Materiais Engarrafados</v>
          </cell>
          <cell r="F695">
            <v>3237583006521</v>
          </cell>
          <cell r="G695" t="str">
            <v>COPA ENERGIA DISTRIBUIDORA DE GAS S A</v>
          </cell>
          <cell r="H695" t="str">
            <v>B</v>
          </cell>
          <cell r="I695" t="str">
            <v>S</v>
          </cell>
          <cell r="J695" t="str">
            <v>000.000.880</v>
          </cell>
          <cell r="K695">
            <v>45330</v>
          </cell>
          <cell r="L695" t="str">
            <v>26240203237583006521550110000008801442778488</v>
          </cell>
          <cell r="M695" t="str">
            <v>26 -  Pernambuco</v>
          </cell>
          <cell r="N695">
            <v>2143.2199999999998</v>
          </cell>
        </row>
        <row r="696">
          <cell r="C696" t="str">
            <v>HOSPITAL MESTRE VITALINO</v>
          </cell>
          <cell r="E696" t="str">
            <v>3.2 - Gás e Outros Materiais Engarrafados</v>
          </cell>
          <cell r="F696">
            <v>3237583006521</v>
          </cell>
          <cell r="G696" t="str">
            <v>COPA ENERGIA DISTRIBUIDORA DE GAS S A</v>
          </cell>
          <cell r="H696" t="str">
            <v>B</v>
          </cell>
          <cell r="I696" t="str">
            <v>S</v>
          </cell>
          <cell r="J696" t="str">
            <v>000.000.924</v>
          </cell>
          <cell r="K696">
            <v>45337</v>
          </cell>
          <cell r="L696" t="str">
            <v>26240203237583006521550110000009241440672905</v>
          </cell>
          <cell r="M696" t="str">
            <v>26 -  Pernambuco</v>
          </cell>
          <cell r="N696">
            <v>3010.72</v>
          </cell>
        </row>
        <row r="697">
          <cell r="C697" t="str">
            <v>HOSPITAL MESTRE VITALINO</v>
          </cell>
          <cell r="E697" t="str">
            <v>3.2 - Gás e Outros Materiais Engarrafados</v>
          </cell>
          <cell r="F697">
            <v>3237583006521</v>
          </cell>
          <cell r="G697" t="str">
            <v>COPA ENERGIA DISTRIBUIDORA DE GAS S A</v>
          </cell>
          <cell r="H697" t="str">
            <v>B</v>
          </cell>
          <cell r="I697" t="str">
            <v>S</v>
          </cell>
          <cell r="J697" t="str">
            <v>000.000.948</v>
          </cell>
          <cell r="K697">
            <v>45342</v>
          </cell>
          <cell r="L697" t="str">
            <v>26240203237583006521550110000009481446278224</v>
          </cell>
          <cell r="M697" t="str">
            <v>26 -  Pernambuco</v>
          </cell>
          <cell r="N697">
            <v>3124.11</v>
          </cell>
        </row>
        <row r="698">
          <cell r="C698" t="str">
            <v>HOSPITAL MESTRE VITALINO</v>
          </cell>
          <cell r="E698" t="str">
            <v>3.2 - Gás e Outros Materiais Engarrafados</v>
          </cell>
          <cell r="F698">
            <v>3237583006521</v>
          </cell>
          <cell r="G698" t="str">
            <v>COPA ENERGIA DISTRIBUIDORA DE GAS S A</v>
          </cell>
          <cell r="H698" t="str">
            <v>B</v>
          </cell>
          <cell r="I698" t="str">
            <v>S</v>
          </cell>
          <cell r="J698" t="str">
            <v>000.001.378</v>
          </cell>
          <cell r="K698">
            <v>45350</v>
          </cell>
          <cell r="L698" t="str">
            <v>26240203237583006521550120000013785445070379</v>
          </cell>
          <cell r="M698" t="str">
            <v>26 -  Pernambuco</v>
          </cell>
          <cell r="N698">
            <v>5539.49</v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C701" t="str">
            <v>HOSPITAL MESTRE VITALINO</v>
          </cell>
          <cell r="E701" t="str">
            <v xml:space="preserve">3.9 - Material para Manutenção de Bens Imóveis </v>
          </cell>
          <cell r="F701">
            <v>21597168000104</v>
          </cell>
          <cell r="G701" t="str">
            <v>J. S. DE OMENA VARIEDADES</v>
          </cell>
          <cell r="H701" t="str">
            <v>B</v>
          </cell>
          <cell r="I701" t="str">
            <v>S</v>
          </cell>
          <cell r="J701" t="str">
            <v>000.000.485</v>
          </cell>
          <cell r="K701">
            <v>45322</v>
          </cell>
          <cell r="L701" t="str">
            <v>26240121597168000104550010000004851865994013</v>
          </cell>
          <cell r="M701" t="str">
            <v>26 -  Pernambuco</v>
          </cell>
          <cell r="N701">
            <v>96.39</v>
          </cell>
        </row>
        <row r="702">
          <cell r="C702" t="str">
            <v>HOSPITAL MESTRE VITALINO</v>
          </cell>
          <cell r="E702" t="str">
            <v xml:space="preserve">3.9 - Material para Manutenção de Bens Imóveis </v>
          </cell>
          <cell r="F702">
            <v>2725362000175</v>
          </cell>
          <cell r="G702" t="str">
            <v>SANDIL SANTOS DISTRIBUIDORA LTDA</v>
          </cell>
          <cell r="H702" t="str">
            <v>B</v>
          </cell>
          <cell r="I702" t="str">
            <v>S</v>
          </cell>
          <cell r="J702" t="str">
            <v>000.009.397</v>
          </cell>
          <cell r="K702">
            <v>45322</v>
          </cell>
          <cell r="L702" t="str">
            <v>26240102725362000175550010000093971000788570</v>
          </cell>
          <cell r="M702" t="str">
            <v>26 -  Pernambuco</v>
          </cell>
          <cell r="N702">
            <v>240</v>
          </cell>
        </row>
        <row r="703">
          <cell r="C703" t="str">
            <v>HOSPITAL MESTRE VITALINO</v>
          </cell>
          <cell r="E703" t="str">
            <v xml:space="preserve">3.9 - Material para Manutenção de Bens Imóveis </v>
          </cell>
          <cell r="F703">
            <v>9494196000192</v>
          </cell>
          <cell r="G703" t="str">
            <v>COMERCIAL JR CLAUDIO  MARIO LTDA</v>
          </cell>
          <cell r="H703" t="str">
            <v>B</v>
          </cell>
          <cell r="I703" t="str">
            <v>S</v>
          </cell>
          <cell r="J703">
            <v>315516</v>
          </cell>
          <cell r="K703">
            <v>45323</v>
          </cell>
          <cell r="L703" t="str">
            <v>26240209494196000192550010003155161043073353</v>
          </cell>
          <cell r="M703" t="str">
            <v>26 -  Pernambuco</v>
          </cell>
          <cell r="N703">
            <v>439.65</v>
          </cell>
        </row>
        <row r="704">
          <cell r="C704" t="str">
            <v>HOSPITAL MESTRE VITALINO</v>
          </cell>
          <cell r="E704" t="str">
            <v xml:space="preserve">3.9 - Material para Manutenção de Bens Imóveis </v>
          </cell>
          <cell r="F704">
            <v>27700153000106</v>
          </cell>
          <cell r="G704" t="str">
            <v>SANTANA  SANTOS MATERIAIS ELETRICOS LTDA</v>
          </cell>
          <cell r="H704" t="str">
            <v>B</v>
          </cell>
          <cell r="I704" t="str">
            <v>S</v>
          </cell>
          <cell r="J704" t="str">
            <v>000.051.231</v>
          </cell>
          <cell r="K704">
            <v>45323</v>
          </cell>
          <cell r="L704" t="str">
            <v>26240227700153000106550010000512311046403272</v>
          </cell>
          <cell r="M704" t="str">
            <v>26 -  Pernambuco</v>
          </cell>
          <cell r="N704">
            <v>930</v>
          </cell>
        </row>
        <row r="705">
          <cell r="C705" t="str">
            <v>HOSPITAL MESTRE VITALINO</v>
          </cell>
          <cell r="E705" t="str">
            <v xml:space="preserve">3.9 - Material para Manutenção de Bens Imóveis </v>
          </cell>
          <cell r="F705">
            <v>9494196000192</v>
          </cell>
          <cell r="G705" t="str">
            <v>COMERCIAL JR CLAUDIO  MARIO LTDA</v>
          </cell>
          <cell r="H705" t="str">
            <v>B</v>
          </cell>
          <cell r="I705" t="str">
            <v>S</v>
          </cell>
          <cell r="J705">
            <v>315813</v>
          </cell>
          <cell r="K705">
            <v>45324</v>
          </cell>
          <cell r="L705" t="str">
            <v>26240209494196000192550010003158131043103516</v>
          </cell>
          <cell r="M705" t="str">
            <v>26 -  Pernambuco</v>
          </cell>
          <cell r="N705">
            <v>63.36</v>
          </cell>
        </row>
        <row r="706">
          <cell r="C706" t="str">
            <v>HOSPITAL MESTRE VITALINO</v>
          </cell>
          <cell r="E706" t="str">
            <v xml:space="preserve">3.9 - Material para Manutenção de Bens Imóveis </v>
          </cell>
          <cell r="F706">
            <v>8099681000107</v>
          </cell>
          <cell r="G706" t="str">
            <v>COMBAT COMERCIO DE BATERIAS LTDA</v>
          </cell>
          <cell r="H706" t="str">
            <v>B</v>
          </cell>
          <cell r="I706" t="str">
            <v>S</v>
          </cell>
          <cell r="J706">
            <v>118837</v>
          </cell>
          <cell r="K706">
            <v>45324</v>
          </cell>
          <cell r="L706" t="str">
            <v>26240208099681000107550010001188371000265062</v>
          </cell>
          <cell r="M706" t="str">
            <v>26 -  Pernambuco</v>
          </cell>
          <cell r="N706">
            <v>7399.68</v>
          </cell>
        </row>
        <row r="707">
          <cell r="C707" t="str">
            <v>HOSPITAL MESTRE VITALINO</v>
          </cell>
          <cell r="E707" t="str">
            <v xml:space="preserve">3.9 - Material para Manutenção de Bens Imóveis </v>
          </cell>
          <cell r="F707">
            <v>10731605000106</v>
          </cell>
          <cell r="G707" t="str">
            <v>ELETRONICA CENTRAL CARUARU LTDA</v>
          </cell>
          <cell r="H707" t="str">
            <v>B</v>
          </cell>
          <cell r="I707" t="str">
            <v>S</v>
          </cell>
          <cell r="J707" t="str">
            <v>000.013.243</v>
          </cell>
          <cell r="K707">
            <v>45327</v>
          </cell>
          <cell r="L707" t="str">
            <v>26240210731605000106550010000132431510409895</v>
          </cell>
          <cell r="M707" t="str">
            <v>26 -  Pernambuco</v>
          </cell>
          <cell r="N707">
            <v>30</v>
          </cell>
        </row>
        <row r="708">
          <cell r="C708" t="str">
            <v>HOSPITAL MESTRE VITALINO</v>
          </cell>
          <cell r="E708" t="str">
            <v xml:space="preserve">3.9 - Material para Manutenção de Bens Imóveis </v>
          </cell>
          <cell r="F708">
            <v>3735242000111</v>
          </cell>
          <cell r="G708" t="str">
            <v>KADISA IND E COMERCIO  EPP</v>
          </cell>
          <cell r="H708" t="str">
            <v>B</v>
          </cell>
          <cell r="I708" t="str">
            <v>S</v>
          </cell>
          <cell r="J708" t="str">
            <v>000.027.180</v>
          </cell>
          <cell r="K708">
            <v>45327</v>
          </cell>
          <cell r="L708" t="str">
            <v>26240203735242000111550010000271801002700001</v>
          </cell>
          <cell r="M708" t="str">
            <v>26 -  Pernambuco</v>
          </cell>
          <cell r="N708">
            <v>3200</v>
          </cell>
        </row>
        <row r="709">
          <cell r="C709" t="str">
            <v>HOSPITAL MESTRE VITALINO</v>
          </cell>
          <cell r="E709" t="str">
            <v xml:space="preserve">3.9 - Material para Manutenção de Bens Imóveis </v>
          </cell>
          <cell r="F709">
            <v>11401437000153</v>
          </cell>
          <cell r="G709" t="str">
            <v>ELETRICA LUMENS LTDA</v>
          </cell>
          <cell r="H709" t="str">
            <v>B</v>
          </cell>
          <cell r="I709" t="str">
            <v>S</v>
          </cell>
          <cell r="J709">
            <v>8317</v>
          </cell>
          <cell r="K709">
            <v>45327</v>
          </cell>
          <cell r="L709" t="str">
            <v>26240211401437000153550010000083171491667851</v>
          </cell>
          <cell r="M709" t="str">
            <v>26 -  Pernambuco</v>
          </cell>
          <cell r="N709">
            <v>366.5</v>
          </cell>
        </row>
        <row r="710">
          <cell r="C710" t="str">
            <v>HOSPITAL MESTRE VITALINO</v>
          </cell>
          <cell r="E710" t="str">
            <v xml:space="preserve">3.9 - Material para Manutenção de Bens Imóveis </v>
          </cell>
          <cell r="F710">
            <v>6201314000139</v>
          </cell>
          <cell r="G710" t="str">
            <v>CAMEL  CARUARU MATERIAIS ELETRICOS LTDA</v>
          </cell>
          <cell r="H710" t="str">
            <v>B</v>
          </cell>
          <cell r="I710" t="str">
            <v>S</v>
          </cell>
          <cell r="J710" t="str">
            <v>000.122.481</v>
          </cell>
          <cell r="K710">
            <v>45323</v>
          </cell>
          <cell r="L710" t="str">
            <v>26240206201314000139550010001224811424485327</v>
          </cell>
          <cell r="M710" t="str">
            <v>26 -  Pernambuco</v>
          </cell>
          <cell r="N710">
            <v>2565.33</v>
          </cell>
        </row>
        <row r="711">
          <cell r="C711" t="str">
            <v>HOSPITAL MESTRE VITALINO</v>
          </cell>
          <cell r="E711" t="str">
            <v xml:space="preserve">3.9 - Material para Manutenção de Bens Imóveis </v>
          </cell>
          <cell r="F711">
            <v>6201314000139</v>
          </cell>
          <cell r="G711" t="str">
            <v>CAMEL  CARUARU MATERIAIS ELETRICOS LTDA</v>
          </cell>
          <cell r="H711" t="str">
            <v>B</v>
          </cell>
          <cell r="I711" t="str">
            <v>S</v>
          </cell>
          <cell r="J711" t="str">
            <v>000.122.481</v>
          </cell>
          <cell r="K711">
            <v>45323</v>
          </cell>
          <cell r="L711" t="str">
            <v>26240206201314000139550010001224811424485327</v>
          </cell>
          <cell r="M711" t="str">
            <v>26 -  Pernambuco</v>
          </cell>
          <cell r="N711">
            <v>66.06</v>
          </cell>
        </row>
        <row r="712">
          <cell r="C712" t="str">
            <v>HOSPITAL MESTRE VITALINO</v>
          </cell>
          <cell r="E712" t="str">
            <v xml:space="preserve">3.9 - Material para Manutenção de Bens Imóveis </v>
          </cell>
          <cell r="F712">
            <v>6201314000139</v>
          </cell>
          <cell r="G712" t="str">
            <v>CAMEL  CARUARU MATERIAIS ELETRICOS LTDA</v>
          </cell>
          <cell r="H712" t="str">
            <v>B</v>
          </cell>
          <cell r="I712" t="str">
            <v>S</v>
          </cell>
          <cell r="J712" t="str">
            <v>000.122.576</v>
          </cell>
          <cell r="K712">
            <v>45329</v>
          </cell>
          <cell r="L712" t="str">
            <v>26240206201314000139550010001225761120672076</v>
          </cell>
          <cell r="M712" t="str">
            <v>26 -  Pernambuco</v>
          </cell>
          <cell r="N712">
            <v>66.06</v>
          </cell>
        </row>
        <row r="713">
          <cell r="C713" t="str">
            <v>HOSPITAL MESTRE VITALINO</v>
          </cell>
          <cell r="E713" t="str">
            <v xml:space="preserve">3.9 - Material para Manutenção de Bens Imóveis </v>
          </cell>
          <cell r="F713">
            <v>12316229000461</v>
          </cell>
          <cell r="G713" t="str">
            <v>OCEANO TI DIST DE PROD P TELECOM LTDA</v>
          </cell>
          <cell r="H713" t="str">
            <v>B</v>
          </cell>
          <cell r="I713" t="str">
            <v>S</v>
          </cell>
          <cell r="J713" t="str">
            <v>000.114.667</v>
          </cell>
          <cell r="K713">
            <v>45234</v>
          </cell>
          <cell r="L713" t="str">
            <v>35231112316229000461550020001146671081291014</v>
          </cell>
          <cell r="M713" t="str">
            <v>35 -  São Paulo</v>
          </cell>
          <cell r="N713">
            <v>104.32</v>
          </cell>
        </row>
        <row r="714">
          <cell r="C714" t="str">
            <v>HOSPITAL MESTRE VITALINO</v>
          </cell>
          <cell r="E714" t="str">
            <v xml:space="preserve">3.9 - Material para Manutenção de Bens Imóveis </v>
          </cell>
          <cell r="F714">
            <v>6201314000139</v>
          </cell>
          <cell r="G714" t="str">
            <v>CAMEL  CARUARU MATERIAIS ELETRICOS LTDA</v>
          </cell>
          <cell r="H714" t="str">
            <v>B</v>
          </cell>
          <cell r="I714" t="str">
            <v>S</v>
          </cell>
          <cell r="J714" t="str">
            <v>000.122.774</v>
          </cell>
          <cell r="K714">
            <v>45338</v>
          </cell>
          <cell r="L714" t="str">
            <v>26240206201314000139550010001227741257358195</v>
          </cell>
          <cell r="M714" t="str">
            <v>26 -  Pernambuco</v>
          </cell>
          <cell r="N714">
            <v>249.84</v>
          </cell>
        </row>
        <row r="715">
          <cell r="C715" t="str">
            <v>HOSPITAL MESTRE VITALINO</v>
          </cell>
          <cell r="E715" t="str">
            <v xml:space="preserve">3.9 - Material para Manutenção de Bens Imóveis </v>
          </cell>
          <cell r="F715">
            <v>6201314000139</v>
          </cell>
          <cell r="G715" t="str">
            <v>CAMEL  CARUARU MATERIAIS ELETRICOS LTDA</v>
          </cell>
          <cell r="H715" t="str">
            <v>B</v>
          </cell>
          <cell r="I715" t="str">
            <v>S</v>
          </cell>
          <cell r="J715" t="str">
            <v>000.122.773</v>
          </cell>
          <cell r="K715">
            <v>45338</v>
          </cell>
          <cell r="L715" t="str">
            <v>26240206201314000139550010001227731979688460</v>
          </cell>
          <cell r="M715" t="str">
            <v>26 -  Pernambuco</v>
          </cell>
          <cell r="N715">
            <v>84.8</v>
          </cell>
        </row>
        <row r="716">
          <cell r="C716" t="str">
            <v>HOSPITAL MESTRE VITALINO</v>
          </cell>
          <cell r="E716" t="str">
            <v xml:space="preserve">3.9 - Material para Manutenção de Bens Imóveis </v>
          </cell>
          <cell r="F716">
            <v>6201314000139</v>
          </cell>
          <cell r="G716" t="str">
            <v>CAMEL  CARUARU MATERIAIS ELETRICOS LTDA</v>
          </cell>
          <cell r="H716" t="str">
            <v>B</v>
          </cell>
          <cell r="I716" t="str">
            <v>S</v>
          </cell>
          <cell r="J716" t="str">
            <v>000.122.773</v>
          </cell>
          <cell r="K716">
            <v>45338</v>
          </cell>
          <cell r="L716" t="str">
            <v>26240206201314000139550010001227731979688460</v>
          </cell>
          <cell r="M716" t="str">
            <v>26 -  Pernambuco</v>
          </cell>
          <cell r="N716">
            <v>182.6</v>
          </cell>
        </row>
        <row r="717">
          <cell r="C717" t="str">
            <v>HOSPITAL MESTRE VITALINO</v>
          </cell>
          <cell r="E717" t="str">
            <v xml:space="preserve">3.9 - Material para Manutenção de Bens Imóveis </v>
          </cell>
          <cell r="F717">
            <v>1348814000184</v>
          </cell>
          <cell r="G717" t="str">
            <v>BDL BEZERRA DISTRIBUIDORA LTDA</v>
          </cell>
          <cell r="H717" t="str">
            <v>B</v>
          </cell>
          <cell r="I717" t="str">
            <v>S</v>
          </cell>
          <cell r="J717" t="str">
            <v>000.024.199</v>
          </cell>
          <cell r="K717">
            <v>45343</v>
          </cell>
          <cell r="L717" t="str">
            <v>26240201348814000184550010000241991046403270</v>
          </cell>
          <cell r="M717" t="str">
            <v>26 -  Pernambuco</v>
          </cell>
          <cell r="N717">
            <v>602.6</v>
          </cell>
        </row>
        <row r="718">
          <cell r="C718" t="str">
            <v>HOSPITAL MESTRE VITALINO</v>
          </cell>
          <cell r="E718" t="str">
            <v xml:space="preserve">3.9 - Material para Manutenção de Bens Imóveis </v>
          </cell>
          <cell r="F718">
            <v>27526588000178</v>
          </cell>
          <cell r="G718" t="str">
            <v>CONECTAR MAIS ELETRONICOS ACES</v>
          </cell>
          <cell r="H718" t="str">
            <v>B</v>
          </cell>
          <cell r="I718" t="str">
            <v>S</v>
          </cell>
          <cell r="J718" t="str">
            <v>000.590.158</v>
          </cell>
          <cell r="K718">
            <v>45345</v>
          </cell>
          <cell r="L718" t="str">
            <v>35240227526588000178550020005901581740723211</v>
          </cell>
          <cell r="M718" t="str">
            <v>35 -  São Paulo</v>
          </cell>
          <cell r="N718">
            <v>194.97</v>
          </cell>
        </row>
        <row r="719">
          <cell r="C719" t="str">
            <v>HOSPITAL MESTRE VITALINO</v>
          </cell>
          <cell r="E719" t="str">
            <v xml:space="preserve">3.9 - Material para Manutenção de Bens Imóveis </v>
          </cell>
          <cell r="F719">
            <v>7544385000105</v>
          </cell>
          <cell r="G719" t="str">
            <v>JPRIM PEREIRA FILHO FERAMENTAS LTDA</v>
          </cell>
          <cell r="H719" t="str">
            <v>B</v>
          </cell>
          <cell r="I719" t="str">
            <v>S</v>
          </cell>
          <cell r="J719" t="str">
            <v>000.009.014</v>
          </cell>
          <cell r="K719">
            <v>45349</v>
          </cell>
          <cell r="L719" t="str">
            <v>26240207544385000105550010000090141151089632</v>
          </cell>
          <cell r="M719" t="str">
            <v>26 -  Pernambuco</v>
          </cell>
          <cell r="N719">
            <v>150</v>
          </cell>
        </row>
        <row r="720">
          <cell r="C720" t="str">
            <v>HOSPITAL MESTRE VITALINO</v>
          </cell>
          <cell r="E720" t="str">
            <v xml:space="preserve">3.9 - Material para Manutenção de Bens Imóveis </v>
          </cell>
          <cell r="F720">
            <v>27526588000178</v>
          </cell>
          <cell r="G720" t="str">
            <v>CONECTAR MAIS ELETRONICOS ACES</v>
          </cell>
          <cell r="H720" t="str">
            <v>B</v>
          </cell>
          <cell r="I720" t="str">
            <v>S</v>
          </cell>
          <cell r="J720" t="str">
            <v>000.590.160</v>
          </cell>
          <cell r="K720">
            <v>45345</v>
          </cell>
          <cell r="L720" t="str">
            <v>35240227526588000178550020005901601196104212</v>
          </cell>
          <cell r="M720" t="str">
            <v>35 -  São Paulo</v>
          </cell>
          <cell r="N720">
            <v>909.86</v>
          </cell>
        </row>
        <row r="721">
          <cell r="C721" t="str">
            <v>HOSPITAL MESTRE VITALINO</v>
          </cell>
          <cell r="E721" t="str">
            <v xml:space="preserve">3.9 - Material para Manutenção de Bens Imóveis </v>
          </cell>
          <cell r="F721">
            <v>11403953000117</v>
          </cell>
          <cell r="G721" t="str">
            <v>SOCIEDADE FERRAGENS FREIRE LTDA</v>
          </cell>
          <cell r="H721" t="str">
            <v>B</v>
          </cell>
          <cell r="I721" t="str">
            <v>S</v>
          </cell>
          <cell r="J721" t="str">
            <v>000.042.492</v>
          </cell>
          <cell r="K721">
            <v>45350</v>
          </cell>
          <cell r="L721" t="str">
            <v>26240211403953000117550010000424921513300007</v>
          </cell>
          <cell r="M721" t="str">
            <v>26 -  Pernambuco</v>
          </cell>
          <cell r="N721">
            <v>18</v>
          </cell>
        </row>
        <row r="722">
          <cell r="C722" t="str">
            <v>HOSPITAL MESTRE VITALINO</v>
          </cell>
          <cell r="E722" t="str">
            <v xml:space="preserve">3.9 - Material para Manutenção de Bens Imóveis </v>
          </cell>
          <cell r="F722">
            <v>9494196000192</v>
          </cell>
          <cell r="G722" t="str">
            <v>COMERCIAL JR CLAUDIO  MARIO LTDA</v>
          </cell>
          <cell r="H722" t="str">
            <v>B</v>
          </cell>
          <cell r="I722" t="str">
            <v>S</v>
          </cell>
          <cell r="J722">
            <v>318542</v>
          </cell>
          <cell r="K722">
            <v>45350</v>
          </cell>
          <cell r="L722" t="str">
            <v>26240209494196000192550010003185421043429968</v>
          </cell>
          <cell r="M722" t="str">
            <v>26 -  Pernambuco</v>
          </cell>
          <cell r="N722">
            <v>71.28</v>
          </cell>
        </row>
        <row r="723">
          <cell r="C723" t="str">
            <v>HOSPITAL MESTRE VITALINO</v>
          </cell>
          <cell r="E723" t="str">
            <v xml:space="preserve">3.9 - Material para Manutenção de Bens Imóveis </v>
          </cell>
          <cell r="F723">
            <v>69930964000135</v>
          </cell>
          <cell r="G723" t="str">
            <v>CLOVIS FERRAGENS</v>
          </cell>
          <cell r="H723" t="str">
            <v>B</v>
          </cell>
          <cell r="I723" t="str">
            <v>S</v>
          </cell>
          <cell r="J723">
            <v>3546</v>
          </cell>
          <cell r="K723">
            <v>45350</v>
          </cell>
          <cell r="L723" t="str">
            <v>26240269930964000135550010000035461026303776</v>
          </cell>
          <cell r="M723" t="str">
            <v>26 -  Pernambuco</v>
          </cell>
          <cell r="N723">
            <v>500</v>
          </cell>
        </row>
        <row r="724">
          <cell r="C724" t="str">
            <v>HOSPITAL MESTRE VITALINO</v>
          </cell>
          <cell r="E724" t="str">
            <v xml:space="preserve">3.9 - Material para Manutenção de Bens Imóveis </v>
          </cell>
          <cell r="F724">
            <v>14951481000125</v>
          </cell>
          <cell r="G724" t="str">
            <v>BM COMERCIO E SERVICOS DE EQUIP MED</v>
          </cell>
          <cell r="H724" t="str">
            <v>B</v>
          </cell>
          <cell r="I724" t="str">
            <v>S</v>
          </cell>
          <cell r="J724" t="str">
            <v>000.001.116</v>
          </cell>
          <cell r="K724">
            <v>45308</v>
          </cell>
          <cell r="L724" t="str">
            <v>26240114951481000125550010000011161000009141</v>
          </cell>
          <cell r="M724" t="str">
            <v>26 -  Pernambuco</v>
          </cell>
          <cell r="N724">
            <v>2200</v>
          </cell>
        </row>
        <row r="725">
          <cell r="C725" t="str">
            <v>HOSPITAL MESTRE VITALINO</v>
          </cell>
          <cell r="E725" t="str">
            <v xml:space="preserve">3.9 - Material para Manutenção de Bens Imóveis </v>
          </cell>
          <cell r="F725">
            <v>9304576000117</v>
          </cell>
          <cell r="G725" t="str">
            <v>R K COM ATAC E VAR FERRAG LTDA</v>
          </cell>
          <cell r="H725" t="str">
            <v>B</v>
          </cell>
          <cell r="I725" t="str">
            <v>S</v>
          </cell>
          <cell r="J725" t="str">
            <v>000.010.482</v>
          </cell>
          <cell r="K725">
            <v>45322</v>
          </cell>
          <cell r="L725" t="str">
            <v>26240109304576000117550010000104821046403272</v>
          </cell>
          <cell r="M725" t="str">
            <v>26 -  Pernambuco</v>
          </cell>
          <cell r="N725">
            <v>140</v>
          </cell>
        </row>
        <row r="726">
          <cell r="C726" t="str">
            <v>HOSPITAL MESTRE VITALINO</v>
          </cell>
          <cell r="E726" t="str">
            <v xml:space="preserve">3.9 - Material para Manutenção de Bens Imóveis </v>
          </cell>
          <cell r="F726">
            <v>41081134000161</v>
          </cell>
          <cell r="G726" t="str">
            <v>AGRESTE GASES COMERCIO LTDA</v>
          </cell>
          <cell r="H726" t="str">
            <v>B</v>
          </cell>
          <cell r="I726" t="str">
            <v>S</v>
          </cell>
          <cell r="J726">
            <v>25517</v>
          </cell>
          <cell r="K726">
            <v>45322</v>
          </cell>
          <cell r="L726" t="str">
            <v>26240141081134000161550000000255171340209241</v>
          </cell>
          <cell r="M726" t="str">
            <v>26 -  Pernambuco</v>
          </cell>
          <cell r="N726">
            <v>35</v>
          </cell>
        </row>
        <row r="727">
          <cell r="C727" t="str">
            <v>HOSPITAL MESTRE VITALINO</v>
          </cell>
          <cell r="E727" t="str">
            <v xml:space="preserve">3.9 - Material para Manutenção de Bens Imóveis </v>
          </cell>
          <cell r="F727">
            <v>25361160000197</v>
          </cell>
          <cell r="G727" t="str">
            <v>DISTRIBUIDORA ESPACO DRYWALL LTDA</v>
          </cell>
          <cell r="H727" t="str">
            <v>B</v>
          </cell>
          <cell r="I727" t="str">
            <v>S</v>
          </cell>
          <cell r="J727" t="str">
            <v>000.001.782</v>
          </cell>
          <cell r="K727">
            <v>45322</v>
          </cell>
          <cell r="L727" t="str">
            <v>26240125361160000197550010000017821302024015</v>
          </cell>
          <cell r="M727" t="str">
            <v>26 -  Pernambuco</v>
          </cell>
          <cell r="N727">
            <v>75.900000000000006</v>
          </cell>
        </row>
        <row r="728">
          <cell r="C728" t="str">
            <v>HOSPITAL MESTRE VITALINO</v>
          </cell>
          <cell r="E728" t="str">
            <v xml:space="preserve">3.9 - Material para Manutenção de Bens Imóveis </v>
          </cell>
          <cell r="F728">
            <v>70082664000718</v>
          </cell>
          <cell r="G728" t="str">
            <v>JCL LAJES E MATERIAIS PARA CONST LTDA</v>
          </cell>
          <cell r="H728" t="str">
            <v>B</v>
          </cell>
          <cell r="I728" t="str">
            <v>S</v>
          </cell>
          <cell r="J728">
            <v>44440</v>
          </cell>
          <cell r="K728">
            <v>45322</v>
          </cell>
          <cell r="L728" t="str">
            <v>26240170082664000718550010000444401102205290</v>
          </cell>
          <cell r="M728" t="str">
            <v>26 -  Pernambuco</v>
          </cell>
          <cell r="N728">
            <v>222</v>
          </cell>
        </row>
        <row r="729">
          <cell r="C729" t="str">
            <v>HOSPITAL MESTRE VITALINO</v>
          </cell>
          <cell r="E729" t="str">
            <v xml:space="preserve">3.9 - Material para Manutenção de Bens Imóveis </v>
          </cell>
          <cell r="F729">
            <v>70082664000718</v>
          </cell>
          <cell r="G729" t="str">
            <v>JCL LAJES E MATERIAIS PARA CONST LTDA</v>
          </cell>
          <cell r="H729" t="str">
            <v>B</v>
          </cell>
          <cell r="I729" t="str">
            <v>S</v>
          </cell>
          <cell r="J729">
            <v>44412</v>
          </cell>
          <cell r="K729">
            <v>45321</v>
          </cell>
          <cell r="L729" t="str">
            <v>26240170082664000718550010000444121102180412</v>
          </cell>
          <cell r="M729" t="str">
            <v>26 -  Pernambuco</v>
          </cell>
          <cell r="N729">
            <v>89</v>
          </cell>
        </row>
        <row r="730">
          <cell r="C730" t="str">
            <v>HOSPITAL MESTRE VITALINO</v>
          </cell>
          <cell r="E730" t="str">
            <v xml:space="preserve">3.9 - Material para Manutenção de Bens Imóveis </v>
          </cell>
          <cell r="F730">
            <v>42520482000150</v>
          </cell>
          <cell r="G730" t="str">
            <v>COMMERCE SOLUTIONS LTDA</v>
          </cell>
          <cell r="H730" t="str">
            <v>B</v>
          </cell>
          <cell r="I730" t="str">
            <v>S</v>
          </cell>
          <cell r="J730" t="str">
            <v>000.000.168</v>
          </cell>
          <cell r="K730">
            <v>45321</v>
          </cell>
          <cell r="L730" t="str">
            <v>26240142520482000150550010000001681122618426</v>
          </cell>
          <cell r="M730" t="str">
            <v>26 -  Pernambuco</v>
          </cell>
          <cell r="N730">
            <v>1500</v>
          </cell>
        </row>
        <row r="731">
          <cell r="C731" t="str">
            <v>HOSPITAL MESTRE VITALINO</v>
          </cell>
          <cell r="E731" t="str">
            <v xml:space="preserve">3.9 - Material para Manutenção de Bens Imóveis </v>
          </cell>
          <cell r="F731">
            <v>8758191000167</v>
          </cell>
          <cell r="G731" t="str">
            <v>FELIPE J S COMERCIO MAT CONSTRUCOES</v>
          </cell>
          <cell r="H731" t="str">
            <v>B</v>
          </cell>
          <cell r="I731" t="str">
            <v>S</v>
          </cell>
          <cell r="J731" t="str">
            <v>000.002.607</v>
          </cell>
          <cell r="K731">
            <v>45323</v>
          </cell>
          <cell r="L731" t="str">
            <v>26240208758191000167550010000026071875679914</v>
          </cell>
          <cell r="M731" t="str">
            <v>26 -  Pernambuco</v>
          </cell>
          <cell r="N731">
            <v>104.9</v>
          </cell>
        </row>
        <row r="732">
          <cell r="C732" t="str">
            <v>HOSPITAL MESTRE VITALINO</v>
          </cell>
          <cell r="E732" t="str">
            <v xml:space="preserve">3.9 - Material para Manutenção de Bens Imóveis </v>
          </cell>
          <cell r="F732">
            <v>8758191000167</v>
          </cell>
          <cell r="G732" t="str">
            <v>FELIPE J S COMERCIO MAT CONSTRUCOES</v>
          </cell>
          <cell r="H732" t="str">
            <v>B</v>
          </cell>
          <cell r="I732" t="str">
            <v>S</v>
          </cell>
          <cell r="J732" t="str">
            <v>000.002.606</v>
          </cell>
          <cell r="K732">
            <v>45323</v>
          </cell>
          <cell r="L732" t="str">
            <v>26240208758191000167550010000026061915741758</v>
          </cell>
          <cell r="M732" t="str">
            <v>26 -  Pernambuco</v>
          </cell>
          <cell r="N732">
            <v>600.29999999999995</v>
          </cell>
        </row>
        <row r="733">
          <cell r="C733" t="str">
            <v>HOSPITAL MESTRE VITALINO</v>
          </cell>
          <cell r="E733" t="str">
            <v xml:space="preserve">3.9 - Material para Manutenção de Bens Imóveis </v>
          </cell>
          <cell r="F733">
            <v>7544385000105</v>
          </cell>
          <cell r="G733" t="str">
            <v>JPRIM PEREIRA FILHO FERAMENTAS LTDA</v>
          </cell>
          <cell r="H733" t="str">
            <v>B</v>
          </cell>
          <cell r="I733" t="str">
            <v>S</v>
          </cell>
          <cell r="J733" t="str">
            <v>000.008.913</v>
          </cell>
          <cell r="K733">
            <v>45323</v>
          </cell>
          <cell r="L733" t="str">
            <v>26240207544385000105550010000089131898620156</v>
          </cell>
          <cell r="M733" t="str">
            <v>26 -  Pernambuco</v>
          </cell>
          <cell r="N733">
            <v>163</v>
          </cell>
        </row>
        <row r="734">
          <cell r="C734" t="str">
            <v>HOSPITAL MESTRE VITALINO</v>
          </cell>
          <cell r="E734" t="str">
            <v xml:space="preserve">3.9 - Material para Manutenção de Bens Imóveis </v>
          </cell>
          <cell r="F734">
            <v>1326290000201</v>
          </cell>
          <cell r="G734" t="str">
            <v>IVAN FERREIRA DOS SANTOS ME</v>
          </cell>
          <cell r="H734" t="str">
            <v>B</v>
          </cell>
          <cell r="I734" t="str">
            <v>S</v>
          </cell>
          <cell r="J734" t="str">
            <v>000.049.434</v>
          </cell>
          <cell r="K734">
            <v>45327</v>
          </cell>
          <cell r="L734" t="str">
            <v>26240201326290000201550010000494341685095640</v>
          </cell>
          <cell r="M734" t="str">
            <v>26 -  Pernambuco</v>
          </cell>
          <cell r="N734">
            <v>224</v>
          </cell>
        </row>
        <row r="735">
          <cell r="C735" t="str">
            <v>HOSPITAL MESTRE VITALINO</v>
          </cell>
          <cell r="E735" t="str">
            <v xml:space="preserve">3.9 - Material para Manutenção de Bens Imóveis </v>
          </cell>
          <cell r="F735">
            <v>1326290000201</v>
          </cell>
          <cell r="G735" t="str">
            <v>IVAN FERREIRA DOS SANTOS ME</v>
          </cell>
          <cell r="H735" t="str">
            <v>B</v>
          </cell>
          <cell r="I735" t="str">
            <v>S</v>
          </cell>
          <cell r="J735" t="str">
            <v>000.049.435</v>
          </cell>
          <cell r="K735">
            <v>45327</v>
          </cell>
          <cell r="L735" t="str">
            <v>26240201326290000201550010000494351531664189</v>
          </cell>
          <cell r="M735" t="str">
            <v>26 -  Pernambuco</v>
          </cell>
          <cell r="N735">
            <v>262</v>
          </cell>
        </row>
        <row r="736">
          <cell r="C736" t="str">
            <v>HOSPITAL MESTRE VITALINO</v>
          </cell>
          <cell r="E736" t="str">
            <v xml:space="preserve">3.9 - Material para Manutenção de Bens Imóveis </v>
          </cell>
          <cell r="F736">
            <v>11403953000117</v>
          </cell>
          <cell r="G736" t="str">
            <v>SOCIED DE FERRAGENS FREIRE LTDA</v>
          </cell>
          <cell r="H736" t="str">
            <v>B</v>
          </cell>
          <cell r="I736" t="str">
            <v>S</v>
          </cell>
          <cell r="J736" t="str">
            <v>000.042.371</v>
          </cell>
          <cell r="K736">
            <v>45324</v>
          </cell>
          <cell r="L736" t="str">
            <v>26240211403953000117550010000423711348900001</v>
          </cell>
          <cell r="M736" t="str">
            <v>26 -  Pernambuco</v>
          </cell>
          <cell r="N736">
            <v>244.85</v>
          </cell>
        </row>
        <row r="737">
          <cell r="C737" t="str">
            <v>HOSPITAL MESTRE VITALINO</v>
          </cell>
          <cell r="E737" t="str">
            <v xml:space="preserve">3.9 - Material para Manutenção de Bens Imóveis </v>
          </cell>
          <cell r="F737">
            <v>70082664000718</v>
          </cell>
          <cell r="G737" t="str">
            <v>JCL LAJES E MATERIAIS PARA CONST LTDA</v>
          </cell>
          <cell r="H737" t="str">
            <v>B</v>
          </cell>
          <cell r="I737" t="str">
            <v>S</v>
          </cell>
          <cell r="J737">
            <v>44506</v>
          </cell>
          <cell r="K737">
            <v>45323</v>
          </cell>
          <cell r="L737" t="str">
            <v>26240270082664000718550010000445061102276195</v>
          </cell>
          <cell r="M737" t="str">
            <v>26 -  Pernambuco</v>
          </cell>
          <cell r="N737">
            <v>176.5</v>
          </cell>
        </row>
        <row r="738">
          <cell r="C738" t="str">
            <v>HOSPITAL MESTRE VITALINO</v>
          </cell>
          <cell r="E738" t="str">
            <v xml:space="preserve">3.9 - Material para Manutenção de Bens Imóveis </v>
          </cell>
          <cell r="F738">
            <v>70082664000718</v>
          </cell>
          <cell r="G738" t="str">
            <v>JCL LAJES E MATERIAIS PARA CONST LTDA</v>
          </cell>
          <cell r="H738" t="str">
            <v>B</v>
          </cell>
          <cell r="I738" t="str">
            <v>S</v>
          </cell>
          <cell r="J738">
            <v>44511</v>
          </cell>
          <cell r="K738">
            <v>45323</v>
          </cell>
          <cell r="L738" t="str">
            <v>26240270082664000718550010000445111102279682</v>
          </cell>
          <cell r="M738" t="str">
            <v>26 -  Pernambuco</v>
          </cell>
          <cell r="N738">
            <v>99</v>
          </cell>
        </row>
        <row r="739">
          <cell r="C739" t="str">
            <v>HOSPITAL MESTRE VITALINO</v>
          </cell>
          <cell r="E739" t="str">
            <v xml:space="preserve">3.9 - Material para Manutenção de Bens Imóveis </v>
          </cell>
          <cell r="F739">
            <v>7097119000173</v>
          </cell>
          <cell r="G739" t="str">
            <v>CHARLENO BRENO CARVALHO MAGALHAES</v>
          </cell>
          <cell r="H739" t="str">
            <v>B</v>
          </cell>
          <cell r="I739" t="str">
            <v>S</v>
          </cell>
          <cell r="J739">
            <v>6593</v>
          </cell>
          <cell r="K739">
            <v>45327</v>
          </cell>
          <cell r="L739" t="str">
            <v>26240207097119000173650010000065931481681645</v>
          </cell>
          <cell r="M739" t="str">
            <v>26 -  Pernambuco</v>
          </cell>
          <cell r="N739">
            <v>70</v>
          </cell>
        </row>
        <row r="740">
          <cell r="C740" t="str">
            <v>HOSPITAL MESTRE VITALINO</v>
          </cell>
          <cell r="E740" t="str">
            <v xml:space="preserve">3.9 - Material para Manutenção de Bens Imóveis </v>
          </cell>
          <cell r="F740">
            <v>36685442000166</v>
          </cell>
          <cell r="G740" t="str">
            <v>MARIO ROBERTO DOS SANTOS 03854489889</v>
          </cell>
          <cell r="H740" t="str">
            <v>B</v>
          </cell>
          <cell r="I740" t="str">
            <v>S</v>
          </cell>
          <cell r="J740" t="str">
            <v>000.001.502</v>
          </cell>
          <cell r="K740">
            <v>45325</v>
          </cell>
          <cell r="L740" t="str">
            <v>35240236685442000166552680000015021098161360</v>
          </cell>
          <cell r="M740" t="str">
            <v>35 -  São Paulo</v>
          </cell>
          <cell r="N740">
            <v>159.9</v>
          </cell>
        </row>
        <row r="741">
          <cell r="C741" t="str">
            <v>HOSPITAL MESTRE VITALINO</v>
          </cell>
          <cell r="E741" t="str">
            <v xml:space="preserve">3.9 - Material para Manutenção de Bens Imóveis </v>
          </cell>
          <cell r="F741">
            <v>6201314000139</v>
          </cell>
          <cell r="G741" t="str">
            <v>CAMEL  CARUARU MATERIAIS ELETRICOS LTDA</v>
          </cell>
          <cell r="H741" t="str">
            <v>B</v>
          </cell>
          <cell r="I741" t="str">
            <v>S</v>
          </cell>
          <cell r="J741" t="str">
            <v>000.122.481</v>
          </cell>
          <cell r="K741">
            <v>45323</v>
          </cell>
          <cell r="L741" t="str">
            <v>26240206201314000139550010001224811424485327</v>
          </cell>
          <cell r="M741" t="str">
            <v>26 -  Pernambuco</v>
          </cell>
          <cell r="N741">
            <v>784.56</v>
          </cell>
        </row>
        <row r="742">
          <cell r="C742" t="str">
            <v>HOSPITAL MESTRE VITALINO</v>
          </cell>
          <cell r="E742" t="str">
            <v xml:space="preserve">3.9 - Material para Manutenção de Bens Imóveis </v>
          </cell>
          <cell r="F742">
            <v>70082664000718</v>
          </cell>
          <cell r="G742" t="str">
            <v>JCL LAJES E MATERIAIS PARA CONST LTDA</v>
          </cell>
          <cell r="H742" t="str">
            <v>B</v>
          </cell>
          <cell r="I742" t="str">
            <v>S</v>
          </cell>
          <cell r="J742">
            <v>44610</v>
          </cell>
          <cell r="K742">
            <v>45328</v>
          </cell>
          <cell r="L742" t="str">
            <v>26240270082664000718550010000446101102429593</v>
          </cell>
          <cell r="M742" t="str">
            <v>26 -  Pernambuco</v>
          </cell>
          <cell r="N742">
            <v>153</v>
          </cell>
        </row>
        <row r="743">
          <cell r="C743" t="str">
            <v>HOSPITAL MESTRE VITALINO</v>
          </cell>
          <cell r="E743" t="str">
            <v xml:space="preserve">3.9 - Material para Manutenção de Bens Imóveis </v>
          </cell>
          <cell r="F743">
            <v>70082664000718</v>
          </cell>
          <cell r="G743" t="str">
            <v>JCL LAJES E MATERIAIS PARA CONST LTDA</v>
          </cell>
          <cell r="H743" t="str">
            <v>B</v>
          </cell>
          <cell r="I743" t="str">
            <v>S</v>
          </cell>
          <cell r="J743">
            <v>44609</v>
          </cell>
          <cell r="K743">
            <v>45328</v>
          </cell>
          <cell r="L743" t="str">
            <v>26240270082664000718550010000446091102427867</v>
          </cell>
          <cell r="M743" t="str">
            <v>26 -  Pernambuco</v>
          </cell>
          <cell r="N743">
            <v>29.7</v>
          </cell>
        </row>
        <row r="744">
          <cell r="C744" t="str">
            <v>HOSPITAL MESTRE VITALINO</v>
          </cell>
          <cell r="E744" t="str">
            <v xml:space="preserve">3.9 - Material para Manutenção de Bens Imóveis </v>
          </cell>
          <cell r="F744">
            <v>70082664000718</v>
          </cell>
          <cell r="G744" t="str">
            <v>JCL LAJES E MATERIAIS PARA CONST LTDA</v>
          </cell>
          <cell r="H744" t="str">
            <v>B</v>
          </cell>
          <cell r="I744" t="str">
            <v>S</v>
          </cell>
          <cell r="J744">
            <v>44605</v>
          </cell>
          <cell r="K744">
            <v>45327</v>
          </cell>
          <cell r="L744" t="str">
            <v>26240270082664000718550010000446051102414715</v>
          </cell>
          <cell r="M744" t="str">
            <v>26 -  Pernambuco</v>
          </cell>
          <cell r="N744">
            <v>59.5</v>
          </cell>
        </row>
        <row r="745">
          <cell r="C745" t="str">
            <v>HOSPITAL MESTRE VITALINO</v>
          </cell>
          <cell r="E745" t="str">
            <v xml:space="preserve">3.9 - Material para Manutenção de Bens Imóveis </v>
          </cell>
          <cell r="F745">
            <v>70082664000718</v>
          </cell>
          <cell r="G745" t="str">
            <v>JCL LAJES E MATERIAIS PARA CONST LTDA</v>
          </cell>
          <cell r="H745" t="str">
            <v>B</v>
          </cell>
          <cell r="I745" t="str">
            <v>S</v>
          </cell>
          <cell r="J745">
            <v>44605</v>
          </cell>
          <cell r="K745">
            <v>45327</v>
          </cell>
          <cell r="L745" t="str">
            <v>26240270082664000718550010000446051102414715</v>
          </cell>
          <cell r="M745" t="str">
            <v>26 -  Pernambuco</v>
          </cell>
          <cell r="N745">
            <v>95.8</v>
          </cell>
        </row>
        <row r="746">
          <cell r="C746" t="str">
            <v>HOSPITAL MESTRE VITALINO</v>
          </cell>
          <cell r="E746" t="str">
            <v xml:space="preserve">3.9 - Material para Manutenção de Bens Imóveis </v>
          </cell>
          <cell r="F746">
            <v>1326290000201</v>
          </cell>
          <cell r="G746" t="str">
            <v>IVAN FERREIRA DOS SANTOS ME</v>
          </cell>
          <cell r="H746" t="str">
            <v>B</v>
          </cell>
          <cell r="I746" t="str">
            <v>S</v>
          </cell>
          <cell r="J746" t="str">
            <v>000.049.471</v>
          </cell>
          <cell r="K746">
            <v>45329</v>
          </cell>
          <cell r="L746" t="str">
            <v>26240201326290000201550010000494711302428513</v>
          </cell>
          <cell r="M746" t="str">
            <v>26 -  Pernambuco</v>
          </cell>
          <cell r="N746">
            <v>40.5</v>
          </cell>
        </row>
        <row r="747">
          <cell r="C747" t="str">
            <v>HOSPITAL MESTRE VITALINO</v>
          </cell>
          <cell r="E747" t="str">
            <v xml:space="preserve">3.9 - Material para Manutenção de Bens Imóveis </v>
          </cell>
          <cell r="F747">
            <v>8758191000167</v>
          </cell>
          <cell r="G747" t="str">
            <v>FELIPE J S COMERCIO MAT CONSTRUCOES</v>
          </cell>
          <cell r="H747" t="str">
            <v>B</v>
          </cell>
          <cell r="I747" t="str">
            <v>S</v>
          </cell>
          <cell r="J747" t="str">
            <v>000.002.620</v>
          </cell>
          <cell r="K747">
            <v>45329</v>
          </cell>
          <cell r="L747" t="str">
            <v>26240208758191000167550010000026201452726090</v>
          </cell>
          <cell r="M747" t="str">
            <v>26 -  Pernambuco</v>
          </cell>
          <cell r="N747">
            <v>703.06</v>
          </cell>
        </row>
        <row r="748">
          <cell r="C748" t="str">
            <v>HOSPITAL MESTRE VITALINO</v>
          </cell>
          <cell r="E748" t="str">
            <v xml:space="preserve">3.9 - Material para Manutenção de Bens Imóveis </v>
          </cell>
          <cell r="F748">
            <v>8758191000167</v>
          </cell>
          <cell r="G748" t="str">
            <v>FELIPE J S COMERCIO MAT CONSTRUCOES</v>
          </cell>
          <cell r="H748" t="str">
            <v>B</v>
          </cell>
          <cell r="I748" t="str">
            <v>S</v>
          </cell>
          <cell r="J748" t="str">
            <v>000.002.620</v>
          </cell>
          <cell r="K748">
            <v>45329</v>
          </cell>
          <cell r="L748" t="str">
            <v>26240208758191000167550010000026201452726090</v>
          </cell>
          <cell r="M748" t="str">
            <v>26 -  Pernambuco</v>
          </cell>
          <cell r="N748">
            <v>2084</v>
          </cell>
        </row>
        <row r="749">
          <cell r="C749" t="str">
            <v>HOSPITAL MESTRE VITALINO</v>
          </cell>
          <cell r="E749" t="str">
            <v xml:space="preserve">3.9 - Material para Manutenção de Bens Imóveis </v>
          </cell>
          <cell r="F749">
            <v>9494196000192</v>
          </cell>
          <cell r="G749" t="str">
            <v>COMERCIAL JR CLAUDIO  MARIO LTDA</v>
          </cell>
          <cell r="H749" t="str">
            <v>B</v>
          </cell>
          <cell r="I749" t="str">
            <v>S</v>
          </cell>
          <cell r="J749">
            <v>316420</v>
          </cell>
          <cell r="K749">
            <v>45329</v>
          </cell>
          <cell r="L749" t="str">
            <v>26240209494196000192550010003164201043167694</v>
          </cell>
          <cell r="M749" t="str">
            <v>26 -  Pernambuco</v>
          </cell>
          <cell r="N749">
            <v>46.46</v>
          </cell>
        </row>
        <row r="750">
          <cell r="C750" t="str">
            <v>HOSPITAL MESTRE VITALINO</v>
          </cell>
          <cell r="E750" t="str">
            <v xml:space="preserve">3.9 - Material para Manutenção de Bens Imóveis </v>
          </cell>
          <cell r="F750">
            <v>9494196000192</v>
          </cell>
          <cell r="G750" t="str">
            <v>COMERCIAL JR CLAUDIO  MARIO LTDA</v>
          </cell>
          <cell r="H750" t="str">
            <v>B</v>
          </cell>
          <cell r="I750" t="str">
            <v>S</v>
          </cell>
          <cell r="J750">
            <v>316565</v>
          </cell>
          <cell r="K750">
            <v>45330</v>
          </cell>
          <cell r="L750" t="str">
            <v>26240209494196000192550010003165651043185053</v>
          </cell>
          <cell r="M750" t="str">
            <v>26 -  Pernambuco</v>
          </cell>
          <cell r="N750">
            <v>413.6</v>
          </cell>
        </row>
        <row r="751">
          <cell r="C751" t="str">
            <v>HOSPITAL MESTRE VITALINO</v>
          </cell>
          <cell r="E751" t="str">
            <v xml:space="preserve">3.9 - Material para Manutenção de Bens Imóveis </v>
          </cell>
          <cell r="F751">
            <v>11999737000186</v>
          </cell>
          <cell r="G751" t="str">
            <v>VASCOFEL VASCONCELOS FERRAGENS</v>
          </cell>
          <cell r="H751" t="str">
            <v>B</v>
          </cell>
          <cell r="I751" t="str">
            <v>S</v>
          </cell>
          <cell r="J751">
            <v>46591</v>
          </cell>
          <cell r="K751">
            <v>45330</v>
          </cell>
          <cell r="L751" t="str">
            <v>26240211999737000186550010000465911133217217</v>
          </cell>
          <cell r="M751" t="str">
            <v>26 -  Pernambuco</v>
          </cell>
          <cell r="N751">
            <v>2568.83</v>
          </cell>
        </row>
        <row r="752">
          <cell r="C752" t="str">
            <v>HOSPITAL MESTRE VITALINO</v>
          </cell>
          <cell r="E752" t="str">
            <v xml:space="preserve">3.9 - Material para Manutenção de Bens Imóveis </v>
          </cell>
          <cell r="F752">
            <v>8200859000156</v>
          </cell>
          <cell r="G752" t="str">
            <v>MADEIREIRO COM E TELHAS LTDA</v>
          </cell>
          <cell r="H752" t="str">
            <v>B</v>
          </cell>
          <cell r="I752" t="str">
            <v>S</v>
          </cell>
          <cell r="J752" t="str">
            <v>000.008.210</v>
          </cell>
          <cell r="K752">
            <v>45331</v>
          </cell>
          <cell r="L752" t="str">
            <v>26240208200859000156550000000082101248668592</v>
          </cell>
          <cell r="M752" t="str">
            <v>26 -  Pernambuco</v>
          </cell>
          <cell r="N752">
            <v>965</v>
          </cell>
        </row>
        <row r="753">
          <cell r="C753" t="str">
            <v>HOSPITAL MESTRE VITALINO</v>
          </cell>
          <cell r="E753" t="str">
            <v xml:space="preserve">3.9 - Material para Manutenção de Bens Imóveis </v>
          </cell>
          <cell r="F753">
            <v>25361160000197</v>
          </cell>
          <cell r="G753" t="str">
            <v>DISTRIBUIDORA ESPACO DRYWALL LTDA</v>
          </cell>
          <cell r="H753" t="str">
            <v>B</v>
          </cell>
          <cell r="I753" t="str">
            <v>S</v>
          </cell>
          <cell r="J753" t="str">
            <v>000.001.796</v>
          </cell>
          <cell r="K753">
            <v>45329</v>
          </cell>
          <cell r="L753" t="str">
            <v>26240225361160000197550010000017961372024021</v>
          </cell>
          <cell r="M753" t="str">
            <v>26 -  Pernambuco</v>
          </cell>
          <cell r="N753">
            <v>237.8</v>
          </cell>
        </row>
        <row r="754">
          <cell r="C754" t="str">
            <v>HOSPITAL MESTRE VITALINO</v>
          </cell>
          <cell r="E754" t="str">
            <v xml:space="preserve">3.9 - Material para Manutenção de Bens Imóveis </v>
          </cell>
          <cell r="F754">
            <v>25361160000197</v>
          </cell>
          <cell r="G754" t="str">
            <v>DISTRIBUIDORA ESPACO DRYWALL LTDA</v>
          </cell>
          <cell r="H754" t="str">
            <v>B</v>
          </cell>
          <cell r="I754" t="str">
            <v>S</v>
          </cell>
          <cell r="J754" t="str">
            <v>000.001.795</v>
          </cell>
          <cell r="K754">
            <v>45329</v>
          </cell>
          <cell r="L754" t="str">
            <v>26240225361160000197550010000017951372024024</v>
          </cell>
          <cell r="M754" t="str">
            <v>26 -  Pernambuco</v>
          </cell>
          <cell r="N754">
            <v>1202.2</v>
          </cell>
        </row>
        <row r="755">
          <cell r="C755" t="str">
            <v>HOSPITAL MESTRE VITALINO</v>
          </cell>
          <cell r="E755" t="str">
            <v xml:space="preserve">3.9 - Material para Manutenção de Bens Imóveis </v>
          </cell>
          <cell r="F755">
            <v>15755186000166</v>
          </cell>
          <cell r="G755" t="str">
            <v>DIAMANLAN FERRAMENTAS COMERCIAL LTDA</v>
          </cell>
          <cell r="H755" t="str">
            <v>B</v>
          </cell>
          <cell r="I755" t="str">
            <v>S</v>
          </cell>
          <cell r="J755" t="str">
            <v>000.036.909</v>
          </cell>
          <cell r="K755">
            <v>45329</v>
          </cell>
          <cell r="L755" t="str">
            <v>35240215755186000166550010000369091804438589</v>
          </cell>
          <cell r="M755" t="str">
            <v>35 -  São Paulo</v>
          </cell>
          <cell r="N755">
            <v>1023.8</v>
          </cell>
        </row>
        <row r="756">
          <cell r="C756" t="str">
            <v>HOSPITAL MESTRE VITALINO</v>
          </cell>
          <cell r="E756" t="str">
            <v xml:space="preserve">3.9 - Material para Manutenção de Bens Imóveis </v>
          </cell>
          <cell r="F756">
            <v>11400397000125</v>
          </cell>
          <cell r="G756" t="str">
            <v>JOSE ERALDO DA SILVA  EPP</v>
          </cell>
          <cell r="H756" t="str">
            <v>B</v>
          </cell>
          <cell r="I756" t="str">
            <v>S</v>
          </cell>
          <cell r="J756">
            <v>6301</v>
          </cell>
          <cell r="K756">
            <v>45330</v>
          </cell>
          <cell r="L756" t="str">
            <v>26240211400397000125550020000063011821363101</v>
          </cell>
          <cell r="M756" t="str">
            <v>26 -  Pernambuco</v>
          </cell>
          <cell r="N756">
            <v>148</v>
          </cell>
        </row>
        <row r="757">
          <cell r="C757" t="str">
            <v>HOSPITAL MESTRE VITALINO</v>
          </cell>
          <cell r="E757" t="str">
            <v xml:space="preserve">3.9 - Material para Manutenção de Bens Imóveis </v>
          </cell>
          <cell r="F757">
            <v>70066071000172</v>
          </cell>
          <cell r="G757" t="str">
            <v>DIVINOPOLIS TINTAS LTDA</v>
          </cell>
          <cell r="H757" t="str">
            <v>B</v>
          </cell>
          <cell r="I757" t="str">
            <v>S</v>
          </cell>
          <cell r="J757">
            <v>1293</v>
          </cell>
          <cell r="K757">
            <v>45337</v>
          </cell>
          <cell r="L757" t="str">
            <v>26240270066071000172550010000012931497687384</v>
          </cell>
          <cell r="M757" t="str">
            <v>26 -  Pernambuco</v>
          </cell>
          <cell r="N757">
            <v>1147</v>
          </cell>
        </row>
        <row r="758">
          <cell r="C758" t="str">
            <v>HOSPITAL MESTRE VITALINO</v>
          </cell>
          <cell r="E758" t="str">
            <v xml:space="preserve">3.9 - Material para Manutenção de Bens Imóveis </v>
          </cell>
          <cell r="F758">
            <v>41232788000220</v>
          </cell>
          <cell r="G758" t="str">
            <v>PLANETA DAS TINTAS LTDA</v>
          </cell>
          <cell r="H758" t="str">
            <v>B</v>
          </cell>
          <cell r="I758" t="str">
            <v>S</v>
          </cell>
          <cell r="J758">
            <v>2152</v>
          </cell>
          <cell r="K758">
            <v>45330</v>
          </cell>
          <cell r="L758" t="str">
            <v>26240241232788000220550010000021521374361219</v>
          </cell>
          <cell r="M758" t="str">
            <v>26 -  Pernambuco</v>
          </cell>
          <cell r="N758">
            <v>596</v>
          </cell>
        </row>
        <row r="759">
          <cell r="C759" t="str">
            <v>HOSPITAL MESTRE VITALINO</v>
          </cell>
          <cell r="E759" t="str">
            <v xml:space="preserve">3.9 - Material para Manutenção de Bens Imóveis </v>
          </cell>
          <cell r="F759">
            <v>41232788000220</v>
          </cell>
          <cell r="G759" t="str">
            <v>PLANETA DAS TINTAS LTDA</v>
          </cell>
          <cell r="H759" t="str">
            <v>B</v>
          </cell>
          <cell r="I759" t="str">
            <v>S</v>
          </cell>
          <cell r="J759">
            <v>2152</v>
          </cell>
          <cell r="K759">
            <v>45330</v>
          </cell>
          <cell r="L759" t="str">
            <v>26240241232788000220550010000021521374361219</v>
          </cell>
          <cell r="M759" t="str">
            <v>26 -  Pernambuco</v>
          </cell>
          <cell r="N759">
            <v>399.8</v>
          </cell>
        </row>
        <row r="760">
          <cell r="C760" t="str">
            <v>HOSPITAL MESTRE VITALINO</v>
          </cell>
          <cell r="E760" t="str">
            <v xml:space="preserve">3.9 - Material para Manutenção de Bens Imóveis </v>
          </cell>
          <cell r="F760">
            <v>17218698000119</v>
          </cell>
          <cell r="G760" t="str">
            <v>D R DE ALMEIDA TINTAS AUTOMOTIVAS</v>
          </cell>
          <cell r="H760" t="str">
            <v>B</v>
          </cell>
          <cell r="I760" t="str">
            <v>S</v>
          </cell>
          <cell r="J760">
            <v>4146</v>
          </cell>
          <cell r="K760">
            <v>45331</v>
          </cell>
          <cell r="L760" t="str">
            <v>26240217218698000119550010000041461000000010</v>
          </cell>
          <cell r="M760" t="str">
            <v>26 -  Pernambuco</v>
          </cell>
          <cell r="N760">
            <v>1224</v>
          </cell>
        </row>
        <row r="761">
          <cell r="C761" t="str">
            <v>HOSPITAL MESTRE VITALINO</v>
          </cell>
          <cell r="E761" t="str">
            <v xml:space="preserve">3.9 - Material para Manutenção de Bens Imóveis </v>
          </cell>
          <cell r="F761">
            <v>1326290000120</v>
          </cell>
          <cell r="G761" t="str">
            <v>IVAN FERREIRA DOS SANTOS  CIA LTDA</v>
          </cell>
          <cell r="H761" t="str">
            <v>B</v>
          </cell>
          <cell r="I761" t="str">
            <v>S</v>
          </cell>
          <cell r="J761" t="str">
            <v>000 054 037</v>
          </cell>
          <cell r="K761">
            <v>45329</v>
          </cell>
          <cell r="L761" t="str">
            <v>26240201326290000120550010000540371817328432</v>
          </cell>
          <cell r="M761" t="str">
            <v>26 -  Pernambuco</v>
          </cell>
          <cell r="N761">
            <v>729.16</v>
          </cell>
        </row>
        <row r="762">
          <cell r="C762" t="str">
            <v>HOSPITAL MESTRE VITALINO</v>
          </cell>
          <cell r="E762" t="str">
            <v xml:space="preserve">3.9 - Material para Manutenção de Bens Imóveis </v>
          </cell>
          <cell r="F762">
            <v>1326290000120</v>
          </cell>
          <cell r="G762" t="str">
            <v>IVAN FERREIRA DOS SANTOS  CIA LTDA</v>
          </cell>
          <cell r="H762" t="str">
            <v>B</v>
          </cell>
          <cell r="I762" t="str">
            <v>S</v>
          </cell>
          <cell r="J762" t="str">
            <v>000 054 037</v>
          </cell>
          <cell r="K762">
            <v>45329</v>
          </cell>
          <cell r="L762" t="str">
            <v>26240201326290000120550010000540371817328432</v>
          </cell>
          <cell r="M762" t="str">
            <v>26 -  Pernambuco</v>
          </cell>
          <cell r="N762">
            <v>479.07</v>
          </cell>
        </row>
        <row r="763">
          <cell r="C763" t="str">
            <v>HOSPITAL MESTRE VITALINO</v>
          </cell>
          <cell r="E763" t="str">
            <v xml:space="preserve">3.9 - Material para Manutenção de Bens Imóveis </v>
          </cell>
          <cell r="F763">
            <v>1421359000103</v>
          </cell>
          <cell r="G763" t="str">
            <v>M.I.G PONTES FERRAGENS LTDA</v>
          </cell>
          <cell r="H763" t="str">
            <v>B</v>
          </cell>
          <cell r="I763" t="str">
            <v>S</v>
          </cell>
          <cell r="J763" t="str">
            <v>000.202.793</v>
          </cell>
          <cell r="K763">
            <v>45332</v>
          </cell>
          <cell r="L763" t="str">
            <v>35240201421359000103550020002027931158860348</v>
          </cell>
          <cell r="M763" t="str">
            <v>35 -  São Paulo</v>
          </cell>
          <cell r="N763">
            <v>265.60000000000002</v>
          </cell>
        </row>
        <row r="764">
          <cell r="C764" t="str">
            <v>HOSPITAL MESTRE VITALINO</v>
          </cell>
          <cell r="E764" t="str">
            <v xml:space="preserve">3.9 - Material para Manutenção de Bens Imóveis </v>
          </cell>
          <cell r="F764">
            <v>9494196000192</v>
          </cell>
          <cell r="G764" t="str">
            <v>COMERCIAL JR CLAUDIO  MARIO LTDA</v>
          </cell>
          <cell r="H764" t="str">
            <v>B</v>
          </cell>
          <cell r="I764" t="str">
            <v>S</v>
          </cell>
          <cell r="J764">
            <v>317028</v>
          </cell>
          <cell r="K764">
            <v>45338</v>
          </cell>
          <cell r="L764" t="str">
            <v>26240209494196000192550010003170281043249357</v>
          </cell>
          <cell r="M764" t="str">
            <v>26 -  Pernambuco</v>
          </cell>
          <cell r="N764">
            <v>333.96</v>
          </cell>
        </row>
        <row r="765">
          <cell r="C765" t="str">
            <v>HOSPITAL MESTRE VITALINO</v>
          </cell>
          <cell r="E765" t="str">
            <v xml:space="preserve">3.9 - Material para Manutenção de Bens Imóveis </v>
          </cell>
          <cell r="F765">
            <v>9494196000192</v>
          </cell>
          <cell r="G765" t="str">
            <v>COMERCIAL JR CLAUDIO  MARIO LTDA</v>
          </cell>
          <cell r="H765" t="str">
            <v>B</v>
          </cell>
          <cell r="I765" t="str">
            <v>S</v>
          </cell>
          <cell r="J765">
            <v>317071</v>
          </cell>
          <cell r="K765">
            <v>45338</v>
          </cell>
          <cell r="L765" t="str">
            <v>26240209494196000192550010003170711043254416</v>
          </cell>
          <cell r="M765" t="str">
            <v>26 -  Pernambuco</v>
          </cell>
          <cell r="N765">
            <v>149.57</v>
          </cell>
        </row>
        <row r="766">
          <cell r="C766" t="str">
            <v>HOSPITAL MESTRE VITALINO</v>
          </cell>
          <cell r="E766" t="str">
            <v xml:space="preserve">3.9 - Material para Manutenção de Bens Imóveis </v>
          </cell>
          <cell r="F766">
            <v>8758191000167</v>
          </cell>
          <cell r="G766" t="str">
            <v>FELIPE J S COMERCIO MAT CONSTRUCOES</v>
          </cell>
          <cell r="H766" t="str">
            <v>B</v>
          </cell>
          <cell r="I766" t="str">
            <v>S</v>
          </cell>
          <cell r="J766" t="str">
            <v>000.002.627</v>
          </cell>
          <cell r="K766">
            <v>45338</v>
          </cell>
          <cell r="L766" t="str">
            <v>26240208758191000167550010000026271751904862</v>
          </cell>
          <cell r="M766" t="str">
            <v>26 -  Pernambuco</v>
          </cell>
          <cell r="N766">
            <v>455</v>
          </cell>
        </row>
        <row r="767">
          <cell r="C767" t="str">
            <v>HOSPITAL MESTRE VITALINO</v>
          </cell>
          <cell r="E767" t="str">
            <v xml:space="preserve">3.9 - Material para Manutenção de Bens Imóveis </v>
          </cell>
          <cell r="F767">
            <v>8758191000167</v>
          </cell>
          <cell r="G767" t="str">
            <v>FELIPE J S COMERCIO MAT CONSTRUCOES</v>
          </cell>
          <cell r="H767" t="str">
            <v>B</v>
          </cell>
          <cell r="I767" t="str">
            <v>S</v>
          </cell>
          <cell r="J767" t="str">
            <v>000.002.627</v>
          </cell>
          <cell r="K767">
            <v>45338</v>
          </cell>
          <cell r="L767" t="str">
            <v>26240208758191000167550010000026271751904862</v>
          </cell>
          <cell r="M767" t="str">
            <v>26 -  Pernambuco</v>
          </cell>
          <cell r="N767">
            <v>347.9</v>
          </cell>
        </row>
        <row r="768">
          <cell r="C768" t="str">
            <v>HOSPITAL MESTRE VITALINO</v>
          </cell>
          <cell r="E768" t="str">
            <v xml:space="preserve">3.9 - Material para Manutenção de Bens Imóveis </v>
          </cell>
          <cell r="F768">
            <v>10663466000120</v>
          </cell>
          <cell r="G768" t="str">
            <v>PROMEC LTDA</v>
          </cell>
          <cell r="H768" t="str">
            <v>B</v>
          </cell>
          <cell r="I768" t="str">
            <v>S</v>
          </cell>
          <cell r="J768" t="str">
            <v>000.100.566</v>
          </cell>
          <cell r="K768">
            <v>45337</v>
          </cell>
          <cell r="L768" t="str">
            <v>26240210663466000120550010001005661161485087</v>
          </cell>
          <cell r="M768" t="str">
            <v>26 -  Pernambuco</v>
          </cell>
          <cell r="N768">
            <v>665</v>
          </cell>
        </row>
        <row r="769">
          <cell r="C769" t="str">
            <v>HOSPITAL MESTRE VITALINO</v>
          </cell>
          <cell r="E769" t="str">
            <v xml:space="preserve">3.9 - Material para Manutenção de Bens Imóveis </v>
          </cell>
          <cell r="F769">
            <v>10758937000850</v>
          </cell>
          <cell r="G769" t="str">
            <v>NOVO NORDESTE COM. MAT. DE CONSTRUCAO</v>
          </cell>
          <cell r="H769" t="str">
            <v>B</v>
          </cell>
          <cell r="I769" t="str">
            <v>S</v>
          </cell>
          <cell r="J769" t="str">
            <v>000.085.857</v>
          </cell>
          <cell r="K769">
            <v>45336</v>
          </cell>
          <cell r="L769" t="str">
            <v>26240210758937000850550010000858571186334291</v>
          </cell>
          <cell r="M769" t="str">
            <v>26 -  Pernambuco</v>
          </cell>
          <cell r="N769">
            <v>359.7</v>
          </cell>
        </row>
        <row r="770">
          <cell r="C770" t="str">
            <v>HOSPITAL MESTRE VITALINO</v>
          </cell>
          <cell r="E770" t="str">
            <v xml:space="preserve">3.9 - Material para Manutenção de Bens Imóveis </v>
          </cell>
          <cell r="F770">
            <v>27700153000106</v>
          </cell>
          <cell r="G770" t="str">
            <v>SANTANA  SANTOS MATERIAIS ELETRICOS LTDA</v>
          </cell>
          <cell r="H770" t="str">
            <v>B</v>
          </cell>
          <cell r="I770" t="str">
            <v>S</v>
          </cell>
          <cell r="J770" t="str">
            <v>000.051.508</v>
          </cell>
          <cell r="K770">
            <v>45339</v>
          </cell>
          <cell r="L770" t="str">
            <v>26240227700153000106550010000515081046403270</v>
          </cell>
          <cell r="M770" t="str">
            <v>26 -  Pernambuco</v>
          </cell>
          <cell r="N770">
            <v>209.4</v>
          </cell>
        </row>
        <row r="771">
          <cell r="C771" t="str">
            <v>HOSPITAL MESTRE VITALINO</v>
          </cell>
          <cell r="E771" t="str">
            <v xml:space="preserve">3.9 - Material para Manutenção de Bens Imóveis </v>
          </cell>
          <cell r="F771">
            <v>1421359000103</v>
          </cell>
          <cell r="G771" t="str">
            <v>M.I.G PONTES FERRAGENS LTDA</v>
          </cell>
          <cell r="H771" t="str">
            <v>B</v>
          </cell>
          <cell r="I771" t="str">
            <v>S</v>
          </cell>
          <cell r="J771" t="str">
            <v>000.096.526</v>
          </cell>
          <cell r="K771">
            <v>45332</v>
          </cell>
          <cell r="L771" t="str">
            <v>35240201421359000103550010000965261082525018</v>
          </cell>
          <cell r="M771" t="str">
            <v>35 -  São Paulo</v>
          </cell>
          <cell r="N771">
            <v>569.6</v>
          </cell>
        </row>
        <row r="772">
          <cell r="C772" t="str">
            <v>HOSPITAL MESTRE VITALINO</v>
          </cell>
          <cell r="E772" t="str">
            <v xml:space="preserve">3.9 - Material para Manutenção de Bens Imóveis </v>
          </cell>
          <cell r="F772">
            <v>1326290000201</v>
          </cell>
          <cell r="G772" t="str">
            <v>IVAN FERREIRA DOS SANTOS ME</v>
          </cell>
          <cell r="H772" t="str">
            <v>B</v>
          </cell>
          <cell r="I772" t="str">
            <v>S</v>
          </cell>
          <cell r="J772" t="str">
            <v>000.049.556</v>
          </cell>
          <cell r="K772">
            <v>45341</v>
          </cell>
          <cell r="L772" t="str">
            <v>26240201326290000201550010000495561859287038</v>
          </cell>
          <cell r="M772" t="str">
            <v>26 -  Pernambuco</v>
          </cell>
          <cell r="N772">
            <v>451.4</v>
          </cell>
        </row>
        <row r="773">
          <cell r="C773" t="str">
            <v>HOSPITAL MESTRE VITALINO</v>
          </cell>
          <cell r="E773" t="str">
            <v xml:space="preserve">3.9 - Material para Manutenção de Bens Imóveis </v>
          </cell>
          <cell r="F773">
            <v>41057399000558</v>
          </cell>
          <cell r="G773" t="str">
            <v>MADECENTER LTDA</v>
          </cell>
          <cell r="H773" t="str">
            <v>B</v>
          </cell>
          <cell r="I773" t="str">
            <v>S</v>
          </cell>
          <cell r="J773" t="str">
            <v>000.031.395</v>
          </cell>
          <cell r="K773">
            <v>45341</v>
          </cell>
          <cell r="L773" t="str">
            <v>26240241057399000558550010000313951887371150</v>
          </cell>
          <cell r="M773" t="str">
            <v>26 -  Pernambuco</v>
          </cell>
          <cell r="N773">
            <v>202.15</v>
          </cell>
        </row>
        <row r="774">
          <cell r="C774" t="str">
            <v>HOSPITAL MESTRE VITALINO</v>
          </cell>
          <cell r="E774" t="str">
            <v xml:space="preserve">3.9 - Material para Manutenção de Bens Imóveis </v>
          </cell>
          <cell r="F774">
            <v>33277851000135</v>
          </cell>
          <cell r="G774" t="str">
            <v>NATANAEL CAMPOS DA SILVA 32736894472</v>
          </cell>
          <cell r="H774" t="str">
            <v>B</v>
          </cell>
          <cell r="I774" t="str">
            <v>S</v>
          </cell>
          <cell r="J774" t="str">
            <v>000.000.116</v>
          </cell>
          <cell r="K774">
            <v>45336</v>
          </cell>
          <cell r="L774" t="str">
            <v>26240233277851000135550010000001161043277007</v>
          </cell>
          <cell r="M774" t="str">
            <v>26 -  Pernambuco</v>
          </cell>
          <cell r="N774">
            <v>100</v>
          </cell>
        </row>
        <row r="775">
          <cell r="C775" t="str">
            <v>HOSPITAL MESTRE VITALINO</v>
          </cell>
          <cell r="E775" t="str">
            <v xml:space="preserve">3.9 - Material para Manutenção de Bens Imóveis </v>
          </cell>
          <cell r="F775">
            <v>7097119000173</v>
          </cell>
          <cell r="G775" t="str">
            <v>CHARLENO BRENO CARVALHO MAGALHAES</v>
          </cell>
          <cell r="H775" t="str">
            <v>B</v>
          </cell>
          <cell r="I775" t="str">
            <v>S</v>
          </cell>
          <cell r="J775">
            <v>6617</v>
          </cell>
          <cell r="K775">
            <v>45341</v>
          </cell>
          <cell r="L775" t="str">
            <v>26240207097119000173650010000066171136361848</v>
          </cell>
          <cell r="M775" t="str">
            <v>26 -  Pernambuco</v>
          </cell>
          <cell r="N775">
            <v>300</v>
          </cell>
        </row>
        <row r="776">
          <cell r="C776" t="str">
            <v>HOSPITAL MESTRE VITALINO</v>
          </cell>
          <cell r="E776" t="str">
            <v xml:space="preserve">3.9 - Material para Manutenção de Bens Imóveis </v>
          </cell>
          <cell r="F776">
            <v>5419447000113</v>
          </cell>
          <cell r="G776" t="str">
            <v>ABNER PLASTICOS E AVIAMENTOS LTDA</v>
          </cell>
          <cell r="H776" t="str">
            <v>B</v>
          </cell>
          <cell r="I776" t="str">
            <v>S</v>
          </cell>
          <cell r="J776">
            <v>2460</v>
          </cell>
          <cell r="K776">
            <v>45341</v>
          </cell>
          <cell r="L776" t="str">
            <v>26240205419447000113550010000024601778170510</v>
          </cell>
          <cell r="M776" t="str">
            <v>26 -  Pernambuco</v>
          </cell>
          <cell r="N776">
            <v>60</v>
          </cell>
        </row>
        <row r="777">
          <cell r="C777" t="str">
            <v>HOSPITAL MESTRE VITALINO</v>
          </cell>
          <cell r="E777" t="str">
            <v xml:space="preserve">3.9 - Material para Manutenção de Bens Imóveis </v>
          </cell>
          <cell r="F777">
            <v>7667788000133</v>
          </cell>
          <cell r="G777" t="str">
            <v>NLC INDUSTRIA E COMERCIO LTDA</v>
          </cell>
          <cell r="H777" t="str">
            <v>B</v>
          </cell>
          <cell r="I777" t="str">
            <v>S</v>
          </cell>
          <cell r="J777" t="str">
            <v>000.017.755</v>
          </cell>
          <cell r="K777">
            <v>45332</v>
          </cell>
          <cell r="L777" t="str">
            <v>35240207667788000133550030000177551896830123</v>
          </cell>
          <cell r="M777" t="str">
            <v>35 -  São Paulo</v>
          </cell>
          <cell r="N777">
            <v>88</v>
          </cell>
        </row>
        <row r="778">
          <cell r="C778" t="str">
            <v>HOSPITAL MESTRE VITALINO</v>
          </cell>
          <cell r="E778" t="str">
            <v xml:space="preserve">3.9 - Material para Manutenção de Bens Imóveis </v>
          </cell>
          <cell r="F778">
            <v>7667788000133</v>
          </cell>
          <cell r="G778" t="str">
            <v>NLC INDUSTRIA E COMERCIO LTDA</v>
          </cell>
          <cell r="H778" t="str">
            <v>B</v>
          </cell>
          <cell r="I778" t="str">
            <v>S</v>
          </cell>
          <cell r="J778" t="str">
            <v>000.017.752</v>
          </cell>
          <cell r="K778">
            <v>45332</v>
          </cell>
          <cell r="L778" t="str">
            <v>35240207667788000133550030000177521538994421</v>
          </cell>
          <cell r="M778" t="str">
            <v>35 -  São Paulo</v>
          </cell>
          <cell r="N778">
            <v>176</v>
          </cell>
        </row>
        <row r="779">
          <cell r="C779" t="str">
            <v>HOSPITAL MESTRE VITALINO</v>
          </cell>
          <cell r="E779" t="str">
            <v xml:space="preserve">3.9 - Material para Manutenção de Bens Imóveis </v>
          </cell>
          <cell r="F779">
            <v>7667788000133</v>
          </cell>
          <cell r="G779" t="str">
            <v>NLC INDUSTRIA E COMERCIO LTDA</v>
          </cell>
          <cell r="H779" t="str">
            <v>B</v>
          </cell>
          <cell r="I779" t="str">
            <v>S</v>
          </cell>
          <cell r="J779" t="str">
            <v>000.017.753</v>
          </cell>
          <cell r="K779">
            <v>45332</v>
          </cell>
          <cell r="L779" t="str">
            <v>35240207667788000133550030000177531225937302</v>
          </cell>
          <cell r="M779" t="str">
            <v>35 -  São Paulo</v>
          </cell>
          <cell r="N779">
            <v>440</v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>
            <v>9494196000192</v>
          </cell>
          <cell r="G780" t="str">
            <v>COMERCIAL JR CLAUDIO  MARIO LTDA</v>
          </cell>
          <cell r="H780" t="str">
            <v>B</v>
          </cell>
          <cell r="I780" t="str">
            <v>S</v>
          </cell>
          <cell r="J780">
            <v>317284</v>
          </cell>
          <cell r="K780">
            <v>45341</v>
          </cell>
          <cell r="L780" t="str">
            <v>26240209494196000192550010003172841043285388</v>
          </cell>
          <cell r="M780" t="str">
            <v>26 -  Pernambuco</v>
          </cell>
          <cell r="N780">
            <v>900.35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>
            <v>10758937000850</v>
          </cell>
          <cell r="G781" t="str">
            <v>NOVO NORDESTE COM. MAT. DE CONSTRUCAO</v>
          </cell>
          <cell r="H781" t="str">
            <v>B</v>
          </cell>
          <cell r="I781" t="str">
            <v>S</v>
          </cell>
          <cell r="J781" t="str">
            <v>000.086.003</v>
          </cell>
          <cell r="K781">
            <v>45342</v>
          </cell>
          <cell r="L781" t="str">
            <v>26240210758937000850550010000860031124152858</v>
          </cell>
          <cell r="M781" t="str">
            <v>26 -  Pernambuco</v>
          </cell>
          <cell r="N781">
            <v>476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>
            <v>41232788000220</v>
          </cell>
          <cell r="G782" t="str">
            <v>PLANETA DAS TINTAS LTDA</v>
          </cell>
          <cell r="H782" t="str">
            <v>B</v>
          </cell>
          <cell r="I782" t="str">
            <v>S</v>
          </cell>
          <cell r="J782">
            <v>2175</v>
          </cell>
          <cell r="K782">
            <v>45342</v>
          </cell>
          <cell r="L782" t="str">
            <v>26240241232788000220550010000021751134518622</v>
          </cell>
          <cell r="M782" t="str">
            <v>26 -  Pernambuco</v>
          </cell>
          <cell r="N782">
            <v>750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>
            <v>70082664000718</v>
          </cell>
          <cell r="G783" t="str">
            <v>JCL LAJES E MATERIAIS PARA CONST LTDA</v>
          </cell>
          <cell r="H783" t="str">
            <v>B</v>
          </cell>
          <cell r="I783" t="str">
            <v>S</v>
          </cell>
          <cell r="J783">
            <v>44981</v>
          </cell>
          <cell r="K783">
            <v>45342</v>
          </cell>
          <cell r="L783" t="str">
            <v>26240270082664000718550010000449811102875214</v>
          </cell>
          <cell r="M783" t="str">
            <v>26 -  Pernambuco</v>
          </cell>
          <cell r="N783">
            <v>148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>
            <v>6146683000176</v>
          </cell>
          <cell r="G784" t="str">
            <v>VILAGRO PROD. VET. E RACOES LTDA</v>
          </cell>
          <cell r="H784" t="str">
            <v>B</v>
          </cell>
          <cell r="I784" t="str">
            <v>S</v>
          </cell>
          <cell r="J784">
            <v>23015</v>
          </cell>
          <cell r="K784">
            <v>45342</v>
          </cell>
          <cell r="L784" t="str">
            <v>26240206146683000176550010000230151740801175</v>
          </cell>
          <cell r="M784" t="str">
            <v>26 -  Pernambuco</v>
          </cell>
          <cell r="N784">
            <v>137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>
            <v>8954351000143</v>
          </cell>
          <cell r="G785" t="str">
            <v>KK DOS SANTOS BARROS ME</v>
          </cell>
          <cell r="H785" t="str">
            <v>B</v>
          </cell>
          <cell r="I785" t="str">
            <v>S</v>
          </cell>
          <cell r="J785" t="str">
            <v>000.002.191</v>
          </cell>
          <cell r="K785">
            <v>45343</v>
          </cell>
          <cell r="L785" t="str">
            <v>26240208954351000143550010000021911000020118</v>
          </cell>
          <cell r="M785" t="str">
            <v>26 -  Pernambuco</v>
          </cell>
          <cell r="N785">
            <v>100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>
            <v>70082664000718</v>
          </cell>
          <cell r="G786" t="str">
            <v>JCL LAJES E MATERIAIS PARA CONST LTDA</v>
          </cell>
          <cell r="H786" t="str">
            <v>B</v>
          </cell>
          <cell r="I786" t="str">
            <v>S</v>
          </cell>
          <cell r="J786">
            <v>45049</v>
          </cell>
          <cell r="K786">
            <v>45343</v>
          </cell>
          <cell r="L786" t="str">
            <v>26240270082664000718550010000450491102932690</v>
          </cell>
          <cell r="M786" t="str">
            <v>26 -  Pernambuco</v>
          </cell>
          <cell r="N786">
            <v>91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>
            <v>27293884000176</v>
          </cell>
          <cell r="G787" t="str">
            <v>ACQUAPISCINAS COMERCIO E SERVICOS LTDA</v>
          </cell>
          <cell r="H787" t="str">
            <v>B</v>
          </cell>
          <cell r="I787" t="str">
            <v>S</v>
          </cell>
          <cell r="J787" t="str">
            <v>000.000.100</v>
          </cell>
          <cell r="K787">
            <v>45343</v>
          </cell>
          <cell r="L787" t="str">
            <v>26240227293884000176550010000001001000000545</v>
          </cell>
          <cell r="M787" t="str">
            <v>26 -  Pernambuco</v>
          </cell>
          <cell r="N787">
            <v>144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>
            <v>1326290000120</v>
          </cell>
          <cell r="G788" t="str">
            <v>IVAN FERREIRA DOS SANTOS  CIA LTDA</v>
          </cell>
          <cell r="H788" t="str">
            <v>B</v>
          </cell>
          <cell r="I788" t="str">
            <v>S</v>
          </cell>
          <cell r="J788" t="str">
            <v>000 054 194</v>
          </cell>
          <cell r="K788">
            <v>45341</v>
          </cell>
          <cell r="L788" t="str">
            <v>26240201326290000120550010000541941644290872</v>
          </cell>
          <cell r="M788" t="str">
            <v>26 -  Pernambuco</v>
          </cell>
          <cell r="N788">
            <v>1451.37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>
            <v>11403953000117</v>
          </cell>
          <cell r="G789" t="str">
            <v>SOCIEDADE FERRAGENS FREIRE LTDA</v>
          </cell>
          <cell r="H789" t="str">
            <v>B</v>
          </cell>
          <cell r="I789" t="str">
            <v>S</v>
          </cell>
          <cell r="J789" t="str">
            <v>000.042.468</v>
          </cell>
          <cell r="K789">
            <v>45345</v>
          </cell>
          <cell r="L789" t="str">
            <v>26240211403953000117550010000424681208000008</v>
          </cell>
          <cell r="M789" t="str">
            <v>26 -  Pernambuco</v>
          </cell>
          <cell r="N789">
            <v>220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>
            <v>9494196000192</v>
          </cell>
          <cell r="G790" t="str">
            <v>COMERCIAL JR CLAUDIO  MARIO LTDA</v>
          </cell>
          <cell r="H790" t="str">
            <v>B</v>
          </cell>
          <cell r="I790" t="str">
            <v>S</v>
          </cell>
          <cell r="J790">
            <v>317802</v>
          </cell>
          <cell r="K790">
            <v>45344</v>
          </cell>
          <cell r="L790" t="str">
            <v>26240209494196000192550010003178021043346082</v>
          </cell>
          <cell r="M790" t="str">
            <v>26 -  Pernambuco</v>
          </cell>
          <cell r="N790">
            <v>54.21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>
            <v>51961258000195</v>
          </cell>
          <cell r="G791" t="str">
            <v>CARDIO SISTEMAS COMERCIAL E IND. LTDA</v>
          </cell>
          <cell r="H791" t="str">
            <v>B</v>
          </cell>
          <cell r="I791" t="str">
            <v>S</v>
          </cell>
          <cell r="J791">
            <v>333864</v>
          </cell>
          <cell r="K791">
            <v>45343</v>
          </cell>
          <cell r="L791" t="str">
            <v>35240251961258000195550110003338641184599631</v>
          </cell>
          <cell r="M791" t="str">
            <v>35 -  São Paulo</v>
          </cell>
          <cell r="N791">
            <v>345.63</v>
          </cell>
        </row>
        <row r="792">
          <cell r="C792" t="str">
            <v>HOSPITAL MESTRE VITALINO</v>
          </cell>
          <cell r="E792" t="str">
            <v xml:space="preserve">3.9 - Material para Manutenção de Bens Imóveis </v>
          </cell>
          <cell r="F792">
            <v>10230480003075</v>
          </cell>
          <cell r="G792" t="str">
            <v>FERREIRA COSTA CIA LTDA</v>
          </cell>
          <cell r="H792" t="str">
            <v>B</v>
          </cell>
          <cell r="I792" t="str">
            <v>S</v>
          </cell>
          <cell r="J792" t="str">
            <v>000.106.732</v>
          </cell>
          <cell r="K792">
            <v>45346</v>
          </cell>
          <cell r="L792" t="str">
            <v>26240210230480003075550100001067321085819555</v>
          </cell>
          <cell r="M792" t="str">
            <v>26 -  Pernambuco</v>
          </cell>
          <cell r="N792">
            <v>3996</v>
          </cell>
        </row>
        <row r="793">
          <cell r="C793" t="str">
            <v>HOSPITAL MESTRE VITALINO</v>
          </cell>
          <cell r="E793" t="str">
            <v xml:space="preserve">3.9 - Material para Manutenção de Bens Imóveis </v>
          </cell>
          <cell r="F793">
            <v>8758191000167</v>
          </cell>
          <cell r="G793" t="str">
            <v>FELIPE J S COMERCIO MAT CONSTRUCOES</v>
          </cell>
          <cell r="H793" t="str">
            <v>B</v>
          </cell>
          <cell r="I793" t="str">
            <v>S</v>
          </cell>
          <cell r="J793" t="str">
            <v>000.002.644</v>
          </cell>
          <cell r="K793">
            <v>45345</v>
          </cell>
          <cell r="L793" t="str">
            <v>26240208758191000167550010000026441135396815</v>
          </cell>
          <cell r="M793" t="str">
            <v>26 -  Pernambuco</v>
          </cell>
          <cell r="N793">
            <v>375.6</v>
          </cell>
        </row>
        <row r="794">
          <cell r="C794" t="str">
            <v>HOSPITAL MESTRE VITALINO</v>
          </cell>
          <cell r="E794" t="str">
            <v xml:space="preserve">3.9 - Material para Manutenção de Bens Imóveis </v>
          </cell>
          <cell r="F794">
            <v>11552888000191</v>
          </cell>
          <cell r="G794" t="str">
            <v>ALUMINIO CARUARU LTDA</v>
          </cell>
          <cell r="H794" t="str">
            <v>B</v>
          </cell>
          <cell r="I794" t="str">
            <v>S</v>
          </cell>
          <cell r="J794">
            <v>534</v>
          </cell>
          <cell r="K794">
            <v>45348</v>
          </cell>
          <cell r="L794" t="str">
            <v>26240211552888000191550010000005341497599700</v>
          </cell>
          <cell r="M794" t="str">
            <v>26 -  Pernambuco</v>
          </cell>
          <cell r="N794">
            <v>6150</v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>
            <v>11999737000186</v>
          </cell>
          <cell r="G795" t="str">
            <v>VASCOFEL VASCONCELOS FERRAGENS</v>
          </cell>
          <cell r="H795" t="str">
            <v>B</v>
          </cell>
          <cell r="I795" t="str">
            <v>S</v>
          </cell>
          <cell r="J795">
            <v>46773</v>
          </cell>
          <cell r="K795">
            <v>45345</v>
          </cell>
          <cell r="L795" t="str">
            <v>26240211999737000186550010000467731127226350</v>
          </cell>
          <cell r="M795" t="str">
            <v>26 -  Pernambuco</v>
          </cell>
          <cell r="N795">
            <v>1100.93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>
            <v>7544385000105</v>
          </cell>
          <cell r="G796" t="str">
            <v>JPRIM PEREIRA FILHO FERAMENTAS LTDA</v>
          </cell>
          <cell r="H796" t="str">
            <v>B</v>
          </cell>
          <cell r="I796" t="str">
            <v>S</v>
          </cell>
          <cell r="J796" t="str">
            <v>000.009.014</v>
          </cell>
          <cell r="K796">
            <v>45349</v>
          </cell>
          <cell r="L796" t="str">
            <v>26240207544385000105550010000090141151089632</v>
          </cell>
          <cell r="M796" t="str">
            <v>26 -  Pernambuco</v>
          </cell>
          <cell r="N796">
            <v>735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7544385000105</v>
          </cell>
          <cell r="G797" t="str">
            <v>JPRIM PEREIRA FILHO FERAMENTAS LTDA</v>
          </cell>
          <cell r="H797" t="str">
            <v>B</v>
          </cell>
          <cell r="I797" t="str">
            <v>S</v>
          </cell>
          <cell r="J797" t="str">
            <v>000.009.014</v>
          </cell>
          <cell r="K797">
            <v>45349</v>
          </cell>
          <cell r="L797" t="str">
            <v>26240207544385000105550010000090141151089632</v>
          </cell>
          <cell r="M797" t="str">
            <v>26 -  Pernambuco</v>
          </cell>
          <cell r="N797">
            <v>650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>
            <v>7544385000105</v>
          </cell>
          <cell r="G798" t="str">
            <v>JPRIM PEREIRA FILHO FERAMENTAS LTDA</v>
          </cell>
          <cell r="H798" t="str">
            <v>B</v>
          </cell>
          <cell r="I798" t="str">
            <v>S</v>
          </cell>
          <cell r="J798" t="str">
            <v>000.009.014</v>
          </cell>
          <cell r="K798">
            <v>45349</v>
          </cell>
          <cell r="L798" t="str">
            <v>26240207544385000105550010000090141151089632</v>
          </cell>
          <cell r="M798" t="str">
            <v>26 -  Pernambuco</v>
          </cell>
          <cell r="N798">
            <v>50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>
            <v>7544385000105</v>
          </cell>
          <cell r="G799" t="str">
            <v>JPRIM PEREIRA FILHO FERAMENTAS LTDA</v>
          </cell>
          <cell r="H799" t="str">
            <v>B</v>
          </cell>
          <cell r="I799" t="str">
            <v>S</v>
          </cell>
          <cell r="J799" t="str">
            <v>000.009.014</v>
          </cell>
          <cell r="K799">
            <v>45349</v>
          </cell>
          <cell r="L799" t="str">
            <v>26240207544385000105550010000090141151089632</v>
          </cell>
          <cell r="M799" t="str">
            <v>26 -  Pernambuco</v>
          </cell>
          <cell r="N799">
            <v>120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>
            <v>7544385000105</v>
          </cell>
          <cell r="G800" t="str">
            <v>JPRIM PEREIRA FILHO FERAMENTAS LTDA</v>
          </cell>
          <cell r="H800" t="str">
            <v>B</v>
          </cell>
          <cell r="I800" t="str">
            <v>S</v>
          </cell>
          <cell r="J800" t="str">
            <v>000.009.014</v>
          </cell>
          <cell r="K800">
            <v>45349</v>
          </cell>
          <cell r="L800" t="str">
            <v>26240207544385000105550010000090141151089632</v>
          </cell>
          <cell r="M800" t="str">
            <v>26 -  Pernambuco</v>
          </cell>
          <cell r="N800">
            <v>250</v>
          </cell>
        </row>
        <row r="801">
          <cell r="C801" t="str">
            <v>HOSPITAL MESTRE VITALINO</v>
          </cell>
          <cell r="E801" t="str">
            <v xml:space="preserve">3.9 - Material para Manutenção de Bens Imóveis </v>
          </cell>
          <cell r="F801">
            <v>7544385000105</v>
          </cell>
          <cell r="G801" t="str">
            <v>JPRIM PEREIRA FILHO FERAMENTAS LTDA</v>
          </cell>
          <cell r="H801" t="str">
            <v>B</v>
          </cell>
          <cell r="I801" t="str">
            <v>S</v>
          </cell>
          <cell r="J801" t="str">
            <v>000.009.014</v>
          </cell>
          <cell r="K801">
            <v>45349</v>
          </cell>
          <cell r="L801" t="str">
            <v>26240207544385000105550010000090141151089632</v>
          </cell>
          <cell r="M801" t="str">
            <v>26 -  Pernambuco</v>
          </cell>
          <cell r="N801">
            <v>200</v>
          </cell>
        </row>
        <row r="802">
          <cell r="C802" t="str">
            <v>HOSPITAL MESTRE VITALINO</v>
          </cell>
          <cell r="E802" t="str">
            <v xml:space="preserve">3.9 - Material para Manutenção de Bens Imóveis </v>
          </cell>
          <cell r="F802">
            <v>7544385000105</v>
          </cell>
          <cell r="G802" t="str">
            <v>JPRIM PEREIRA FILHO FERAMENTAS LTDA</v>
          </cell>
          <cell r="H802" t="str">
            <v>B</v>
          </cell>
          <cell r="I802" t="str">
            <v>S</v>
          </cell>
          <cell r="J802" t="str">
            <v>000.009.014</v>
          </cell>
          <cell r="K802">
            <v>45349</v>
          </cell>
          <cell r="L802" t="str">
            <v>26240207544385000105550010000090141151089632</v>
          </cell>
          <cell r="M802" t="str">
            <v>26 -  Pernambuco</v>
          </cell>
          <cell r="N802">
            <v>200</v>
          </cell>
        </row>
        <row r="803">
          <cell r="C803" t="str">
            <v>HOSPITAL MESTRE VITALINO</v>
          </cell>
          <cell r="E803" t="str">
            <v xml:space="preserve">3.9 - Material para Manutenção de Bens Imóveis </v>
          </cell>
          <cell r="F803">
            <v>7544385000105</v>
          </cell>
          <cell r="G803" t="str">
            <v>JPRIM PEREIRA FILHO FERAMENTAS LTDA</v>
          </cell>
          <cell r="H803" t="str">
            <v>B</v>
          </cell>
          <cell r="I803" t="str">
            <v>S</v>
          </cell>
          <cell r="J803" t="str">
            <v>000.009.014</v>
          </cell>
          <cell r="K803">
            <v>45349</v>
          </cell>
          <cell r="L803" t="str">
            <v>26240207544385000105550010000090141151089632</v>
          </cell>
          <cell r="M803" t="str">
            <v>26 -  Pernambuco</v>
          </cell>
          <cell r="N803">
            <v>198</v>
          </cell>
        </row>
        <row r="804">
          <cell r="C804" t="str">
            <v>HOSPITAL MESTRE VITALINO</v>
          </cell>
          <cell r="E804" t="str">
            <v xml:space="preserve">3.9 - Material para Manutenção de Bens Imóveis </v>
          </cell>
          <cell r="F804">
            <v>11153938000168</v>
          </cell>
          <cell r="G804" t="str">
            <v>COMERCIAL OLIVEIRA CARNEIRO LTDA</v>
          </cell>
          <cell r="H804" t="str">
            <v>B</v>
          </cell>
          <cell r="I804" t="str">
            <v>S</v>
          </cell>
          <cell r="J804">
            <v>191229</v>
          </cell>
          <cell r="K804">
            <v>45350</v>
          </cell>
          <cell r="L804" t="str">
            <v>26240211153938000168550010001912291209248100</v>
          </cell>
          <cell r="M804" t="str">
            <v>26 -  Pernambuco</v>
          </cell>
          <cell r="N804">
            <v>118.5</v>
          </cell>
        </row>
        <row r="805">
          <cell r="C805" t="str">
            <v>HOSPITAL MESTRE VITALINO</v>
          </cell>
          <cell r="E805" t="str">
            <v xml:space="preserve">3.9 - Material para Manutenção de Bens Imóveis </v>
          </cell>
          <cell r="F805">
            <v>11400397000125</v>
          </cell>
          <cell r="G805" t="str">
            <v>JOSE ERALDO DA SILVA  EPP</v>
          </cell>
          <cell r="H805" t="str">
            <v>B</v>
          </cell>
          <cell r="I805" t="str">
            <v>S</v>
          </cell>
          <cell r="J805">
            <v>6380</v>
          </cell>
          <cell r="K805">
            <v>45350</v>
          </cell>
          <cell r="L805" t="str">
            <v>26240211400397000125550020000063801852061054</v>
          </cell>
          <cell r="M805" t="str">
            <v>26 -  Pernambuco</v>
          </cell>
          <cell r="N805">
            <v>345</v>
          </cell>
        </row>
        <row r="806">
          <cell r="C806" t="str">
            <v>HOSPITAL MESTRE VITALINO</v>
          </cell>
          <cell r="E806" t="str">
            <v xml:space="preserve">3.9 - Material para Manutenção de Bens Imóveis </v>
          </cell>
          <cell r="F806">
            <v>41057399000558</v>
          </cell>
          <cell r="G806" t="str">
            <v>MADECENTER LTDA</v>
          </cell>
          <cell r="H806" t="str">
            <v>B</v>
          </cell>
          <cell r="I806" t="str">
            <v>S</v>
          </cell>
          <cell r="J806" t="str">
            <v>000.031.610</v>
          </cell>
          <cell r="K806">
            <v>45350</v>
          </cell>
          <cell r="L806" t="str">
            <v>26240241057399000558550010000316101142445673</v>
          </cell>
          <cell r="M806" t="str">
            <v>26 -  Pernambuco</v>
          </cell>
          <cell r="N806">
            <v>77.05</v>
          </cell>
        </row>
        <row r="807">
          <cell r="C807" t="str">
            <v>HOSPITAL MESTRE VITALINO</v>
          </cell>
          <cell r="E807" t="str">
            <v xml:space="preserve">3.9 - Material para Manutenção de Bens Imóveis </v>
          </cell>
          <cell r="F807">
            <v>41057399000558</v>
          </cell>
          <cell r="G807" t="str">
            <v>MADECENTER LTDA</v>
          </cell>
          <cell r="H807" t="str">
            <v>B</v>
          </cell>
          <cell r="I807" t="str">
            <v>S</v>
          </cell>
          <cell r="J807" t="str">
            <v>000.031.610</v>
          </cell>
          <cell r="K807">
            <v>45350</v>
          </cell>
          <cell r="L807" t="str">
            <v>26240241057399000558550010000316101142445673</v>
          </cell>
          <cell r="M807" t="str">
            <v>26 -  Pernambuco</v>
          </cell>
          <cell r="N807">
            <v>15.8</v>
          </cell>
        </row>
        <row r="808">
          <cell r="C808" t="str">
            <v>HOSPITAL MESTRE VITALINO</v>
          </cell>
          <cell r="E808" t="str">
            <v xml:space="preserve">3.9 - Material para Manutenção de Bens Imóveis </v>
          </cell>
          <cell r="F808">
            <v>12332754000128</v>
          </cell>
          <cell r="G808" t="str">
            <v>PAULO WAGNER SAMPAIO DA SILVA</v>
          </cell>
          <cell r="H808" t="str">
            <v>B</v>
          </cell>
          <cell r="I808" t="str">
            <v>S</v>
          </cell>
          <cell r="J808">
            <v>125</v>
          </cell>
          <cell r="K808">
            <v>45349</v>
          </cell>
          <cell r="L808" t="str">
            <v>26240212332754000128550010000001251100005217</v>
          </cell>
          <cell r="M808" t="str">
            <v>26 -  Pernambuco</v>
          </cell>
          <cell r="N808">
            <v>944</v>
          </cell>
        </row>
        <row r="809">
          <cell r="C809" t="str">
            <v>HOSPITAL MESTRE VITALINO</v>
          </cell>
          <cell r="E809" t="str">
            <v xml:space="preserve">3.9 - Material para Manutenção de Bens Imóveis </v>
          </cell>
          <cell r="F809">
            <v>1754239000462</v>
          </cell>
          <cell r="G809" t="str">
            <v>REFRIGERACAO DUFRIO COM E IMPORT S.A.</v>
          </cell>
          <cell r="H809" t="str">
            <v>B</v>
          </cell>
          <cell r="I809" t="str">
            <v>S</v>
          </cell>
          <cell r="J809">
            <v>578006</v>
          </cell>
          <cell r="K809">
            <v>45351</v>
          </cell>
          <cell r="L809" t="str">
            <v>26240201754239000462550010005780061000190231</v>
          </cell>
          <cell r="M809" t="str">
            <v>26 -  Pernambuco</v>
          </cell>
          <cell r="N809">
            <v>110.6</v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>
            <v>11403953000117</v>
          </cell>
          <cell r="G810" t="str">
            <v>SOCIEDADE FERRAGENS FREIRE LTDA</v>
          </cell>
          <cell r="H810" t="str">
            <v>B</v>
          </cell>
          <cell r="I810" t="str">
            <v>S</v>
          </cell>
          <cell r="J810" t="str">
            <v>000.042.492</v>
          </cell>
          <cell r="K810">
            <v>45350</v>
          </cell>
          <cell r="L810" t="str">
            <v>26240211403953000117550010000424921513300007</v>
          </cell>
          <cell r="M810" t="str">
            <v>26 -  Pernambuco</v>
          </cell>
          <cell r="N810">
            <v>35.97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>
            <v>6201314000139</v>
          </cell>
          <cell r="G811" t="str">
            <v>CAMEL  CARUARU MATERIAIS ELETRICOS LTDA</v>
          </cell>
          <cell r="H811" t="str">
            <v>B</v>
          </cell>
          <cell r="I811" t="str">
            <v>S</v>
          </cell>
          <cell r="J811" t="str">
            <v>000.123.160</v>
          </cell>
          <cell r="K811">
            <v>45351</v>
          </cell>
          <cell r="L811" t="str">
            <v>26240206201314000139550010001231601341372442</v>
          </cell>
          <cell r="M811" t="str">
            <v>26 -  Pernambuco</v>
          </cell>
          <cell r="N811">
            <v>174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>
            <v>8677502000163</v>
          </cell>
          <cell r="G812" t="str">
            <v>CASA DO CAMPONES LTDA</v>
          </cell>
          <cell r="H812" t="str">
            <v>B</v>
          </cell>
          <cell r="I812" t="str">
            <v>S</v>
          </cell>
          <cell r="J812">
            <v>102586</v>
          </cell>
          <cell r="K812">
            <v>45351</v>
          </cell>
          <cell r="L812" t="str">
            <v>26240208677502000163550010001025861345496863</v>
          </cell>
          <cell r="M812" t="str">
            <v>26 -  Pernambuco</v>
          </cell>
          <cell r="N812">
            <v>331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>
            <v>9494196000192</v>
          </cell>
          <cell r="G813" t="str">
            <v>COMERCIAL JR CLAUDIO  MARIO LTDA</v>
          </cell>
          <cell r="H813" t="str">
            <v>B</v>
          </cell>
          <cell r="I813" t="str">
            <v>S</v>
          </cell>
          <cell r="J813">
            <v>318542</v>
          </cell>
          <cell r="K813">
            <v>45350</v>
          </cell>
          <cell r="L813" t="str">
            <v>26240209494196000192550010003185421043429968</v>
          </cell>
          <cell r="M813" t="str">
            <v>26 -  Pernambuco</v>
          </cell>
          <cell r="N813">
            <v>359.83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>
            <v>70066071000172</v>
          </cell>
          <cell r="G814" t="str">
            <v>DIVINOPOLIS TINTAS LTDA</v>
          </cell>
          <cell r="H814" t="str">
            <v>B</v>
          </cell>
          <cell r="I814" t="str">
            <v>S</v>
          </cell>
          <cell r="J814">
            <v>1298</v>
          </cell>
          <cell r="K814">
            <v>45350</v>
          </cell>
          <cell r="L814" t="str">
            <v>26240270066071000172550010000012981834448440</v>
          </cell>
          <cell r="M814" t="str">
            <v>26 -  Pernambuco</v>
          </cell>
          <cell r="N814">
            <v>400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>
            <v>70082664000718</v>
          </cell>
          <cell r="G815" t="str">
            <v>JCL LAJES E MATERIAIS PARA CONST LTDA</v>
          </cell>
          <cell r="H815" t="str">
            <v>B</v>
          </cell>
          <cell r="I815" t="str">
            <v>S</v>
          </cell>
          <cell r="J815">
            <v>45266</v>
          </cell>
          <cell r="K815">
            <v>45350</v>
          </cell>
          <cell r="L815" t="str">
            <v>26240270082664000718550010000452661103259363</v>
          </cell>
          <cell r="M815" t="str">
            <v>26 -  Pernambuco</v>
          </cell>
          <cell r="N815">
            <v>159.5</v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C820" t="str">
            <v>HOSPITAL MESTRE VITALINO</v>
          </cell>
          <cell r="E820" t="str">
            <v xml:space="preserve">3.10 - Material para Manutenção de Bens Móveis </v>
          </cell>
          <cell r="F820">
            <v>69920213000138</v>
          </cell>
          <cell r="G820" t="str">
            <v>PALAS INFORMATICA LTDA</v>
          </cell>
          <cell r="H820" t="str">
            <v>B</v>
          </cell>
          <cell r="I820" t="str">
            <v>S</v>
          </cell>
          <cell r="J820" t="str">
            <v>000.009.899</v>
          </cell>
          <cell r="K820">
            <v>45331</v>
          </cell>
          <cell r="L820" t="str">
            <v>26240269920213000138550010000098991418110274</v>
          </cell>
          <cell r="M820" t="str">
            <v>26 -  Pernambuco</v>
          </cell>
          <cell r="N820">
            <v>98</v>
          </cell>
        </row>
        <row r="821">
          <cell r="C821" t="str">
            <v>HOSPITAL MESTRE VITALINO</v>
          </cell>
          <cell r="E821" t="str">
            <v xml:space="preserve">3.10 - Material para Manutenção de Bens Móveis </v>
          </cell>
          <cell r="F821">
            <v>49972448000166</v>
          </cell>
          <cell r="G821" t="str">
            <v>VITORIA MULTIVENDAS LTDA</v>
          </cell>
          <cell r="H821" t="str">
            <v>B</v>
          </cell>
          <cell r="I821" t="str">
            <v>S</v>
          </cell>
          <cell r="J821" t="str">
            <v>000.001.024</v>
          </cell>
          <cell r="K821">
            <v>45232</v>
          </cell>
          <cell r="L821" t="str">
            <v>35231149972448000166550040000010241862531006</v>
          </cell>
          <cell r="M821" t="str">
            <v>35 -  São Paulo</v>
          </cell>
          <cell r="N821">
            <v>599</v>
          </cell>
        </row>
        <row r="822">
          <cell r="C822" t="str">
            <v>HOSPITAL MESTRE VITALINO</v>
          </cell>
          <cell r="E822" t="str">
            <v xml:space="preserve">3.10 - Material para Manutenção de Bens Móveis </v>
          </cell>
          <cell r="F822">
            <v>19084576000102</v>
          </cell>
          <cell r="G822" t="str">
            <v>F JUNIOR GOMES LTDA</v>
          </cell>
          <cell r="H822" t="str">
            <v>B</v>
          </cell>
          <cell r="I822" t="str">
            <v>S</v>
          </cell>
          <cell r="J822" t="str">
            <v>000.000.747</v>
          </cell>
          <cell r="K822">
            <v>45321</v>
          </cell>
          <cell r="L822" t="str">
            <v>26240119084576000102550010000007471182068633</v>
          </cell>
          <cell r="M822" t="str">
            <v>26 -  Pernambuco</v>
          </cell>
          <cell r="N822">
            <v>276</v>
          </cell>
        </row>
        <row r="823">
          <cell r="C823" t="str">
            <v>HOSPITAL MESTRE VITALINO</v>
          </cell>
          <cell r="E823" t="str">
            <v xml:space="preserve">3.10 - Material para Manutenção de Bens Móveis </v>
          </cell>
          <cell r="F823">
            <v>49286419000140</v>
          </cell>
          <cell r="G823" t="str">
            <v>JHS COMERCIO ATACADISTA DE PAPEL</v>
          </cell>
          <cell r="H823" t="str">
            <v>B</v>
          </cell>
          <cell r="I823" t="str">
            <v>S</v>
          </cell>
          <cell r="J823" t="str">
            <v>000.000.618</v>
          </cell>
          <cell r="K823">
            <v>45338</v>
          </cell>
          <cell r="L823" t="str">
            <v>26240249286419000140550010000006181486600000</v>
          </cell>
          <cell r="M823" t="str">
            <v>26 -  Pernambuco</v>
          </cell>
          <cell r="N823">
            <v>7445</v>
          </cell>
        </row>
        <row r="824">
          <cell r="C824" t="str">
            <v>HOSPITAL MESTRE VITALINO</v>
          </cell>
          <cell r="E824" t="str">
            <v xml:space="preserve">3.10 - Material para Manutenção de Bens Móveis </v>
          </cell>
          <cell r="F824">
            <v>48048215000109</v>
          </cell>
          <cell r="G824" t="str">
            <v>PROFIT SOLUCOES CORPORATIVAS LTDA</v>
          </cell>
          <cell r="H824" t="str">
            <v>B</v>
          </cell>
          <cell r="I824" t="str">
            <v>S</v>
          </cell>
          <cell r="J824">
            <v>75</v>
          </cell>
          <cell r="K824">
            <v>45349</v>
          </cell>
          <cell r="L824" t="str">
            <v>26240248048215000109550010000000751070498511</v>
          </cell>
          <cell r="M824" t="str">
            <v>26 -  Pernambuco</v>
          </cell>
          <cell r="N824">
            <v>1849.5</v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C827" t="str">
            <v>HOSPITAL MESTRE VITALINO</v>
          </cell>
          <cell r="E827" t="str">
            <v>3.1 - Combustíveis e Lubrificantes Automotivos</v>
          </cell>
          <cell r="F827">
            <v>14202175000196</v>
          </cell>
          <cell r="G827" t="str">
            <v>IBEFIL COMBUSTIVEIS LTDA</v>
          </cell>
          <cell r="H827" t="str">
            <v>B</v>
          </cell>
          <cell r="I827" t="str">
            <v>S</v>
          </cell>
          <cell r="J827" t="str">
            <v>000.018.192</v>
          </cell>
          <cell r="K827">
            <v>45344</v>
          </cell>
          <cell r="L827" t="str">
            <v>26240214202175000196550040000181921661044056</v>
          </cell>
          <cell r="M827" t="str">
            <v>26 -  Pernambuco</v>
          </cell>
          <cell r="N827">
            <v>117</v>
          </cell>
        </row>
        <row r="828">
          <cell r="E828" t="str">
            <v/>
          </cell>
        </row>
        <row r="829">
          <cell r="C829" t="str">
            <v>HOSPITAL MESTRE VITALINO</v>
          </cell>
          <cell r="E829" t="str">
            <v xml:space="preserve">3.10 - Material para Manutenção de Bens Móveis </v>
          </cell>
          <cell r="F829">
            <v>9494196000192</v>
          </cell>
          <cell r="G829" t="str">
            <v>COMERCIAL JR CLAUDIO  MARIO LTDA</v>
          </cell>
          <cell r="H829" t="str">
            <v>B</v>
          </cell>
          <cell r="I829" t="str">
            <v>S</v>
          </cell>
          <cell r="J829">
            <v>316420</v>
          </cell>
          <cell r="K829">
            <v>45329</v>
          </cell>
          <cell r="L829" t="str">
            <v>26240209494196000192550010003164201043167694</v>
          </cell>
          <cell r="M829" t="str">
            <v>26 -  Pernambuco</v>
          </cell>
          <cell r="N829">
            <v>62.33</v>
          </cell>
        </row>
        <row r="830">
          <cell r="C830" t="str">
            <v>HOSPITAL MESTRE VITALINO</v>
          </cell>
          <cell r="E830" t="str">
            <v xml:space="preserve">3.10 - Material para Manutenção de Bens Móveis </v>
          </cell>
          <cell r="F830">
            <v>41384560000174</v>
          </cell>
          <cell r="G830" t="str">
            <v>LA BELLE COMERCIO DE AUTOMOVEIS LTDA</v>
          </cell>
          <cell r="H830" t="str">
            <v>B</v>
          </cell>
          <cell r="I830" t="str">
            <v>S</v>
          </cell>
          <cell r="J830">
            <v>1866</v>
          </cell>
          <cell r="K830">
            <v>45341</v>
          </cell>
          <cell r="L830" t="str">
            <v>26240241384560000174550010000018661980101756</v>
          </cell>
          <cell r="M830" t="str">
            <v>26 -  Pernambuco</v>
          </cell>
          <cell r="N830">
            <v>821.47</v>
          </cell>
        </row>
        <row r="831">
          <cell r="C831" t="str">
            <v>HOSPITAL MESTRE VITALINO</v>
          </cell>
          <cell r="E831" t="str">
            <v xml:space="preserve">3.10 - Material para Manutenção de Bens Móveis </v>
          </cell>
          <cell r="F831">
            <v>41384560000174</v>
          </cell>
          <cell r="G831" t="str">
            <v>LA BELLE COMERCIO DE AUTOMOVEIS LTDA</v>
          </cell>
          <cell r="H831" t="str">
            <v>B</v>
          </cell>
          <cell r="I831" t="str">
            <v>S</v>
          </cell>
          <cell r="J831">
            <v>1870</v>
          </cell>
          <cell r="K831">
            <v>45342</v>
          </cell>
          <cell r="L831" t="str">
            <v>26240241384560000174550010000018701731609708</v>
          </cell>
          <cell r="M831" t="str">
            <v>26 -  Pernambuco</v>
          </cell>
          <cell r="N831">
            <v>142</v>
          </cell>
        </row>
        <row r="832">
          <cell r="C832" t="str">
            <v>HOSPITAL MESTRE VITALINO</v>
          </cell>
          <cell r="E832" t="str">
            <v xml:space="preserve">3.10 - Material para Manutenção de Bens Móveis </v>
          </cell>
          <cell r="F832">
            <v>14202175000196</v>
          </cell>
          <cell r="G832" t="str">
            <v>IBEFIL COMBUSTIVEIS LTDA</v>
          </cell>
          <cell r="H832" t="str">
            <v>B</v>
          </cell>
          <cell r="I832" t="str">
            <v>S</v>
          </cell>
          <cell r="J832" t="str">
            <v>000.018.192</v>
          </cell>
          <cell r="K832">
            <v>45344</v>
          </cell>
          <cell r="L832" t="str">
            <v>26240214202175000196550040000181921661044056</v>
          </cell>
          <cell r="M832" t="str">
            <v>26 -  Pernambuco</v>
          </cell>
          <cell r="N832">
            <v>58</v>
          </cell>
        </row>
        <row r="833">
          <cell r="C833" t="str">
            <v>HOSPITAL MESTRE VITALINO</v>
          </cell>
          <cell r="E833" t="str">
            <v xml:space="preserve">3.10 - Material para Manutenção de Bens Móveis </v>
          </cell>
          <cell r="F833">
            <v>13762492000366</v>
          </cell>
          <cell r="G833" t="str">
            <v>FSIERRA COM E SERV DE PNEUS LTDA</v>
          </cell>
          <cell r="H833" t="str">
            <v>B</v>
          </cell>
          <cell r="I833" t="str">
            <v>S</v>
          </cell>
          <cell r="J833">
            <v>8492</v>
          </cell>
          <cell r="K833">
            <v>45345</v>
          </cell>
          <cell r="L833" t="str">
            <v>26240213762492000366550010000084921774011610</v>
          </cell>
          <cell r="M833" t="str">
            <v>26 -  Pernambuco</v>
          </cell>
          <cell r="N833">
            <v>90</v>
          </cell>
        </row>
        <row r="834">
          <cell r="C834" t="str">
            <v>HOSPITAL MESTRE VITALINO</v>
          </cell>
          <cell r="E834" t="str">
            <v xml:space="preserve">3.10 - Material para Manutenção de Bens Móveis </v>
          </cell>
          <cell r="F834">
            <v>8758191000167</v>
          </cell>
          <cell r="G834" t="str">
            <v>FELIPE J S COMERCIO MAT CONSTRUCOES</v>
          </cell>
          <cell r="H834" t="str">
            <v>B</v>
          </cell>
          <cell r="I834" t="str">
            <v>S</v>
          </cell>
          <cell r="J834" t="str">
            <v>000.002.644</v>
          </cell>
          <cell r="K834">
            <v>45345</v>
          </cell>
          <cell r="L834" t="str">
            <v>26240208758191000167550010000026441135396815</v>
          </cell>
          <cell r="M834" t="str">
            <v>26 -  Pernambuco</v>
          </cell>
          <cell r="N834">
            <v>117.5</v>
          </cell>
        </row>
        <row r="835">
          <cell r="C835" t="str">
            <v>HOSPITAL MESTRE VITALINO</v>
          </cell>
          <cell r="E835" t="str">
            <v xml:space="preserve">3.10 - Material para Manutenção de Bens Móveis </v>
          </cell>
          <cell r="F835">
            <v>7544385000105</v>
          </cell>
          <cell r="G835" t="str">
            <v>JPRIM PEREIRA FILHO FERAMENTAS LTDA</v>
          </cell>
          <cell r="H835" t="str">
            <v>B</v>
          </cell>
          <cell r="I835" t="str">
            <v>S</v>
          </cell>
          <cell r="J835" t="str">
            <v>000.009.014</v>
          </cell>
          <cell r="K835">
            <v>45349</v>
          </cell>
          <cell r="L835" t="str">
            <v>26240207544385000105550010000090141151089632</v>
          </cell>
          <cell r="M835" t="str">
            <v>26 -  Pernambuco</v>
          </cell>
          <cell r="N835">
            <v>30</v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C838" t="str">
            <v>HOSPITAL MESTRE VITALINO</v>
          </cell>
          <cell r="E838" t="str">
            <v xml:space="preserve">3.10 - Material para Manutenção de Bens Móveis </v>
          </cell>
          <cell r="F838">
            <v>41384560000174</v>
          </cell>
          <cell r="G838" t="str">
            <v>LA BELLE COMERCIO DE AUTOMOVEIS LTDA</v>
          </cell>
          <cell r="H838" t="str">
            <v>B</v>
          </cell>
          <cell r="I838" t="str">
            <v>S</v>
          </cell>
          <cell r="J838">
            <v>1865</v>
          </cell>
          <cell r="K838">
            <v>45341</v>
          </cell>
          <cell r="L838" t="str">
            <v>26240241384560000174550010000018651452590148</v>
          </cell>
          <cell r="M838" t="str">
            <v>26 -  Pernambuco</v>
          </cell>
          <cell r="N838">
            <v>463.16</v>
          </cell>
        </row>
        <row r="839">
          <cell r="C839" t="str">
            <v>HOSPITAL MESTRE VITALINO</v>
          </cell>
          <cell r="E839" t="str">
            <v xml:space="preserve">3.10 - Material para Manutenção de Bens Móveis </v>
          </cell>
          <cell r="F839">
            <v>11549698000115</v>
          </cell>
          <cell r="G839" t="str">
            <v>CENCOMAL CENTRO COM DE MADEIRAS LTDA</v>
          </cell>
          <cell r="H839" t="str">
            <v>B</v>
          </cell>
          <cell r="I839" t="str">
            <v>S</v>
          </cell>
          <cell r="J839">
            <v>24186</v>
          </cell>
          <cell r="K839">
            <v>45343</v>
          </cell>
          <cell r="L839" t="str">
            <v>26240211549698000115550010000241861751323953</v>
          </cell>
          <cell r="M839" t="str">
            <v>26 -  Pernambuco</v>
          </cell>
          <cell r="N839">
            <v>272.2</v>
          </cell>
        </row>
        <row r="840">
          <cell r="C840" t="str">
            <v>HOSPITAL MESTRE VITALINO</v>
          </cell>
          <cell r="E840" t="str">
            <v xml:space="preserve">3.10 - Material para Manutenção de Bens Móveis </v>
          </cell>
          <cell r="F840">
            <v>7544385000105</v>
          </cell>
          <cell r="G840" t="str">
            <v>JPRIM PEREIRA FILHO FERAMENTAS LTDA</v>
          </cell>
          <cell r="H840" t="str">
            <v>B</v>
          </cell>
          <cell r="I840" t="str">
            <v>S</v>
          </cell>
          <cell r="J840" t="str">
            <v>000.009.014</v>
          </cell>
          <cell r="K840">
            <v>45349</v>
          </cell>
          <cell r="L840" t="str">
            <v>26240207544385000105550010000090141151089632</v>
          </cell>
          <cell r="M840" t="str">
            <v>26 -  Pernambuco</v>
          </cell>
          <cell r="N840">
            <v>208</v>
          </cell>
        </row>
        <row r="841">
          <cell r="C841" t="str">
            <v>HOSPITAL MESTRE VITALINO</v>
          </cell>
          <cell r="E841" t="str">
            <v xml:space="preserve">3.10 - Material para Manutenção de Bens Móveis </v>
          </cell>
          <cell r="F841">
            <v>41384560000174</v>
          </cell>
          <cell r="G841" t="str">
            <v>LA BELLE COMERCIO DE AUTOMOVEIS LTDA</v>
          </cell>
          <cell r="H841" t="str">
            <v>B</v>
          </cell>
          <cell r="I841" t="str">
            <v>S</v>
          </cell>
          <cell r="J841">
            <v>1866</v>
          </cell>
          <cell r="K841">
            <v>45341</v>
          </cell>
          <cell r="L841" t="str">
            <v>26240241384560000174550010000018661980101756</v>
          </cell>
          <cell r="M841" t="str">
            <v>26 -  Pernambuco</v>
          </cell>
          <cell r="N841">
            <v>630.70000000000005</v>
          </cell>
        </row>
        <row r="842">
          <cell r="C842" t="str">
            <v>HOSPITAL MESTRE VITALINO</v>
          </cell>
          <cell r="E842" t="str">
            <v xml:space="preserve">3.8 - Uniformes, Tecidos e Aviamentos </v>
          </cell>
          <cell r="F842">
            <v>46139908000181</v>
          </cell>
          <cell r="G842" t="str">
            <v>INOVAR FARDAMENTOS E ENXOVAIS LTDA</v>
          </cell>
          <cell r="H842" t="str">
            <v>B</v>
          </cell>
          <cell r="I842" t="str">
            <v>S</v>
          </cell>
          <cell r="J842">
            <v>254</v>
          </cell>
          <cell r="K842">
            <v>45323</v>
          </cell>
          <cell r="L842" t="str">
            <v>26240246139908000181550010000002541934412470</v>
          </cell>
          <cell r="M842" t="str">
            <v>26 -  Pernambuco</v>
          </cell>
          <cell r="N842">
            <v>72826.5</v>
          </cell>
        </row>
        <row r="843">
          <cell r="C843" t="str">
            <v>HOSPITAL MESTRE VITALINO</v>
          </cell>
          <cell r="E843" t="str">
            <v xml:space="preserve">3.8 - Uniformes, Tecidos e Aviamentos </v>
          </cell>
          <cell r="F843">
            <v>17125258000117</v>
          </cell>
          <cell r="G843" t="str">
            <v>OCTADAN COMERCIO DE PRODUTOS</v>
          </cell>
          <cell r="H843" t="str">
            <v>B</v>
          </cell>
          <cell r="I843" t="str">
            <v>S</v>
          </cell>
          <cell r="J843" t="str">
            <v>000.000.190</v>
          </cell>
          <cell r="K843">
            <v>45309</v>
          </cell>
          <cell r="L843" t="str">
            <v>35240117125258000117550010000001901340110989</v>
          </cell>
          <cell r="M843" t="str">
            <v>35 -  São Paulo</v>
          </cell>
          <cell r="N843">
            <v>6352.5</v>
          </cell>
        </row>
        <row r="844">
          <cell r="C844" t="str">
            <v>HOSPITAL MESTRE VITALINO</v>
          </cell>
          <cell r="E844" t="str">
            <v xml:space="preserve">3.8 - Uniformes, Tecidos e Aviamentos </v>
          </cell>
          <cell r="F844">
            <v>38444274000142</v>
          </cell>
          <cell r="G844" t="str">
            <v>JANIELLE MARIA SILVA DE LIMA</v>
          </cell>
          <cell r="H844" t="str">
            <v>B</v>
          </cell>
          <cell r="I844" t="str">
            <v>S</v>
          </cell>
          <cell r="J844" t="str">
            <v>000.000.263</v>
          </cell>
          <cell r="K844">
            <v>45327</v>
          </cell>
          <cell r="L844" t="str">
            <v>26240238444274000142550010000002631000300454</v>
          </cell>
          <cell r="M844" t="str">
            <v>26 -  Pernambuco</v>
          </cell>
          <cell r="N844">
            <v>1493.85</v>
          </cell>
        </row>
        <row r="845">
          <cell r="C845" t="str">
            <v>HOSPITAL MESTRE VITALINO</v>
          </cell>
          <cell r="E845" t="str">
            <v xml:space="preserve">3.8 - Uniformes, Tecidos e Aviamentos </v>
          </cell>
          <cell r="F845">
            <v>46139908000181</v>
          </cell>
          <cell r="G845" t="str">
            <v>INOVAR FARDAMENTOS E ENXOVAIS LTDA</v>
          </cell>
          <cell r="H845" t="str">
            <v>B</v>
          </cell>
          <cell r="I845" t="str">
            <v>S</v>
          </cell>
          <cell r="J845">
            <v>257</v>
          </cell>
          <cell r="K845">
            <v>45331</v>
          </cell>
          <cell r="L845" t="str">
            <v>26240246139908000181550010000002571221592016</v>
          </cell>
          <cell r="M845" t="str">
            <v>26 -  Pernambuco</v>
          </cell>
          <cell r="N845">
            <v>71048.429999999993</v>
          </cell>
        </row>
        <row r="846">
          <cell r="C846" t="str">
            <v>HOSPITAL MESTRE VITALINO</v>
          </cell>
          <cell r="E846" t="str">
            <v xml:space="preserve">3.8 - Uniformes, Tecidos e Aviamentos </v>
          </cell>
          <cell r="F846">
            <v>31675552000123</v>
          </cell>
          <cell r="G846" t="str">
            <v>J BOSCO LEITE LTDA</v>
          </cell>
          <cell r="H846" t="str">
            <v>B</v>
          </cell>
          <cell r="I846" t="str">
            <v>S</v>
          </cell>
          <cell r="J846" t="str">
            <v>000.012.028</v>
          </cell>
          <cell r="K846">
            <v>45337</v>
          </cell>
          <cell r="L846" t="str">
            <v>26240231675552000123550040000120281832242246</v>
          </cell>
          <cell r="M846" t="str">
            <v>26 -  Pernambuco</v>
          </cell>
          <cell r="N846">
            <v>890</v>
          </cell>
        </row>
        <row r="847">
          <cell r="C847" t="str">
            <v>HOSPITAL MESTRE VITALINO</v>
          </cell>
          <cell r="E847" t="str">
            <v xml:space="preserve">3.8 - Uniformes, Tecidos e Aviamentos </v>
          </cell>
          <cell r="F847">
            <v>4917296000322</v>
          </cell>
          <cell r="G847" t="str">
            <v>AVIL TEXTIL LTDA</v>
          </cell>
          <cell r="H847" t="str">
            <v>B</v>
          </cell>
          <cell r="I847" t="str">
            <v>S</v>
          </cell>
          <cell r="J847" t="str">
            <v>000.074.374</v>
          </cell>
          <cell r="K847">
            <v>45331</v>
          </cell>
          <cell r="L847" t="str">
            <v>26240204917296000322550030000743741000743750</v>
          </cell>
          <cell r="M847" t="str">
            <v>26 -  Pernambuco</v>
          </cell>
          <cell r="N847">
            <v>5188.1000000000004</v>
          </cell>
        </row>
        <row r="848">
          <cell r="C848" t="str">
            <v>HOSPITAL MESTRE VITALINO</v>
          </cell>
          <cell r="E848" t="str">
            <v xml:space="preserve">3.8 - Uniformes, Tecidos e Aviamentos </v>
          </cell>
          <cell r="F848">
            <v>30284155000168</v>
          </cell>
          <cell r="G848" t="str">
            <v>COMERCIAL JB TEXTIL LTDA</v>
          </cell>
          <cell r="H848" t="str">
            <v>B</v>
          </cell>
          <cell r="I848" t="str">
            <v>S</v>
          </cell>
          <cell r="J848" t="str">
            <v>000.001.652</v>
          </cell>
          <cell r="K848">
            <v>45341</v>
          </cell>
          <cell r="L848" t="str">
            <v>26240230284155000168550010000016521085716935</v>
          </cell>
          <cell r="M848" t="str">
            <v>26 -  Pernambuco</v>
          </cell>
          <cell r="N848">
            <v>1881</v>
          </cell>
        </row>
        <row r="849">
          <cell r="C849" t="str">
            <v>HOSPITAL MESTRE VITALINO</v>
          </cell>
          <cell r="E849" t="str">
            <v xml:space="preserve">3.8 - Uniformes, Tecidos e Aviamentos </v>
          </cell>
          <cell r="F849">
            <v>2725362000175</v>
          </cell>
          <cell r="G849" t="str">
            <v>SANDIL SANTOS DISTRIBUIDORA LTDA</v>
          </cell>
          <cell r="H849" t="str">
            <v>B</v>
          </cell>
          <cell r="I849" t="str">
            <v>S</v>
          </cell>
          <cell r="J849" t="str">
            <v>000.009.420</v>
          </cell>
          <cell r="K849">
            <v>45343</v>
          </cell>
          <cell r="L849" t="str">
            <v>26240202725362000175550010000094201000792350</v>
          </cell>
          <cell r="M849" t="str">
            <v>26 -  Pernambuco</v>
          </cell>
          <cell r="N849">
            <v>1070</v>
          </cell>
        </row>
        <row r="850">
          <cell r="C850" t="str">
            <v>HOSPITAL MESTRE VITALINO</v>
          </cell>
          <cell r="E850" t="str">
            <v xml:space="preserve">3.8 - Uniformes, Tecidos e Aviamentos </v>
          </cell>
          <cell r="F850">
            <v>22006201000139</v>
          </cell>
          <cell r="G850" t="str">
            <v>FORTPEL COMERCIO DE DESCARTAVEIS LTDA</v>
          </cell>
          <cell r="H850" t="str">
            <v>B</v>
          </cell>
          <cell r="I850" t="str">
            <v>S</v>
          </cell>
          <cell r="J850">
            <v>220277</v>
          </cell>
          <cell r="K850">
            <v>45316</v>
          </cell>
          <cell r="L850" t="str">
            <v>26240122006201000139550000002202771102202777</v>
          </cell>
          <cell r="M850" t="str">
            <v>26 -  Pernambuco</v>
          </cell>
          <cell r="N850">
            <v>125</v>
          </cell>
        </row>
        <row r="851">
          <cell r="C851" t="str">
            <v>HOSPITAL MESTRE VITALINO</v>
          </cell>
          <cell r="E851" t="str">
            <v xml:space="preserve">3.8 - Uniformes, Tecidos e Aviamentos </v>
          </cell>
          <cell r="F851">
            <v>22006201000139</v>
          </cell>
          <cell r="G851" t="str">
            <v>FORTPEL COMERCIO DE DESCARTAVEIS LTDA</v>
          </cell>
          <cell r="H851" t="str">
            <v>B</v>
          </cell>
          <cell r="I851" t="str">
            <v>S</v>
          </cell>
          <cell r="J851">
            <v>219854</v>
          </cell>
          <cell r="K851">
            <v>45313</v>
          </cell>
          <cell r="L851" t="str">
            <v>26240122006201000139550000002198541102198546</v>
          </cell>
          <cell r="M851" t="str">
            <v>26 -  Pernambuco</v>
          </cell>
          <cell r="N851">
            <v>549.5</v>
          </cell>
        </row>
        <row r="852">
          <cell r="C852" t="str">
            <v>HOSPITAL MESTRE VITALINO</v>
          </cell>
          <cell r="E852" t="str">
            <v xml:space="preserve">3.8 - Uniformes, Tecidos e Aviamentos </v>
          </cell>
          <cell r="F852">
            <v>33395501000173</v>
          </cell>
          <cell r="G852" t="str">
            <v>M A FELIX DE SOUZA COMERCIO ATACADISTA</v>
          </cell>
          <cell r="H852" t="str">
            <v>B</v>
          </cell>
          <cell r="I852" t="str">
            <v>S</v>
          </cell>
          <cell r="J852" t="str">
            <v>000.001.365</v>
          </cell>
          <cell r="K852">
            <v>45321</v>
          </cell>
          <cell r="L852" t="str">
            <v>26240133395501000173550010000013651759318070</v>
          </cell>
          <cell r="M852" t="str">
            <v>26 -  Pernambuco</v>
          </cell>
          <cell r="N852">
            <v>3541</v>
          </cell>
        </row>
        <row r="853">
          <cell r="C853" t="str">
            <v>HOSPITAL MESTRE VITALINO</v>
          </cell>
          <cell r="E853" t="str">
            <v xml:space="preserve">3.8 - Uniformes, Tecidos e Aviamentos </v>
          </cell>
          <cell r="F853">
            <v>44639504000121</v>
          </cell>
          <cell r="G853" t="str">
            <v>M.M.S CONFECCOES LTDA</v>
          </cell>
          <cell r="H853" t="str">
            <v>B</v>
          </cell>
          <cell r="I853" t="str">
            <v>S</v>
          </cell>
          <cell r="J853" t="str">
            <v>000.000.123</v>
          </cell>
          <cell r="K853">
            <v>45327</v>
          </cell>
          <cell r="L853" t="str">
            <v>26240244639504000121550010000001231033761074</v>
          </cell>
          <cell r="M853" t="str">
            <v>26 -  Pernambuco</v>
          </cell>
          <cell r="N853">
            <v>2300</v>
          </cell>
        </row>
        <row r="854">
          <cell r="C854" t="str">
            <v>HOSPITAL MESTRE VITALINO</v>
          </cell>
          <cell r="E854" t="str">
            <v xml:space="preserve">3.8 - Uniformes, Tecidos e Aviamentos </v>
          </cell>
          <cell r="F854">
            <v>25464260000653</v>
          </cell>
          <cell r="G854" t="str">
            <v>NEOBETEL EPI, EQUIP DE PROTECAO IND LTDA</v>
          </cell>
          <cell r="H854" t="str">
            <v>B</v>
          </cell>
          <cell r="I854" t="str">
            <v>S</v>
          </cell>
          <cell r="J854" t="str">
            <v>000.046.216</v>
          </cell>
          <cell r="K854">
            <v>45336</v>
          </cell>
          <cell r="L854" t="str">
            <v>26240225464260000653550010000462161170462166</v>
          </cell>
          <cell r="M854" t="str">
            <v>26 -  Pernambuco</v>
          </cell>
          <cell r="N854">
            <v>2157.75</v>
          </cell>
        </row>
        <row r="855">
          <cell r="C855" t="str">
            <v>HOSPITAL MESTRE VITALINO</v>
          </cell>
          <cell r="E855" t="str">
            <v xml:space="preserve">3.8 - Uniformes, Tecidos e Aviamentos </v>
          </cell>
          <cell r="F855">
            <v>10872908000149</v>
          </cell>
          <cell r="G855" t="str">
            <v>SING WAY IND E COM LTDA</v>
          </cell>
          <cell r="H855" t="str">
            <v>B</v>
          </cell>
          <cell r="I855" t="str">
            <v>S</v>
          </cell>
          <cell r="J855">
            <v>25026</v>
          </cell>
          <cell r="K855">
            <v>45320</v>
          </cell>
          <cell r="L855" t="str">
            <v>35240110872908000149550010000250261586868992</v>
          </cell>
          <cell r="M855" t="str">
            <v>35 -  São Paulo</v>
          </cell>
          <cell r="N855">
            <v>6748</v>
          </cell>
        </row>
        <row r="856">
          <cell r="C856" t="str">
            <v>HOSPITAL MESTRE VITALINO</v>
          </cell>
          <cell r="E856" t="str">
            <v xml:space="preserve">3.8 - Uniformes, Tecidos e Aviamentos </v>
          </cell>
          <cell r="F856">
            <v>2155469000982</v>
          </cell>
          <cell r="G856" t="str">
            <v>PERNAMB DIST AT EPI'S INS IND MRO LTDA</v>
          </cell>
          <cell r="H856" t="str">
            <v>B</v>
          </cell>
          <cell r="I856" t="str">
            <v>S</v>
          </cell>
          <cell r="J856" t="str">
            <v>000.048.429</v>
          </cell>
          <cell r="K856">
            <v>45328</v>
          </cell>
          <cell r="L856" t="str">
            <v>25240202155469000982550010000484291878477678</v>
          </cell>
          <cell r="M856" t="str">
            <v>25 -  Paraíba</v>
          </cell>
          <cell r="N856">
            <v>790</v>
          </cell>
        </row>
        <row r="857">
          <cell r="C857" t="str">
            <v>HOSPITAL MESTRE VITALINO</v>
          </cell>
          <cell r="E857" t="str">
            <v xml:space="preserve">3.8 - Uniformes, Tecidos e Aviamentos </v>
          </cell>
          <cell r="F857">
            <v>33277851000135</v>
          </cell>
          <cell r="G857" t="str">
            <v>NATANAEL CAMPOS DA SILVA 32736894472</v>
          </cell>
          <cell r="H857" t="str">
            <v>B</v>
          </cell>
          <cell r="I857" t="str">
            <v>S</v>
          </cell>
          <cell r="J857" t="str">
            <v>000.000.116</v>
          </cell>
          <cell r="K857">
            <v>45336</v>
          </cell>
          <cell r="L857" t="str">
            <v>26240233277851000135550010000001161043277007</v>
          </cell>
          <cell r="M857" t="str">
            <v>26 -  Pernambuco</v>
          </cell>
          <cell r="N857">
            <v>320</v>
          </cell>
        </row>
        <row r="858">
          <cell r="C858" t="str">
            <v>HOSPITAL MESTRE VITALINO</v>
          </cell>
          <cell r="E858" t="str">
            <v xml:space="preserve">3.8 - Uniformes, Tecidos e Aviamentos </v>
          </cell>
          <cell r="F858">
            <v>8962785000195</v>
          </cell>
          <cell r="G858" t="str">
            <v>DIST DE PROD DE H E EQUIPAME LTDA</v>
          </cell>
          <cell r="H858" t="str">
            <v>B</v>
          </cell>
          <cell r="I858" t="str">
            <v>S</v>
          </cell>
          <cell r="J858">
            <v>28445</v>
          </cell>
          <cell r="K858">
            <v>45338</v>
          </cell>
          <cell r="L858" t="str">
            <v>26240208962785000195550010000284451871053106</v>
          </cell>
          <cell r="M858" t="str">
            <v>26 -  Pernambuco</v>
          </cell>
          <cell r="N858">
            <v>204</v>
          </cell>
        </row>
        <row r="859">
          <cell r="C859" t="str">
            <v>HOSPITAL MESTRE VITALINO</v>
          </cell>
          <cell r="E859" t="str">
            <v xml:space="preserve">3.8 - Uniformes, Tecidos e Aviamentos </v>
          </cell>
          <cell r="F859">
            <v>33395501000173</v>
          </cell>
          <cell r="G859" t="str">
            <v>M A FELIX DE SOUZA COMERCIO ATACADISTA</v>
          </cell>
          <cell r="H859" t="str">
            <v>B</v>
          </cell>
          <cell r="I859" t="str">
            <v>S</v>
          </cell>
          <cell r="J859" t="str">
            <v>000.001.375</v>
          </cell>
          <cell r="K859">
            <v>45329</v>
          </cell>
          <cell r="L859" t="str">
            <v>26240233395501000173550010000013751029760180</v>
          </cell>
          <cell r="M859" t="str">
            <v>26 -  Pernambuco</v>
          </cell>
          <cell r="N859">
            <v>6500</v>
          </cell>
        </row>
        <row r="860">
          <cell r="C860" t="str">
            <v>HOSPITAL MESTRE VITALINO</v>
          </cell>
          <cell r="E860" t="str">
            <v xml:space="preserve">3.8 - Uniformes, Tecidos e Aviamentos </v>
          </cell>
          <cell r="F860">
            <v>44639504000121</v>
          </cell>
          <cell r="G860" t="str">
            <v>M.M.S CONFECCOES LTDA</v>
          </cell>
          <cell r="H860" t="str">
            <v>B</v>
          </cell>
          <cell r="I860" t="str">
            <v>S</v>
          </cell>
          <cell r="J860" t="str">
            <v>000.000.126</v>
          </cell>
          <cell r="K860">
            <v>45345</v>
          </cell>
          <cell r="L860" t="str">
            <v>26240244639504000121550010000001261033761076</v>
          </cell>
          <cell r="M860" t="str">
            <v>26 -  Pernambuco</v>
          </cell>
          <cell r="N860">
            <v>2300</v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C863" t="str">
            <v>HOSPITAL MESTRE VITALINO</v>
          </cell>
          <cell r="E863" t="str">
            <v>3.99 - Outras despesas com Material de Consumo</v>
          </cell>
          <cell r="F863">
            <v>11892122000660</v>
          </cell>
          <cell r="G863" t="str">
            <v>CENTRAL DAS ESPUMAS LTDA</v>
          </cell>
          <cell r="H863" t="str">
            <v>B</v>
          </cell>
          <cell r="I863" t="str">
            <v>S</v>
          </cell>
          <cell r="J863" t="str">
            <v>000.000.277</v>
          </cell>
          <cell r="K863">
            <v>45289</v>
          </cell>
          <cell r="L863" t="str">
            <v>26231211892122000660550010000002771975389735</v>
          </cell>
          <cell r="M863" t="str">
            <v>26 -  Pernambuco</v>
          </cell>
          <cell r="N863">
            <v>15105</v>
          </cell>
        </row>
        <row r="864">
          <cell r="C864" t="str">
            <v>HOSPITAL MESTRE VITALINO</v>
          </cell>
          <cell r="E864" t="str">
            <v>3.99 - Outras despesas com Material de Consumo</v>
          </cell>
          <cell r="F864">
            <v>17125258000117</v>
          </cell>
          <cell r="G864" t="str">
            <v>OCTADAN COMERCIO DE PRODUTOS</v>
          </cell>
          <cell r="H864" t="str">
            <v>B</v>
          </cell>
          <cell r="I864" t="str">
            <v>S</v>
          </cell>
          <cell r="J864" t="str">
            <v>000.000.190</v>
          </cell>
          <cell r="K864">
            <v>45309</v>
          </cell>
          <cell r="L864" t="str">
            <v>35240117125258000117550010000001901340110989</v>
          </cell>
          <cell r="M864" t="str">
            <v>35 -  São Paulo</v>
          </cell>
          <cell r="N864">
            <v>1559.25</v>
          </cell>
        </row>
        <row r="865">
          <cell r="C865" t="str">
            <v>HOSPITAL MESTRE VITALINO</v>
          </cell>
          <cell r="E865" t="str">
            <v>3.99 - Outras despesas com Material de Consumo</v>
          </cell>
          <cell r="F865">
            <v>8677502000163</v>
          </cell>
          <cell r="G865" t="str">
            <v>CASA DO CAMPONES LTDA</v>
          </cell>
          <cell r="H865" t="str">
            <v>B</v>
          </cell>
          <cell r="I865" t="str">
            <v>S</v>
          </cell>
          <cell r="J865">
            <v>101400</v>
          </cell>
          <cell r="K865">
            <v>45322</v>
          </cell>
          <cell r="L865" t="str">
            <v>26240108677502000163550010001014001683274500</v>
          </cell>
          <cell r="M865" t="str">
            <v>26 -  Pernambuco</v>
          </cell>
          <cell r="N865">
            <v>110</v>
          </cell>
        </row>
        <row r="866">
          <cell r="C866" t="str">
            <v>HOSPITAL MESTRE VITALINO</v>
          </cell>
          <cell r="E866" t="str">
            <v>3.99 - Outras despesas com Material de Consumo</v>
          </cell>
          <cell r="F866">
            <v>1781007000150</v>
          </cell>
          <cell r="G866" t="str">
            <v>F G INFOTEC RECIFE EIRELI  ME</v>
          </cell>
          <cell r="H866" t="str">
            <v>B</v>
          </cell>
          <cell r="I866" t="str">
            <v>S</v>
          </cell>
          <cell r="J866">
            <v>9592</v>
          </cell>
          <cell r="K866">
            <v>45323</v>
          </cell>
          <cell r="L866" t="str">
            <v>26240201781007000150550010000095921339502340</v>
          </cell>
          <cell r="M866" t="str">
            <v>26 -  Pernambuco</v>
          </cell>
          <cell r="N866">
            <v>4000</v>
          </cell>
        </row>
        <row r="867">
          <cell r="C867" t="str">
            <v>HOSPITAL MESTRE VITALINO</v>
          </cell>
          <cell r="E867" t="str">
            <v>3.99 - Outras despesas com Material de Consumo</v>
          </cell>
          <cell r="F867">
            <v>49286419000140</v>
          </cell>
          <cell r="G867" t="str">
            <v>JHS COMERCIO ATACADISTA DE PAPEL</v>
          </cell>
          <cell r="H867" t="str">
            <v>B</v>
          </cell>
          <cell r="I867" t="str">
            <v>S</v>
          </cell>
          <cell r="J867" t="str">
            <v>000.000.618</v>
          </cell>
          <cell r="K867">
            <v>45338</v>
          </cell>
          <cell r="L867" t="str">
            <v>26240249286419000140550010000006181486600000</v>
          </cell>
          <cell r="M867" t="str">
            <v>26 -  Pernambuco</v>
          </cell>
          <cell r="N867">
            <v>327.60000000000002</v>
          </cell>
        </row>
        <row r="868">
          <cell r="C868" t="str">
            <v>HOSPITAL MESTRE VITALINO</v>
          </cell>
          <cell r="E868" t="str">
            <v>3.99 - Outras despesas com Material de Consumo</v>
          </cell>
          <cell r="F868">
            <v>7338309000216</v>
          </cell>
          <cell r="G868" t="str">
            <v>STANDARD ALUMINIUM COMPANY LTDA</v>
          </cell>
          <cell r="H868" t="str">
            <v>B</v>
          </cell>
          <cell r="I868" t="str">
            <v>S</v>
          </cell>
          <cell r="J868" t="str">
            <v>000.000.454</v>
          </cell>
          <cell r="K868">
            <v>45331</v>
          </cell>
          <cell r="L868" t="str">
            <v>26240207338309000216550010000004541000015655</v>
          </cell>
          <cell r="M868" t="str">
            <v>26 -  Pernambuco</v>
          </cell>
          <cell r="N868">
            <v>1110</v>
          </cell>
        </row>
        <row r="869">
          <cell r="C869" t="str">
            <v>HOSPITAL MESTRE VITALINO</v>
          </cell>
          <cell r="E869" t="str">
            <v>3.99 - Outras despesas com Material de Consumo</v>
          </cell>
          <cell r="F869">
            <v>22426246000162</v>
          </cell>
          <cell r="G869" t="str">
            <v>B R ALUMINIO LTDA ME  ACO CARUARU</v>
          </cell>
          <cell r="H869" t="str">
            <v>B</v>
          </cell>
          <cell r="I869" t="str">
            <v>S</v>
          </cell>
          <cell r="J869">
            <v>1488</v>
          </cell>
          <cell r="K869">
            <v>45341</v>
          </cell>
          <cell r="L869" t="str">
            <v>26240222426246000162550010000014881966830789</v>
          </cell>
          <cell r="M869" t="str">
            <v>26 -  Pernambuco</v>
          </cell>
          <cell r="N869">
            <v>274.5</v>
          </cell>
        </row>
        <row r="870">
          <cell r="C870" t="str">
            <v>HOSPITAL MESTRE VITALINO</v>
          </cell>
          <cell r="E870" t="str">
            <v>3.99 - Outras despesas com Material de Consumo</v>
          </cell>
          <cell r="F870">
            <v>8758191000167</v>
          </cell>
          <cell r="G870" t="str">
            <v>FELIPE J S COMERCIO MAT CONSTRUCOES</v>
          </cell>
          <cell r="H870" t="str">
            <v>B</v>
          </cell>
          <cell r="I870" t="str">
            <v>S</v>
          </cell>
          <cell r="J870" t="str">
            <v>000.002.627</v>
          </cell>
          <cell r="K870">
            <v>45338</v>
          </cell>
          <cell r="L870" t="str">
            <v>26240208758191000167550010000026271751904862</v>
          </cell>
          <cell r="M870" t="str">
            <v>26 -  Pernambuco</v>
          </cell>
          <cell r="N870">
            <v>429</v>
          </cell>
        </row>
        <row r="871">
          <cell r="C871" t="str">
            <v>HOSPITAL MESTRE VITALINO</v>
          </cell>
          <cell r="E871" t="str">
            <v>3.99 - Outras despesas com Material de Consumo</v>
          </cell>
          <cell r="F871">
            <v>22006201000139</v>
          </cell>
          <cell r="G871" t="str">
            <v>FORTPEL COMERCIO DE DESCARTAVEIS LTDA</v>
          </cell>
          <cell r="H871" t="str">
            <v>B</v>
          </cell>
          <cell r="I871" t="str">
            <v>S</v>
          </cell>
          <cell r="J871">
            <v>224370</v>
          </cell>
          <cell r="K871">
            <v>45343</v>
          </cell>
          <cell r="L871" t="str">
            <v>26240222006201000139550000002243701102243704</v>
          </cell>
          <cell r="M871" t="str">
            <v>26 -  Pernambuco</v>
          </cell>
          <cell r="N871">
            <v>125</v>
          </cell>
        </row>
        <row r="872">
          <cell r="C872" t="str">
            <v>HOSPITAL MESTRE VITALINO</v>
          </cell>
          <cell r="E872" t="str">
            <v>3.99 - Outras despesas com Material de Consumo</v>
          </cell>
          <cell r="F872">
            <v>12420164001048</v>
          </cell>
          <cell r="G872" t="str">
            <v>CM HOSPITALAR S.A.</v>
          </cell>
          <cell r="H872" t="str">
            <v>B</v>
          </cell>
          <cell r="I872" t="str">
            <v>S</v>
          </cell>
          <cell r="J872">
            <v>225605</v>
          </cell>
          <cell r="K872">
            <v>45349</v>
          </cell>
          <cell r="L872" t="str">
            <v>26240212420164001048550010002256051782367321</v>
          </cell>
          <cell r="M872" t="str">
            <v>26 -  Pernambuco</v>
          </cell>
          <cell r="N872">
            <v>2240</v>
          </cell>
        </row>
        <row r="873">
          <cell r="E873" t="str">
            <v/>
          </cell>
        </row>
        <row r="874">
          <cell r="C874" t="str">
            <v>HOSPITAL MESTRE VITALINO</v>
          </cell>
          <cell r="E874" t="str">
            <v>6 - Equipamento e Material Permanente</v>
          </cell>
          <cell r="F874">
            <v>24073694000155</v>
          </cell>
          <cell r="G874" t="str">
            <v>NAGEM CIL COMERCIO DE INFORMATICA LTDA</v>
          </cell>
          <cell r="H874" t="str">
            <v>B</v>
          </cell>
          <cell r="I874" t="str">
            <v>S</v>
          </cell>
          <cell r="J874" t="str">
            <v>000.039.975</v>
          </cell>
          <cell r="K874">
            <v>45303</v>
          </cell>
          <cell r="L874" t="str">
            <v>26240124073694000155550020000399751001260393</v>
          </cell>
          <cell r="M874" t="str">
            <v>26 -  Pernambuco</v>
          </cell>
          <cell r="N874">
            <v>20422.080000000002</v>
          </cell>
        </row>
        <row r="875">
          <cell r="E875" t="str">
            <v/>
          </cell>
        </row>
        <row r="876">
          <cell r="C876" t="str">
            <v>HOSPITAL MESTRE VITALINO</v>
          </cell>
          <cell r="E876" t="str">
            <v>1.99 - Outras Despesas com Pessoal</v>
          </cell>
          <cell r="F876">
            <v>20737670000100</v>
          </cell>
          <cell r="G876" t="str">
            <v xml:space="preserve">ANDRADE SANDRES CIA CONVENIENCIA LTDA ME </v>
          </cell>
          <cell r="H876" t="str">
            <v>B</v>
          </cell>
          <cell r="I876" t="str">
            <v>N</v>
          </cell>
          <cell r="K876">
            <v>45324</v>
          </cell>
          <cell r="N876">
            <v>108</v>
          </cell>
        </row>
        <row r="877">
          <cell r="C877" t="str">
            <v>HOSPITAL MESTRE VITALINO</v>
          </cell>
          <cell r="E877" t="str">
            <v>1.99 - Outras Despesas com Pessoal</v>
          </cell>
          <cell r="F877">
            <v>14031084000135</v>
          </cell>
          <cell r="G877" t="str">
            <v xml:space="preserve">GG DO NASCIMENTO COMERCIO DE ALIMENTOS </v>
          </cell>
          <cell r="H877" t="str">
            <v>B</v>
          </cell>
          <cell r="I877" t="str">
            <v>S</v>
          </cell>
          <cell r="J877">
            <v>196463</v>
          </cell>
          <cell r="K877">
            <v>45323</v>
          </cell>
          <cell r="L877" t="str">
            <v>26240214031084000135650010001964631177849830</v>
          </cell>
          <cell r="M877" t="str">
            <v>26 -  Pernambuco</v>
          </cell>
          <cell r="N877">
            <v>30</v>
          </cell>
        </row>
        <row r="878">
          <cell r="C878" t="str">
            <v>HOSPITAL MESTRE VITALINO</v>
          </cell>
          <cell r="E878" t="str">
            <v>1.99 - Outras Despesas com Pessoal</v>
          </cell>
          <cell r="F878">
            <v>20737670000100</v>
          </cell>
          <cell r="G878" t="str">
            <v xml:space="preserve">ANDRADE SANDRES CIA CONVENIENCIA LTDA ME </v>
          </cell>
          <cell r="H878" t="str">
            <v>B</v>
          </cell>
          <cell r="I878" t="str">
            <v>S</v>
          </cell>
          <cell r="J878">
            <v>270149</v>
          </cell>
          <cell r="K878">
            <v>45324</v>
          </cell>
          <cell r="L878" t="str">
            <v>26240220737670000100650030002701499949753043</v>
          </cell>
          <cell r="M878" t="str">
            <v>26 -  Pernambuco</v>
          </cell>
          <cell r="N878">
            <v>59.59</v>
          </cell>
        </row>
        <row r="879">
          <cell r="C879" t="str">
            <v>HOSPITAL MESTRE VITALINO</v>
          </cell>
          <cell r="E879" t="str">
            <v>1.99 - Outras Despesas com Pessoal</v>
          </cell>
          <cell r="F879">
            <v>14031084000135</v>
          </cell>
          <cell r="G879" t="str">
            <v xml:space="preserve">GG DO NASCIMENTO COMERCIO DE ALIMENTOS </v>
          </cell>
          <cell r="H879" t="str">
            <v>B</v>
          </cell>
          <cell r="I879" t="str">
            <v>S</v>
          </cell>
          <cell r="J879">
            <v>196525</v>
          </cell>
          <cell r="K879">
            <v>45324</v>
          </cell>
          <cell r="L879" t="str">
            <v>26240214031084000135650010001965251547790677</v>
          </cell>
          <cell r="M879" t="str">
            <v>26 -  Pernambuco</v>
          </cell>
          <cell r="N879">
            <v>114</v>
          </cell>
        </row>
        <row r="880">
          <cell r="C880" t="str">
            <v>HOSPITAL MESTRE VITALINO</v>
          </cell>
          <cell r="E880" t="str">
            <v>1.99 - Outras Despesas com Pessoal</v>
          </cell>
          <cell r="F880">
            <v>48975267000120</v>
          </cell>
          <cell r="G880" t="str">
            <v xml:space="preserve">ALEXANDRE DE OLIVEIRA SANTOS PIZZARIA </v>
          </cell>
          <cell r="H880" t="str">
            <v>B</v>
          </cell>
          <cell r="I880" t="str">
            <v>S</v>
          </cell>
          <cell r="J880">
            <v>159016</v>
          </cell>
          <cell r="K880">
            <v>45324</v>
          </cell>
          <cell r="L880" t="str">
            <v>26240248975267000120650000001590161408166179</v>
          </cell>
          <cell r="M880" t="str">
            <v>26 -  Pernambuco</v>
          </cell>
          <cell r="N880">
            <v>72</v>
          </cell>
        </row>
        <row r="881">
          <cell r="C881" t="str">
            <v>HOSPITAL MESTRE VITALINO</v>
          </cell>
          <cell r="E881" t="str">
            <v>1.99 - Outras Despesas com Pessoal</v>
          </cell>
          <cell r="F881">
            <v>20737670000100</v>
          </cell>
          <cell r="G881" t="str">
            <v xml:space="preserve">ANDRADE SANDRES CIA CONVENIENCIA LTDA ME </v>
          </cell>
          <cell r="H881" t="str">
            <v>B</v>
          </cell>
          <cell r="I881" t="str">
            <v>S</v>
          </cell>
          <cell r="J881">
            <v>270124</v>
          </cell>
          <cell r="K881">
            <v>45324</v>
          </cell>
          <cell r="L881" t="str">
            <v>26240220737670000100650030002701241404189641</v>
          </cell>
          <cell r="M881" t="str">
            <v>26 -  Pernambuco</v>
          </cell>
          <cell r="N881">
            <v>41.95</v>
          </cell>
        </row>
        <row r="882">
          <cell r="C882" t="str">
            <v>HOSPITAL MESTRE VITALINO</v>
          </cell>
          <cell r="E882" t="str">
            <v>1.99 - Outras Despesas com Pessoal</v>
          </cell>
          <cell r="F882">
            <v>10477964000189</v>
          </cell>
          <cell r="G882" t="str">
            <v xml:space="preserve">JEOVA DO REGO DUARTE </v>
          </cell>
          <cell r="H882" t="str">
            <v>B</v>
          </cell>
          <cell r="I882" t="str">
            <v>S</v>
          </cell>
          <cell r="J882">
            <v>58020</v>
          </cell>
          <cell r="K882">
            <v>45325</v>
          </cell>
          <cell r="L882" t="str">
            <v>26240210477964000189650050000580201203418542</v>
          </cell>
          <cell r="M882" t="str">
            <v>26 -  Pernambuco</v>
          </cell>
          <cell r="N882">
            <v>72</v>
          </cell>
        </row>
        <row r="883">
          <cell r="C883" t="str">
            <v>HOSPITAL MESTRE VITALINO</v>
          </cell>
          <cell r="E883" t="str">
            <v>1.99 - Outras Despesas com Pessoal</v>
          </cell>
          <cell r="F883">
            <v>41062183001200</v>
          </cell>
          <cell r="G883" t="str">
            <v xml:space="preserve">MARALCO COMERCIO DE ALIMENTOS LTDA </v>
          </cell>
          <cell r="H883" t="str">
            <v>B</v>
          </cell>
          <cell r="I883" t="str">
            <v>S</v>
          </cell>
          <cell r="J883">
            <v>39104</v>
          </cell>
          <cell r="K883">
            <v>45325</v>
          </cell>
          <cell r="L883" t="str">
            <v>26240241062183001200650210000391041218118182</v>
          </cell>
          <cell r="M883" t="str">
            <v>26 -  Pernambuco</v>
          </cell>
          <cell r="N883">
            <v>64.900000000000006</v>
          </cell>
        </row>
        <row r="884">
          <cell r="C884" t="str">
            <v>HOSPITAL MESTRE VITALINO</v>
          </cell>
          <cell r="E884" t="str">
            <v>1.99 - Outras Despesas com Pessoal</v>
          </cell>
          <cell r="F884">
            <v>27181464000106</v>
          </cell>
          <cell r="G884" t="str">
            <v xml:space="preserve">SAULO DAVID DE M FILHO ME  CANTINHO DO LAU </v>
          </cell>
          <cell r="H884" t="str">
            <v>B</v>
          </cell>
          <cell r="I884" t="str">
            <v>S</v>
          </cell>
          <cell r="J884">
            <v>35142</v>
          </cell>
          <cell r="K884">
            <v>45325</v>
          </cell>
          <cell r="L884" t="str">
            <v>26240227181464000106650010000351421925011683</v>
          </cell>
          <cell r="M884" t="str">
            <v>26 -  Pernambuco</v>
          </cell>
          <cell r="N884">
            <v>51</v>
          </cell>
        </row>
        <row r="885">
          <cell r="C885" t="str">
            <v>HOSPITAL MESTRE VITALINO</v>
          </cell>
          <cell r="E885" t="str">
            <v>1.99 - Outras Despesas com Pessoal</v>
          </cell>
          <cell r="F885">
            <v>27181464000106</v>
          </cell>
          <cell r="G885" t="str">
            <v xml:space="preserve">SAULO DAVID DE M FILHO ME  CANTINHO DO LAU </v>
          </cell>
          <cell r="H885" t="str">
            <v>B</v>
          </cell>
          <cell r="I885" t="str">
            <v>S</v>
          </cell>
          <cell r="J885">
            <v>35139</v>
          </cell>
          <cell r="K885">
            <v>45325</v>
          </cell>
          <cell r="L885" t="str">
            <v>26240227181464000106650010000351391357830489</v>
          </cell>
          <cell r="M885" t="str">
            <v>26 -  Pernambuco</v>
          </cell>
          <cell r="N885">
            <v>33</v>
          </cell>
        </row>
        <row r="886">
          <cell r="C886" t="str">
            <v>HOSPITAL MESTRE VITALINO</v>
          </cell>
          <cell r="E886" t="str">
            <v>1.99 - Outras Despesas com Pessoal</v>
          </cell>
          <cell r="F886">
            <v>27181464000106</v>
          </cell>
          <cell r="G886" t="str">
            <v xml:space="preserve">SAULO DAVID DE M FILHO ME  CANTINHO DO LAU </v>
          </cell>
          <cell r="H886" t="str">
            <v>B</v>
          </cell>
          <cell r="I886" t="str">
            <v>S</v>
          </cell>
          <cell r="J886">
            <v>35138</v>
          </cell>
          <cell r="K886">
            <v>45325</v>
          </cell>
          <cell r="L886" t="str">
            <v>26240227181464000106650010000351381074080694</v>
          </cell>
          <cell r="M886" t="str">
            <v>26 -  Pernambuco</v>
          </cell>
          <cell r="N886">
            <v>50</v>
          </cell>
        </row>
        <row r="887">
          <cell r="C887" t="str">
            <v>HOSPITAL MESTRE VITALINO</v>
          </cell>
          <cell r="E887" t="str">
            <v>1.99 - Outras Despesas com Pessoal</v>
          </cell>
          <cell r="F887">
            <v>27181464000106</v>
          </cell>
          <cell r="G887" t="str">
            <v xml:space="preserve">SAULO DAVID DE M FILHO ME  CANTINHO DO LAU </v>
          </cell>
          <cell r="H887" t="str">
            <v>B</v>
          </cell>
          <cell r="I887" t="str">
            <v>S</v>
          </cell>
          <cell r="J887">
            <v>35137</v>
          </cell>
          <cell r="K887">
            <v>45325</v>
          </cell>
          <cell r="L887" t="str">
            <v>26240227181464000106650010000351371382511753</v>
          </cell>
          <cell r="M887" t="str">
            <v>26 -  Pernambuco</v>
          </cell>
          <cell r="N887">
            <v>51</v>
          </cell>
        </row>
        <row r="888">
          <cell r="C888" t="str">
            <v>HOSPITAL MESTRE VITALINO</v>
          </cell>
          <cell r="E888" t="str">
            <v>1.99 - Outras Despesas com Pessoal</v>
          </cell>
          <cell r="F888">
            <v>12841101000255</v>
          </cell>
          <cell r="G888" t="str">
            <v xml:space="preserve">INDUSTRIA DE ALIMENTOS O REI DAS COXINHAS LTDA </v>
          </cell>
          <cell r="H888" t="str">
            <v>B</v>
          </cell>
          <cell r="I888" t="str">
            <v>S</v>
          </cell>
          <cell r="J888">
            <v>69839</v>
          </cell>
          <cell r="K888">
            <v>45325</v>
          </cell>
          <cell r="L888" t="str">
            <v>26240212841101000255650080000698391354403368</v>
          </cell>
          <cell r="M888" t="str">
            <v>26 -  Pernambuco</v>
          </cell>
          <cell r="N888">
            <v>57</v>
          </cell>
        </row>
        <row r="889">
          <cell r="C889" t="str">
            <v>HOSPITAL MESTRE VITALINO</v>
          </cell>
          <cell r="E889" t="str">
            <v>1.99 - Outras Despesas com Pessoal</v>
          </cell>
          <cell r="F889">
            <v>41190179000174</v>
          </cell>
          <cell r="G889" t="str">
            <v xml:space="preserve">CHURRASCARIA NOSSA SENHORA DE LURDES </v>
          </cell>
          <cell r="H889" t="str">
            <v>B</v>
          </cell>
          <cell r="I889" t="str">
            <v>S</v>
          </cell>
          <cell r="J889">
            <v>41828</v>
          </cell>
          <cell r="K889">
            <v>45327</v>
          </cell>
          <cell r="L889" t="str">
            <v>26240241190179000174650010000418281277022933</v>
          </cell>
          <cell r="M889" t="str">
            <v>26 -  Pernambuco</v>
          </cell>
          <cell r="N889">
            <v>50</v>
          </cell>
        </row>
        <row r="890">
          <cell r="C890" t="str">
            <v>HOSPITAL MESTRE VITALINO</v>
          </cell>
          <cell r="E890" t="str">
            <v>1.99 - Outras Despesas com Pessoal</v>
          </cell>
          <cell r="F890">
            <v>41190179000174</v>
          </cell>
          <cell r="G890" t="str">
            <v xml:space="preserve">CHURRASCARIA NOSSA SENHORA DE LURDES </v>
          </cell>
          <cell r="H890" t="str">
            <v>B</v>
          </cell>
          <cell r="I890" t="str">
            <v>S</v>
          </cell>
          <cell r="J890">
            <v>41830</v>
          </cell>
          <cell r="K890">
            <v>45327</v>
          </cell>
          <cell r="L890" t="str">
            <v>26240241190179000174650010000418301624083658</v>
          </cell>
          <cell r="M890" t="str">
            <v>26 -  Pernambuco</v>
          </cell>
          <cell r="N890">
            <v>22</v>
          </cell>
        </row>
        <row r="891">
          <cell r="C891" t="str">
            <v>HOSPITAL MESTRE VITALINO</v>
          </cell>
          <cell r="E891" t="str">
            <v>1.99 - Outras Despesas com Pessoal</v>
          </cell>
          <cell r="F891">
            <v>27181464000106</v>
          </cell>
          <cell r="G891" t="str">
            <v xml:space="preserve">SAULO DAVID DE M FILHO ME  CANTINHO DO LAU </v>
          </cell>
          <cell r="H891" t="str">
            <v>B</v>
          </cell>
          <cell r="I891" t="str">
            <v>S</v>
          </cell>
          <cell r="J891">
            <v>35153</v>
          </cell>
          <cell r="K891">
            <v>45328</v>
          </cell>
          <cell r="L891" t="str">
            <v>26240227181464000106650010000351531179461376</v>
          </cell>
          <cell r="M891" t="str">
            <v>26 -  Pernambuco</v>
          </cell>
          <cell r="N891">
            <v>47</v>
          </cell>
        </row>
        <row r="892">
          <cell r="C892" t="str">
            <v>HOSPITAL MESTRE VITALINO</v>
          </cell>
          <cell r="E892" t="str">
            <v>1.99 - Outras Despesas com Pessoal</v>
          </cell>
          <cell r="F892">
            <v>14031084000135</v>
          </cell>
          <cell r="G892" t="str">
            <v xml:space="preserve">GG DO NASCIMENTO COMERCIO DE ALIMENTOS </v>
          </cell>
          <cell r="H892" t="str">
            <v>B</v>
          </cell>
          <cell r="I892" t="str">
            <v>S</v>
          </cell>
          <cell r="J892">
            <v>196596</v>
          </cell>
          <cell r="K892">
            <v>45328</v>
          </cell>
          <cell r="L892" t="str">
            <v>26240214031084000135650010001965961884038077</v>
          </cell>
          <cell r="M892" t="str">
            <v>26 -  Pernambuco</v>
          </cell>
          <cell r="N892">
            <v>122</v>
          </cell>
        </row>
        <row r="893">
          <cell r="C893" t="str">
            <v>HOSPITAL MESTRE VITALINO</v>
          </cell>
          <cell r="E893" t="str">
            <v>1.99 - Outras Despesas com Pessoal</v>
          </cell>
          <cell r="F893">
            <v>14031084000135</v>
          </cell>
          <cell r="G893" t="str">
            <v xml:space="preserve">GG DO NASCIMENTO COMERCIO DE ALIMENTOS </v>
          </cell>
          <cell r="H893" t="str">
            <v>B</v>
          </cell>
          <cell r="I893" t="str">
            <v>S</v>
          </cell>
          <cell r="J893">
            <v>196600</v>
          </cell>
          <cell r="K893">
            <v>45328</v>
          </cell>
          <cell r="L893" t="str">
            <v>26240214031084000135650010001966001573889274</v>
          </cell>
          <cell r="M893" t="str">
            <v>26 -  Pernambuco</v>
          </cell>
          <cell r="N893">
            <v>30.5</v>
          </cell>
        </row>
        <row r="894">
          <cell r="C894" t="str">
            <v>HOSPITAL MESTRE VITALINO</v>
          </cell>
          <cell r="E894" t="str">
            <v>1.99 - Outras Despesas com Pessoal</v>
          </cell>
          <cell r="F894">
            <v>12841101000255</v>
          </cell>
          <cell r="G894" t="str">
            <v xml:space="preserve">INDUSTRIA DE ALIMENTOS O REI DAS COXINHAS LTDA </v>
          </cell>
          <cell r="H894" t="str">
            <v>B</v>
          </cell>
          <cell r="I894" t="str">
            <v>S</v>
          </cell>
          <cell r="J894">
            <v>70393</v>
          </cell>
          <cell r="K894">
            <v>45329</v>
          </cell>
          <cell r="L894" t="str">
            <v>26240212841101000255650080000703931205509016</v>
          </cell>
          <cell r="M894" t="str">
            <v>26 -  Pernambuco</v>
          </cell>
          <cell r="N894">
            <v>89.5</v>
          </cell>
        </row>
        <row r="895">
          <cell r="C895" t="str">
            <v>HOSPITAL MESTRE VITALINO</v>
          </cell>
          <cell r="E895" t="str">
            <v>1.99 - Outras Despesas com Pessoal</v>
          </cell>
          <cell r="F895">
            <v>14031084000135</v>
          </cell>
          <cell r="G895" t="str">
            <v xml:space="preserve">GG DO NASCIMENTO COMERCIO DE ALIMENTOS </v>
          </cell>
          <cell r="H895" t="str">
            <v>B</v>
          </cell>
          <cell r="I895" t="str">
            <v>S</v>
          </cell>
          <cell r="J895">
            <v>196658</v>
          </cell>
          <cell r="K895">
            <v>45329</v>
          </cell>
          <cell r="L895" t="str">
            <v>26240214031084000135650010001966581752424977</v>
          </cell>
          <cell r="M895" t="str">
            <v>26 -  Pernambuco</v>
          </cell>
          <cell r="N895">
            <v>51.5</v>
          </cell>
        </row>
        <row r="896">
          <cell r="C896" t="str">
            <v>HOSPITAL MESTRE VITALINO</v>
          </cell>
          <cell r="E896" t="str">
            <v>1.99 - Outras Despesas com Pessoal</v>
          </cell>
          <cell r="F896">
            <v>21757511000122</v>
          </cell>
          <cell r="G896" t="str">
            <v xml:space="preserve">JOSENILDO FRANCISCO DE SANT </v>
          </cell>
          <cell r="H896" t="str">
            <v>B</v>
          </cell>
          <cell r="I896" t="str">
            <v>S</v>
          </cell>
          <cell r="J896">
            <v>18402</v>
          </cell>
          <cell r="K896">
            <v>45329</v>
          </cell>
          <cell r="L896" t="str">
            <v>26240221757511000122650030000184021000000010</v>
          </cell>
          <cell r="M896" t="str">
            <v>26 -  Pernambuco</v>
          </cell>
          <cell r="N896">
            <v>51</v>
          </cell>
        </row>
        <row r="897">
          <cell r="C897" t="str">
            <v>HOSPITAL MESTRE VITALINO</v>
          </cell>
          <cell r="E897" t="str">
            <v>1.99 - Outras Despesas com Pessoal</v>
          </cell>
          <cell r="F897">
            <v>14031084000135</v>
          </cell>
          <cell r="G897" t="str">
            <v xml:space="preserve">GG DO NASCIMENTO COMERCIO DE ALIMENTOS </v>
          </cell>
          <cell r="H897" t="str">
            <v>B</v>
          </cell>
          <cell r="I897" t="str">
            <v>S</v>
          </cell>
          <cell r="J897">
            <v>196706</v>
          </cell>
          <cell r="K897">
            <v>45330</v>
          </cell>
          <cell r="L897" t="str">
            <v>26240214031084000135650010001967069161146929</v>
          </cell>
          <cell r="M897" t="str">
            <v>26 -  Pernambuco</v>
          </cell>
          <cell r="N897">
            <v>56</v>
          </cell>
        </row>
        <row r="898">
          <cell r="C898" t="str">
            <v>HOSPITAL MESTRE VITALINO</v>
          </cell>
          <cell r="E898" t="str">
            <v>1.99 - Outras Despesas com Pessoal</v>
          </cell>
          <cell r="F898">
            <v>41062183001200</v>
          </cell>
          <cell r="G898" t="str">
            <v xml:space="preserve">MARALCO COMERCIO DE ALIMENTOS LTDA </v>
          </cell>
          <cell r="H898" t="str">
            <v>B</v>
          </cell>
          <cell r="I898" t="str">
            <v>S</v>
          </cell>
          <cell r="J898">
            <v>171457</v>
          </cell>
          <cell r="K898">
            <v>45330</v>
          </cell>
          <cell r="L898" t="str">
            <v>26240241062183001200650020001714571443991641</v>
          </cell>
          <cell r="M898" t="str">
            <v>26 -  Pernambuco</v>
          </cell>
          <cell r="N898">
            <v>45.3</v>
          </cell>
        </row>
        <row r="899">
          <cell r="C899" t="str">
            <v>HOSPITAL MESTRE VITALINO</v>
          </cell>
          <cell r="E899" t="str">
            <v>1.99 - Outras Despesas com Pessoal</v>
          </cell>
          <cell r="F899" t="str">
            <v>26800156000140</v>
          </cell>
          <cell r="G899" t="str">
            <v xml:space="preserve">G D DOS SANTOS EIRELI CARLOS TONETTO </v>
          </cell>
          <cell r="H899" t="str">
            <v>B</v>
          </cell>
          <cell r="I899" t="str">
            <v>S</v>
          </cell>
          <cell r="J899">
            <v>13479</v>
          </cell>
          <cell r="K899">
            <v>45330</v>
          </cell>
          <cell r="L899" t="str">
            <v>26240226800165000140650060000134791181710398</v>
          </cell>
          <cell r="M899" t="str">
            <v>26 -  Pernambuco</v>
          </cell>
          <cell r="N899">
            <v>31</v>
          </cell>
        </row>
        <row r="900">
          <cell r="C900" t="str">
            <v>HOSPITAL MESTRE VITALINO</v>
          </cell>
          <cell r="E900" t="str">
            <v>1.99 - Outras Despesas com Pessoal</v>
          </cell>
          <cell r="F900" t="str">
            <v>41.062.183/0012-00</v>
          </cell>
          <cell r="G900" t="str">
            <v xml:space="preserve">MARALCO COMERCIO DE ALIMENTOS LTDA </v>
          </cell>
          <cell r="H900" t="str">
            <v>B</v>
          </cell>
          <cell r="I900" t="str">
            <v>S</v>
          </cell>
          <cell r="J900">
            <v>47063</v>
          </cell>
          <cell r="K900">
            <v>45330</v>
          </cell>
          <cell r="L900" t="str">
            <v>26240241062183001200650220000470631300435630</v>
          </cell>
          <cell r="M900" t="str">
            <v>26 -  Pernambuco</v>
          </cell>
          <cell r="N900">
            <v>64.900000000000006</v>
          </cell>
        </row>
        <row r="901">
          <cell r="C901" t="str">
            <v>HOSPITAL MESTRE VITALINO</v>
          </cell>
          <cell r="E901" t="str">
            <v>1.99 - Outras Despesas com Pessoal</v>
          </cell>
          <cell r="F901">
            <v>27181464000106</v>
          </cell>
          <cell r="G901" t="str">
            <v xml:space="preserve">SAULO DAVID DE M FILHO ME  CANTINHO DO LAU </v>
          </cell>
          <cell r="H901" t="str">
            <v>B</v>
          </cell>
          <cell r="I901" t="str">
            <v>S</v>
          </cell>
          <cell r="J901">
            <v>35157</v>
          </cell>
          <cell r="K901">
            <v>45330</v>
          </cell>
          <cell r="L901" t="str">
            <v>26240227181464000106650010000351571090139415</v>
          </cell>
          <cell r="M901" t="str">
            <v>26 -  Pernambuco</v>
          </cell>
          <cell r="N901">
            <v>50</v>
          </cell>
        </row>
        <row r="902">
          <cell r="C902" t="str">
            <v>HOSPITAL MESTRE VITALINO</v>
          </cell>
          <cell r="E902" t="str">
            <v>1.99 - Outras Despesas com Pessoal</v>
          </cell>
          <cell r="F902">
            <v>27958498000156</v>
          </cell>
          <cell r="G902" t="str">
            <v xml:space="preserve">FAMILIA PERGENTINO RESTAURANTE LTDA ME </v>
          </cell>
          <cell r="H902" t="str">
            <v>B</v>
          </cell>
          <cell r="I902" t="str">
            <v>S</v>
          </cell>
          <cell r="J902">
            <v>433280</v>
          </cell>
          <cell r="K902">
            <v>45331</v>
          </cell>
          <cell r="L902" t="str">
            <v>26240227958498000156651020004332801742074510</v>
          </cell>
          <cell r="M902" t="str">
            <v>26 -  Pernambuco</v>
          </cell>
          <cell r="N902">
            <v>73.709999999999994</v>
          </cell>
        </row>
        <row r="903">
          <cell r="C903" t="str">
            <v>HOSPITAL MESTRE VITALINO</v>
          </cell>
          <cell r="E903" t="str">
            <v>1.99 - Outras Despesas com Pessoal</v>
          </cell>
          <cell r="F903">
            <v>27181464000106</v>
          </cell>
          <cell r="G903" t="str">
            <v xml:space="preserve">SAULO DAVID DE M FILHO ME  CANTINHO DO LAU </v>
          </cell>
          <cell r="H903" t="str">
            <v>B</v>
          </cell>
          <cell r="I903" t="str">
            <v>S</v>
          </cell>
          <cell r="J903">
            <v>35158</v>
          </cell>
          <cell r="K903">
            <v>45331</v>
          </cell>
          <cell r="L903" t="str">
            <v>26240227181464000106650010000351581449611533</v>
          </cell>
          <cell r="M903" t="str">
            <v>26 -  Pernambuco</v>
          </cell>
          <cell r="N903">
            <v>55</v>
          </cell>
        </row>
        <row r="904">
          <cell r="C904" t="str">
            <v>HOSPITAL MESTRE VITALINO</v>
          </cell>
          <cell r="E904" t="str">
            <v>1.99 - Outras Despesas com Pessoal</v>
          </cell>
          <cell r="F904">
            <v>27181464000106</v>
          </cell>
          <cell r="G904" t="str">
            <v xml:space="preserve">SAULO DAVID DE M FILHO ME  CANTINHO DO LAU </v>
          </cell>
          <cell r="H904" t="str">
            <v>B</v>
          </cell>
          <cell r="I904" t="str">
            <v>S</v>
          </cell>
          <cell r="J904">
            <v>35159</v>
          </cell>
          <cell r="K904">
            <v>45331</v>
          </cell>
          <cell r="L904" t="str">
            <v>26240227181464000106650010000351591113693817</v>
          </cell>
          <cell r="M904" t="str">
            <v>26 -  Pernambuco</v>
          </cell>
          <cell r="N904">
            <v>51</v>
          </cell>
        </row>
        <row r="905">
          <cell r="C905" t="str">
            <v>HOSPITAL MESTRE VITALINO</v>
          </cell>
          <cell r="E905" t="str">
            <v>1.99 - Outras Despesas com Pessoal</v>
          </cell>
          <cell r="F905">
            <v>41190179000174</v>
          </cell>
          <cell r="G905" t="str">
            <v xml:space="preserve">CHURRASCARIA NOSSA SENHORA DE LURDES </v>
          </cell>
          <cell r="H905" t="str">
            <v>B</v>
          </cell>
          <cell r="I905" t="str">
            <v>S</v>
          </cell>
          <cell r="J905">
            <v>42042</v>
          </cell>
          <cell r="K905">
            <v>45331</v>
          </cell>
          <cell r="L905" t="str">
            <v>26240241190179000174650010000420421106236335</v>
          </cell>
          <cell r="M905" t="str">
            <v>26 -  Pernambuco</v>
          </cell>
          <cell r="N905">
            <v>55</v>
          </cell>
        </row>
        <row r="906">
          <cell r="C906" t="str">
            <v>HOSPITAL MESTRE VITALINO</v>
          </cell>
          <cell r="E906" t="str">
            <v>1.99 - Outras Despesas com Pessoal</v>
          </cell>
          <cell r="F906">
            <v>20737670000100</v>
          </cell>
          <cell r="G906" t="str">
            <v xml:space="preserve">ANDRADE SANDRES CIA CONVENIENCIA LTDA ME </v>
          </cell>
          <cell r="H906" t="str">
            <v>B</v>
          </cell>
          <cell r="I906" t="str">
            <v>S</v>
          </cell>
          <cell r="J906">
            <v>271816</v>
          </cell>
          <cell r="K906">
            <v>45332</v>
          </cell>
          <cell r="L906" t="str">
            <v>26240220737670000100650030002718161173924229</v>
          </cell>
          <cell r="M906" t="str">
            <v>26 -  Pernambuco</v>
          </cell>
          <cell r="N906">
            <v>62.38</v>
          </cell>
        </row>
        <row r="907">
          <cell r="C907" t="str">
            <v>HOSPITAL MESTRE VITALINO</v>
          </cell>
          <cell r="E907" t="str">
            <v>1.99 - Outras Despesas com Pessoal</v>
          </cell>
          <cell r="F907">
            <v>21757511000122</v>
          </cell>
          <cell r="G907" t="str">
            <v xml:space="preserve">JOSENILDO MORAIS DA SILVA </v>
          </cell>
          <cell r="H907" t="str">
            <v>B</v>
          </cell>
          <cell r="I907" t="str">
            <v>S</v>
          </cell>
          <cell r="J907">
            <v>18408</v>
          </cell>
          <cell r="K907">
            <v>45332</v>
          </cell>
          <cell r="L907" t="str">
            <v>26240221757511000122650030000184081000000013</v>
          </cell>
          <cell r="M907" t="str">
            <v>26 -  Pernambuco</v>
          </cell>
          <cell r="N907">
            <v>51</v>
          </cell>
        </row>
        <row r="908">
          <cell r="C908" t="str">
            <v>HOSPITAL MESTRE VITALINO</v>
          </cell>
          <cell r="E908" t="str">
            <v>1.99 - Outras Despesas com Pessoal</v>
          </cell>
          <cell r="F908">
            <v>27181464000106</v>
          </cell>
          <cell r="G908" t="str">
            <v xml:space="preserve">SAULO DAVID DE M FILHO ME  CANTINHO DO LAU </v>
          </cell>
          <cell r="H908" t="str">
            <v>B</v>
          </cell>
          <cell r="I908" t="str">
            <v>S</v>
          </cell>
          <cell r="J908">
            <v>35171</v>
          </cell>
          <cell r="K908">
            <v>45333</v>
          </cell>
          <cell r="L908" t="str">
            <v>26240227181464000106650010000351711218805806</v>
          </cell>
          <cell r="M908" t="str">
            <v>26 -  Pernambuco</v>
          </cell>
          <cell r="N908">
            <v>52</v>
          </cell>
        </row>
        <row r="909">
          <cell r="C909" t="str">
            <v>HOSPITAL MESTRE VITALINO</v>
          </cell>
          <cell r="E909" t="str">
            <v>1.99 - Outras Despesas com Pessoal</v>
          </cell>
          <cell r="F909">
            <v>42591651044787</v>
          </cell>
          <cell r="G909" t="str">
            <v xml:space="preserve">ARCOS DOURADOS COMERCIO DE ALIMENTOS SA </v>
          </cell>
          <cell r="H909" t="str">
            <v>B</v>
          </cell>
          <cell r="I909" t="str">
            <v>S</v>
          </cell>
          <cell r="J909">
            <v>18230</v>
          </cell>
          <cell r="K909">
            <v>45335</v>
          </cell>
          <cell r="L909" t="str">
            <v>26240242591651044787650210000182301998643021</v>
          </cell>
          <cell r="M909" t="str">
            <v>26 -  Pernambuco</v>
          </cell>
          <cell r="N909">
            <v>64.900000000000006</v>
          </cell>
        </row>
        <row r="910">
          <cell r="C910" t="str">
            <v>HOSPITAL MESTRE VITALINO</v>
          </cell>
          <cell r="E910" t="str">
            <v>1.99 - Outras Despesas com Pessoal</v>
          </cell>
          <cell r="F910">
            <v>20737670000100</v>
          </cell>
          <cell r="G910" t="str">
            <v xml:space="preserve">ANDRADE SANDRES CIA CONVENIENCIA LTDA ME </v>
          </cell>
          <cell r="H910" t="str">
            <v>B</v>
          </cell>
          <cell r="I910" t="str">
            <v>S</v>
          </cell>
          <cell r="J910">
            <v>272483</v>
          </cell>
          <cell r="K910">
            <v>45335</v>
          </cell>
          <cell r="L910" t="str">
            <v>26240220737670000100650030002724831841210342</v>
          </cell>
          <cell r="M910" t="str">
            <v>26 -  Pernambuco</v>
          </cell>
          <cell r="N910">
            <v>37.880000000000003</v>
          </cell>
        </row>
        <row r="911">
          <cell r="C911" t="str">
            <v>HOSPITAL MESTRE VITALINO</v>
          </cell>
          <cell r="E911" t="str">
            <v>1.99 - Outras Despesas com Pessoal</v>
          </cell>
          <cell r="F911">
            <v>30871900000175</v>
          </cell>
          <cell r="G911" t="str">
            <v xml:space="preserve">INSANOS HAMBURGUERIA </v>
          </cell>
          <cell r="H911" t="str">
            <v>B</v>
          </cell>
          <cell r="I911" t="str">
            <v>S</v>
          </cell>
          <cell r="J911">
            <v>175034</v>
          </cell>
          <cell r="K911">
            <v>45337</v>
          </cell>
          <cell r="L911" t="str">
            <v>26240230871900000175650030001750341708803727</v>
          </cell>
          <cell r="M911" t="str">
            <v>26 -  Pernambuco</v>
          </cell>
          <cell r="N911">
            <v>62.97</v>
          </cell>
        </row>
        <row r="912">
          <cell r="C912" t="str">
            <v>HOSPITAL MESTRE VITALINO</v>
          </cell>
          <cell r="E912" t="str">
            <v>1.99 - Outras Despesas com Pessoal</v>
          </cell>
          <cell r="F912">
            <v>41062183001200</v>
          </cell>
          <cell r="G912" t="str">
            <v xml:space="preserve">MARALCO COMERCIO DE ALIMENTOS LTDA </v>
          </cell>
          <cell r="H912" t="str">
            <v>B</v>
          </cell>
          <cell r="I912" t="str">
            <v>S</v>
          </cell>
          <cell r="J912">
            <v>47455</v>
          </cell>
          <cell r="K912">
            <v>45337</v>
          </cell>
          <cell r="L912" t="str">
            <v>26240241062183001200650220000474551672972378</v>
          </cell>
          <cell r="M912" t="str">
            <v>26 -  Pernambuco</v>
          </cell>
          <cell r="N912">
            <v>59.9</v>
          </cell>
        </row>
        <row r="913">
          <cell r="C913" t="str">
            <v>HOSPITAL MESTRE VITALINO</v>
          </cell>
          <cell r="E913" t="str">
            <v>1.99 - Outras Despesas com Pessoal</v>
          </cell>
          <cell r="F913">
            <v>27958498000156</v>
          </cell>
          <cell r="G913" t="str">
            <v xml:space="preserve">FAMILIA PERGENTINO RESTAURANTE LTDA ME </v>
          </cell>
          <cell r="H913" t="str">
            <v>B</v>
          </cell>
          <cell r="I913" t="str">
            <v>S</v>
          </cell>
          <cell r="J913">
            <v>434273</v>
          </cell>
          <cell r="K913">
            <v>45337</v>
          </cell>
          <cell r="L913" t="str">
            <v>26240227958498000156651020004342731470326558</v>
          </cell>
          <cell r="M913" t="str">
            <v>26 -  Pernambuco</v>
          </cell>
          <cell r="N913">
            <v>71.849999999999994</v>
          </cell>
        </row>
        <row r="914">
          <cell r="C914" t="str">
            <v>HOSPITAL MESTRE VITALINO</v>
          </cell>
          <cell r="E914" t="str">
            <v>1.99 - Outras Despesas com Pessoal</v>
          </cell>
          <cell r="F914">
            <v>12841101000255</v>
          </cell>
          <cell r="G914" t="str">
            <v xml:space="preserve">INDUSTRIA DE ALIMENTOS O REI DAS COXINHAS LTDA </v>
          </cell>
          <cell r="H914" t="str">
            <v>B</v>
          </cell>
          <cell r="I914" t="str">
            <v>S</v>
          </cell>
          <cell r="J914">
            <v>71329</v>
          </cell>
          <cell r="K914">
            <v>45337</v>
          </cell>
          <cell r="L914" t="str">
            <v>26240212841101000255650080000713291342679405</v>
          </cell>
          <cell r="M914" t="str">
            <v>26 -  Pernambuco</v>
          </cell>
          <cell r="N914">
            <v>51</v>
          </cell>
        </row>
        <row r="915">
          <cell r="C915" t="str">
            <v>HOSPITAL MESTRE VITALINO</v>
          </cell>
          <cell r="E915" t="str">
            <v>1.99 - Outras Despesas com Pessoal</v>
          </cell>
          <cell r="F915">
            <v>27181464000106</v>
          </cell>
          <cell r="G915" t="str">
            <v xml:space="preserve">SAULO DAVID DE M FILHO ME  CANTINHO DO LAU </v>
          </cell>
          <cell r="H915" t="str">
            <v>B</v>
          </cell>
          <cell r="I915" t="str">
            <v>S</v>
          </cell>
          <cell r="J915">
            <v>35198</v>
          </cell>
          <cell r="K915">
            <v>45338</v>
          </cell>
          <cell r="L915" t="str">
            <v>26240227181464000106650010000351981012278782</v>
          </cell>
          <cell r="M915" t="str">
            <v>26 -  Pernambuco</v>
          </cell>
          <cell r="N915">
            <v>51</v>
          </cell>
        </row>
        <row r="916">
          <cell r="C916" t="str">
            <v>HOSPITAL MESTRE VITALINO</v>
          </cell>
          <cell r="E916" t="str">
            <v>1.99 - Outras Despesas com Pessoal</v>
          </cell>
          <cell r="F916">
            <v>14031084000135</v>
          </cell>
          <cell r="G916" t="str">
            <v xml:space="preserve">GG DO NASCIMENTO COMERCIO DE ALIMENTOS </v>
          </cell>
          <cell r="H916" t="str">
            <v>B</v>
          </cell>
          <cell r="I916" t="str">
            <v>S</v>
          </cell>
          <cell r="J916">
            <v>196945</v>
          </cell>
          <cell r="K916">
            <v>45338</v>
          </cell>
          <cell r="L916" t="str">
            <v>26240214031084000135650010001969459284006300</v>
          </cell>
          <cell r="M916" t="str">
            <v>26 -  Pernambuco</v>
          </cell>
          <cell r="N916">
            <v>64.5</v>
          </cell>
        </row>
        <row r="917">
          <cell r="C917" t="str">
            <v>HOSPITAL MESTRE VITALINO</v>
          </cell>
          <cell r="E917" t="str">
            <v>1.99 - Outras Despesas com Pessoal</v>
          </cell>
          <cell r="F917">
            <v>27181464000106</v>
          </cell>
          <cell r="G917" t="str">
            <v xml:space="preserve">SAULO DAVID DE M FILHO ME  CANTINHO DO LAU </v>
          </cell>
          <cell r="H917" t="str">
            <v>B</v>
          </cell>
          <cell r="I917" t="str">
            <v>S</v>
          </cell>
          <cell r="J917">
            <v>35203</v>
          </cell>
          <cell r="K917">
            <v>45340</v>
          </cell>
          <cell r="L917" t="str">
            <v>26240227181464000106650010000352031888550285</v>
          </cell>
          <cell r="M917" t="str">
            <v>26 -  Pernambuco</v>
          </cell>
          <cell r="N917">
            <v>27</v>
          </cell>
        </row>
        <row r="918">
          <cell r="C918" t="str">
            <v>HOSPITAL MESTRE VITALINO</v>
          </cell>
          <cell r="E918" t="str">
            <v>1.99 - Outras Despesas com Pessoal</v>
          </cell>
          <cell r="F918">
            <v>41190179000174</v>
          </cell>
          <cell r="G918" t="str">
            <v xml:space="preserve">CHURRASCARIA NOSSA SENHORA DE LURDES </v>
          </cell>
          <cell r="H918" t="str">
            <v>B</v>
          </cell>
          <cell r="I918" t="str">
            <v>S</v>
          </cell>
          <cell r="J918">
            <v>13724</v>
          </cell>
          <cell r="K918">
            <v>45340</v>
          </cell>
          <cell r="L918" t="str">
            <v>26240245345620000109650010000137241566109733</v>
          </cell>
          <cell r="M918" t="str">
            <v>26 -  Pernambuco</v>
          </cell>
          <cell r="N918">
            <v>62</v>
          </cell>
        </row>
        <row r="919">
          <cell r="C919" t="str">
            <v>HOSPITAL MESTRE VITALINO</v>
          </cell>
          <cell r="E919" t="str">
            <v>1.99 - Outras Despesas com Pessoal</v>
          </cell>
          <cell r="F919">
            <v>27181464000106</v>
          </cell>
          <cell r="G919" t="str">
            <v xml:space="preserve">SAULO DAVID DE M FILHO ME  CANTINHO DO LAU </v>
          </cell>
          <cell r="H919" t="str">
            <v>B</v>
          </cell>
          <cell r="I919" t="str">
            <v>S</v>
          </cell>
          <cell r="J919">
            <v>35204</v>
          </cell>
          <cell r="K919">
            <v>45340</v>
          </cell>
          <cell r="L919" t="str">
            <v>26240227181464000106650010000352041352969608</v>
          </cell>
          <cell r="M919" t="str">
            <v>26 -  Pernambuco</v>
          </cell>
          <cell r="N919">
            <v>51</v>
          </cell>
        </row>
        <row r="920">
          <cell r="C920" t="str">
            <v>HOSPITAL MESTRE VITALINO</v>
          </cell>
          <cell r="E920" t="str">
            <v>1.99 - Outras Despesas com Pessoal</v>
          </cell>
          <cell r="F920">
            <v>14031084000135</v>
          </cell>
          <cell r="G920" t="str">
            <v xml:space="preserve">GG DO NASCIMENTO COMERCIO DE ALIMENTOS </v>
          </cell>
          <cell r="H920" t="str">
            <v>B</v>
          </cell>
          <cell r="I920" t="str">
            <v>S</v>
          </cell>
          <cell r="J920">
            <v>197011</v>
          </cell>
          <cell r="K920">
            <v>45341</v>
          </cell>
          <cell r="L920" t="str">
            <v>26240214031084000135650010001970111280722355</v>
          </cell>
          <cell r="M920" t="str">
            <v>26 -  Pernambuco</v>
          </cell>
          <cell r="N920">
            <v>50</v>
          </cell>
        </row>
        <row r="921">
          <cell r="C921" t="str">
            <v>HOSPITAL MESTRE VITALINO</v>
          </cell>
          <cell r="E921" t="str">
            <v>1.99 - Outras Despesas com Pessoal</v>
          </cell>
          <cell r="F921">
            <v>12841101000255</v>
          </cell>
          <cell r="G921" t="str">
            <v xml:space="preserve">INDUSTRIA DE ALIMENTOS O REI DAS COXINHAS LTDA </v>
          </cell>
          <cell r="H921" t="str">
            <v>B</v>
          </cell>
          <cell r="I921" t="str">
            <v>S</v>
          </cell>
          <cell r="J921">
            <v>405854</v>
          </cell>
          <cell r="K921">
            <v>45341</v>
          </cell>
          <cell r="L921" t="str">
            <v>26240212841101000255650030004058541686443390</v>
          </cell>
          <cell r="M921" t="str">
            <v>26 -  Pernambuco</v>
          </cell>
          <cell r="N921">
            <v>111</v>
          </cell>
        </row>
        <row r="922">
          <cell r="C922" t="str">
            <v>HOSPITAL MESTRE VITALINO</v>
          </cell>
          <cell r="E922" t="str">
            <v>1.99 - Outras Despesas com Pessoal</v>
          </cell>
          <cell r="F922">
            <v>14031084000135</v>
          </cell>
          <cell r="G922" t="str">
            <v xml:space="preserve">GG DO NASCIMENTO COMERCIO DE ALIMENTOS </v>
          </cell>
          <cell r="H922" t="str">
            <v>B</v>
          </cell>
          <cell r="I922" t="str">
            <v>S</v>
          </cell>
          <cell r="J922">
            <v>197008</v>
          </cell>
          <cell r="K922">
            <v>45341</v>
          </cell>
          <cell r="L922" t="str">
            <v>26240214031084000135650010001970081404931800</v>
          </cell>
          <cell r="M922" t="str">
            <v>26 -  Pernambuco</v>
          </cell>
          <cell r="N922">
            <v>109.5</v>
          </cell>
        </row>
        <row r="923">
          <cell r="C923" t="str">
            <v>HOSPITAL MESTRE VITALINO</v>
          </cell>
          <cell r="E923" t="str">
            <v>1.99 - Outras Despesas com Pessoal</v>
          </cell>
          <cell r="F923">
            <v>27181464000106</v>
          </cell>
          <cell r="G923" t="str">
            <v xml:space="preserve">SAULO DAVID DE M FILHO ME  CANTINHO DO LAU </v>
          </cell>
          <cell r="H923" t="str">
            <v>B</v>
          </cell>
          <cell r="I923" t="str">
            <v>S</v>
          </cell>
          <cell r="J923">
            <v>35205</v>
          </cell>
          <cell r="K923">
            <v>45341</v>
          </cell>
          <cell r="L923" t="str">
            <v>26240227181464000106650010000352051295390429</v>
          </cell>
          <cell r="M923" t="str">
            <v>26 -  Pernambuco</v>
          </cell>
          <cell r="N923">
            <v>47</v>
          </cell>
        </row>
        <row r="924">
          <cell r="C924" t="str">
            <v>HOSPITAL MESTRE VITALINO</v>
          </cell>
          <cell r="E924" t="str">
            <v>1.99 - Outras Despesas com Pessoal</v>
          </cell>
          <cell r="F924">
            <v>50748534000179</v>
          </cell>
          <cell r="G924" t="str">
            <v xml:space="preserve">AFS MARTINS ALIMENTAÇAO </v>
          </cell>
          <cell r="H924" t="str">
            <v>B</v>
          </cell>
          <cell r="I924" t="str">
            <v>S</v>
          </cell>
          <cell r="J924">
            <v>96775</v>
          </cell>
          <cell r="K924">
            <v>45341</v>
          </cell>
          <cell r="L924" t="str">
            <v>26240250748534000179650010000967751291357822</v>
          </cell>
          <cell r="M924" t="str">
            <v>26 -  Pernambuco</v>
          </cell>
          <cell r="N924">
            <v>70.790000000000006</v>
          </cell>
        </row>
        <row r="925">
          <cell r="C925" t="str">
            <v>HOSPITAL MESTRE VITALINO</v>
          </cell>
          <cell r="E925" t="str">
            <v>1.99 - Outras Despesas com Pessoal</v>
          </cell>
          <cell r="F925">
            <v>50748534000179</v>
          </cell>
          <cell r="G925" t="str">
            <v xml:space="preserve">AFS MARTINS ALIMENTAÇAO </v>
          </cell>
          <cell r="H925" t="str">
            <v>B</v>
          </cell>
          <cell r="I925" t="str">
            <v>S</v>
          </cell>
          <cell r="J925">
            <v>96783</v>
          </cell>
          <cell r="K925">
            <v>45341</v>
          </cell>
          <cell r="L925" t="str">
            <v>26240250748534000179650010000967831739587783</v>
          </cell>
          <cell r="M925" t="str">
            <v>26 -  Pernambuco</v>
          </cell>
          <cell r="N925">
            <v>73.8</v>
          </cell>
        </row>
        <row r="926">
          <cell r="C926" t="str">
            <v>HOSPITAL MESTRE VITALINO</v>
          </cell>
          <cell r="E926" t="str">
            <v>1.99 - Outras Despesas com Pessoal</v>
          </cell>
          <cell r="F926">
            <v>20737670000100</v>
          </cell>
          <cell r="G926" t="str">
            <v xml:space="preserve">ANDRADE SANDRES CIA CONVENIENCIA LTDA ME </v>
          </cell>
          <cell r="H926" t="str">
            <v>B</v>
          </cell>
          <cell r="I926" t="str">
            <v>S</v>
          </cell>
          <cell r="J926">
            <v>273935</v>
          </cell>
          <cell r="K926">
            <v>45342</v>
          </cell>
          <cell r="L926" t="str">
            <v>26240220737670000100650030002739351670235197</v>
          </cell>
          <cell r="M926" t="str">
            <v>26 -  Pernambuco</v>
          </cell>
          <cell r="N926">
            <v>29.97</v>
          </cell>
        </row>
        <row r="927">
          <cell r="C927" t="str">
            <v>HOSPITAL MESTRE VITALINO</v>
          </cell>
          <cell r="E927" t="str">
            <v>1.99 - Outras Despesas com Pessoal</v>
          </cell>
          <cell r="F927">
            <v>30871900000175</v>
          </cell>
          <cell r="G927" t="str">
            <v xml:space="preserve">INSANOS HAMBURGUERIA </v>
          </cell>
          <cell r="H927" t="str">
            <v>B</v>
          </cell>
          <cell r="I927" t="str">
            <v>S</v>
          </cell>
          <cell r="J927">
            <v>175200</v>
          </cell>
          <cell r="K927">
            <v>45342</v>
          </cell>
          <cell r="L927" t="str">
            <v>26240230871900000175650030001752001480211714</v>
          </cell>
          <cell r="M927" t="str">
            <v>26 -  Pernambuco</v>
          </cell>
          <cell r="N927">
            <v>80.45</v>
          </cell>
        </row>
        <row r="928">
          <cell r="C928" t="str">
            <v>HOSPITAL MESTRE VITALINO</v>
          </cell>
          <cell r="E928" t="str">
            <v>1.99 - Outras Despesas com Pessoal</v>
          </cell>
          <cell r="F928">
            <v>14031084000135</v>
          </cell>
          <cell r="G928" t="str">
            <v xml:space="preserve">GG DO NASCIMENTO COMERCIO DE ALIMENTOS </v>
          </cell>
          <cell r="H928" t="str">
            <v>B</v>
          </cell>
          <cell r="I928" t="str">
            <v>S</v>
          </cell>
          <cell r="J928">
            <v>197043</v>
          </cell>
          <cell r="K928">
            <v>45342</v>
          </cell>
          <cell r="L928" t="str">
            <v>26240214031084000135650010001970431560830356</v>
          </cell>
          <cell r="M928" t="str">
            <v>26 -  Pernambuco</v>
          </cell>
          <cell r="N928">
            <v>31</v>
          </cell>
        </row>
        <row r="929">
          <cell r="C929" t="str">
            <v>HOSPITAL MESTRE VITALINO</v>
          </cell>
          <cell r="E929" t="str">
            <v>1.99 - Outras Despesas com Pessoal</v>
          </cell>
          <cell r="F929">
            <v>14031084000135</v>
          </cell>
          <cell r="G929" t="str">
            <v xml:space="preserve">GG DO NASCIMENTO COMERCIO DE ALIMENTOS </v>
          </cell>
          <cell r="H929" t="str">
            <v>B</v>
          </cell>
          <cell r="I929" t="str">
            <v>S</v>
          </cell>
          <cell r="J929">
            <v>197044</v>
          </cell>
          <cell r="K929">
            <v>45342</v>
          </cell>
          <cell r="L929" t="str">
            <v>26240214031084000135650010001970441219387534</v>
          </cell>
          <cell r="M929" t="str">
            <v>26 -  Pernambuco</v>
          </cell>
          <cell r="N929">
            <v>31</v>
          </cell>
        </row>
        <row r="930">
          <cell r="C930" t="str">
            <v>HOSPITAL MESTRE VITALINO</v>
          </cell>
          <cell r="E930" t="str">
            <v>1.99 - Outras Despesas com Pessoal</v>
          </cell>
          <cell r="F930">
            <v>14031084000135</v>
          </cell>
          <cell r="G930" t="str">
            <v xml:space="preserve">GG DO NASCIMENTO COMERCIO DE ALIMENTOS </v>
          </cell>
          <cell r="H930" t="str">
            <v>B</v>
          </cell>
          <cell r="I930" t="str">
            <v>S</v>
          </cell>
          <cell r="J930">
            <v>197056</v>
          </cell>
          <cell r="K930">
            <v>45342</v>
          </cell>
          <cell r="L930" t="str">
            <v>26240214031084000135650010001970561552837892</v>
          </cell>
          <cell r="M930" t="str">
            <v>26 -  Pernambuco</v>
          </cell>
          <cell r="N930">
            <v>113</v>
          </cell>
        </row>
        <row r="931">
          <cell r="C931" t="str">
            <v>HOSPITAL MESTRE VITALINO</v>
          </cell>
          <cell r="E931" t="str">
            <v>1.99 - Outras Despesas com Pessoal</v>
          </cell>
          <cell r="F931">
            <v>50748534000179</v>
          </cell>
          <cell r="G931" t="str">
            <v xml:space="preserve">AFS MARTINS ALIMENTAÇAO </v>
          </cell>
          <cell r="H931" t="str">
            <v>B</v>
          </cell>
          <cell r="I931" t="str">
            <v>S</v>
          </cell>
          <cell r="J931">
            <v>96820</v>
          </cell>
          <cell r="K931">
            <v>45343</v>
          </cell>
          <cell r="L931" t="str">
            <v>26240250748534000179650010000968201133071615</v>
          </cell>
          <cell r="M931" t="str">
            <v>26 -  Pernambuco</v>
          </cell>
          <cell r="N931">
            <v>63.79</v>
          </cell>
        </row>
        <row r="932">
          <cell r="C932" t="str">
            <v>HOSPITAL MESTRE VITALINO</v>
          </cell>
          <cell r="E932" t="str">
            <v>1.99 - Outras Despesas com Pessoal</v>
          </cell>
          <cell r="F932">
            <v>14031084000135</v>
          </cell>
          <cell r="G932" t="str">
            <v xml:space="preserve">GG DO NASCIMENTO COMERCIO DE ALIMENTOS </v>
          </cell>
          <cell r="H932" t="str">
            <v>B</v>
          </cell>
          <cell r="I932" t="str">
            <v>S</v>
          </cell>
          <cell r="J932">
            <v>197096</v>
          </cell>
          <cell r="K932">
            <v>45343</v>
          </cell>
          <cell r="L932" t="str">
            <v>26240214031084000135650010001970961436635419</v>
          </cell>
          <cell r="M932" t="str">
            <v>26 -  Pernambuco</v>
          </cell>
          <cell r="N932">
            <v>53</v>
          </cell>
        </row>
        <row r="933">
          <cell r="C933" t="str">
            <v>HOSPITAL MESTRE VITALINO</v>
          </cell>
          <cell r="E933" t="str">
            <v>1.99 - Outras Despesas com Pessoal</v>
          </cell>
          <cell r="F933">
            <v>12841101000255</v>
          </cell>
          <cell r="G933" t="str">
            <v xml:space="preserve">INDUSTRIA DE ALIMENTOS O REI DAS COXINHAS LTDA </v>
          </cell>
          <cell r="H933" t="str">
            <v>B</v>
          </cell>
          <cell r="I933" t="str">
            <v>S</v>
          </cell>
          <cell r="J933">
            <v>171793</v>
          </cell>
          <cell r="K933">
            <v>45343</v>
          </cell>
          <cell r="L933" t="str">
            <v>26240241062183001200650020001717931595013416</v>
          </cell>
          <cell r="M933" t="str">
            <v>26 -  Pernambuco</v>
          </cell>
          <cell r="N933">
            <v>40.299999999999997</v>
          </cell>
        </row>
        <row r="934">
          <cell r="C934" t="str">
            <v>HOSPITAL MESTRE VITALINO</v>
          </cell>
          <cell r="E934" t="str">
            <v>1.99 - Outras Despesas com Pessoal</v>
          </cell>
          <cell r="F934">
            <v>30871900000175</v>
          </cell>
          <cell r="G934" t="str">
            <v xml:space="preserve">INSANOS HAMBURGUERIA </v>
          </cell>
          <cell r="H934" t="str">
            <v>B</v>
          </cell>
          <cell r="I934" t="str">
            <v>S</v>
          </cell>
          <cell r="J934">
            <v>175238</v>
          </cell>
          <cell r="K934">
            <v>45344</v>
          </cell>
          <cell r="L934" t="str">
            <v>26240230871900000175650030001752381029135496</v>
          </cell>
          <cell r="M934" t="str">
            <v>26 -  Pernambuco</v>
          </cell>
          <cell r="N934">
            <v>62.96</v>
          </cell>
        </row>
        <row r="935">
          <cell r="C935" t="str">
            <v>HOSPITAL MESTRE VITALINO</v>
          </cell>
          <cell r="E935" t="str">
            <v>1.99 - Outras Despesas com Pessoal</v>
          </cell>
          <cell r="F935">
            <v>27181464000106</v>
          </cell>
          <cell r="G935" t="str">
            <v xml:space="preserve">SAULO DAVID DE M FILHO ME  CANTINHO DO LAU </v>
          </cell>
          <cell r="H935" t="str">
            <v>B</v>
          </cell>
          <cell r="I935" t="str">
            <v>S</v>
          </cell>
          <cell r="J935">
            <v>35220</v>
          </cell>
          <cell r="K935">
            <v>45344</v>
          </cell>
          <cell r="L935" t="str">
            <v>26240227181464000106650010000352201954152654</v>
          </cell>
          <cell r="M935" t="str">
            <v>26 -  Pernambuco</v>
          </cell>
          <cell r="N935">
            <v>38</v>
          </cell>
        </row>
        <row r="936">
          <cell r="C936" t="str">
            <v>HOSPITAL MESTRE VITALINO</v>
          </cell>
          <cell r="E936" t="str">
            <v>1.99 - Outras Despesas com Pessoal</v>
          </cell>
          <cell r="F936">
            <v>46817567000156</v>
          </cell>
          <cell r="G936" t="str">
            <v xml:space="preserve">M  M RESTAURANTE LTDA </v>
          </cell>
          <cell r="H936" t="str">
            <v>B</v>
          </cell>
          <cell r="I936" t="str">
            <v>S</v>
          </cell>
          <cell r="J936">
            <v>9105</v>
          </cell>
          <cell r="K936">
            <v>45345</v>
          </cell>
          <cell r="L936" t="str">
            <v>26240246817567000156650010000091051408728960</v>
          </cell>
          <cell r="M936" t="str">
            <v>26 -  Pernambuco</v>
          </cell>
          <cell r="N936">
            <v>57.18</v>
          </cell>
        </row>
        <row r="937">
          <cell r="C937" t="str">
            <v>HOSPITAL MESTRE VITALINO</v>
          </cell>
          <cell r="E937" t="str">
            <v>1.99 - Outras Despesas com Pessoal</v>
          </cell>
          <cell r="F937" t="str">
            <v>41.062.183/0012-00</v>
          </cell>
          <cell r="G937" t="str">
            <v xml:space="preserve">MARALCO COMERCIO DE ALIMENTOS LTDA </v>
          </cell>
          <cell r="H937" t="str">
            <v>B</v>
          </cell>
          <cell r="I937" t="str">
            <v>S</v>
          </cell>
          <cell r="J937">
            <v>48015</v>
          </cell>
          <cell r="K937">
            <v>45347</v>
          </cell>
          <cell r="L937" t="str">
            <v>26240241062183001200650220000480151104902015</v>
          </cell>
          <cell r="M937" t="str">
            <v>26 -  Pernambuco</v>
          </cell>
          <cell r="N937">
            <v>32.9</v>
          </cell>
        </row>
        <row r="938">
          <cell r="C938" t="str">
            <v>HOSPITAL MESTRE VITALINO</v>
          </cell>
          <cell r="E938" t="str">
            <v>1.99 - Outras Despesas com Pessoal</v>
          </cell>
          <cell r="F938">
            <v>12841101000255</v>
          </cell>
          <cell r="G938" t="str">
            <v xml:space="preserve">INDUSTRIA DE ALIMENTOS O REI DAS COXINHAS LTDA </v>
          </cell>
          <cell r="H938" t="str">
            <v>B</v>
          </cell>
          <cell r="I938" t="str">
            <v>S</v>
          </cell>
          <cell r="J938">
            <v>72655</v>
          </cell>
          <cell r="K938">
            <v>45348</v>
          </cell>
          <cell r="L938" t="str">
            <v>26240212841101000255650080000726551731165454</v>
          </cell>
          <cell r="M938" t="str">
            <v>26 -  Pernambuco</v>
          </cell>
          <cell r="N938">
            <v>85.5</v>
          </cell>
        </row>
        <row r="939">
          <cell r="C939" t="str">
            <v>HOSPITAL MESTRE VITALINO</v>
          </cell>
          <cell r="E939" t="str">
            <v>1.99 - Outras Despesas com Pessoal</v>
          </cell>
          <cell r="F939">
            <v>14031084000135</v>
          </cell>
          <cell r="G939" t="str">
            <v xml:space="preserve">GG DO NASCIMENTO COMERCIO DE ALIMENTOS </v>
          </cell>
          <cell r="H939" t="str">
            <v>B</v>
          </cell>
          <cell r="I939" t="str">
            <v>S</v>
          </cell>
          <cell r="J939">
            <v>197267</v>
          </cell>
          <cell r="K939">
            <v>45348</v>
          </cell>
          <cell r="L939" t="str">
            <v>26240214031084000135650010001972671398555777</v>
          </cell>
          <cell r="M939" t="str">
            <v>26 -  Pernambuco</v>
          </cell>
          <cell r="N939">
            <v>26.5</v>
          </cell>
        </row>
        <row r="940">
          <cell r="C940" t="str">
            <v>HOSPITAL MESTRE VITALINO</v>
          </cell>
          <cell r="E940" t="str">
            <v>1.99 - Outras Despesas com Pessoal</v>
          </cell>
          <cell r="F940">
            <v>20737670000100</v>
          </cell>
          <cell r="G940" t="str">
            <v xml:space="preserve">ANDRADE SANDRES CIA CONVENIENCIA LTDA ME </v>
          </cell>
          <cell r="H940" t="str">
            <v>B</v>
          </cell>
          <cell r="I940" t="str">
            <v>S</v>
          </cell>
          <cell r="J940">
            <v>275069</v>
          </cell>
          <cell r="K940">
            <v>45348</v>
          </cell>
          <cell r="L940" t="str">
            <v>26240220737670000100650030002750699437650444</v>
          </cell>
          <cell r="M940" t="str">
            <v>26 -  Pernambuco</v>
          </cell>
          <cell r="N940">
            <v>69.959999999999994</v>
          </cell>
        </row>
        <row r="941">
          <cell r="C941" t="str">
            <v>HOSPITAL MESTRE VITALINO</v>
          </cell>
          <cell r="E941" t="str">
            <v>1.99 - Outras Despesas com Pessoal</v>
          </cell>
          <cell r="F941">
            <v>20737670000100</v>
          </cell>
          <cell r="G941" t="str">
            <v xml:space="preserve">ANDRADE SANDRES CIA CONVENIENCIA LTDA ME </v>
          </cell>
          <cell r="H941" t="str">
            <v>B</v>
          </cell>
          <cell r="I941" t="str">
            <v>S</v>
          </cell>
          <cell r="J941">
            <v>275426</v>
          </cell>
          <cell r="K941">
            <v>45349</v>
          </cell>
          <cell r="L941" t="str">
            <v>26240220737670000100650030002754269917966402</v>
          </cell>
          <cell r="M941" t="str">
            <v>26 -  Pernambuco</v>
          </cell>
          <cell r="N941">
            <v>25.96</v>
          </cell>
        </row>
        <row r="942">
          <cell r="C942" t="str">
            <v>HOSPITAL MESTRE VITALINO</v>
          </cell>
          <cell r="E942" t="str">
            <v>1.99 - Outras Despesas com Pessoal</v>
          </cell>
          <cell r="F942" t="str">
            <v>41.062.183/0012-00</v>
          </cell>
          <cell r="G942" t="str">
            <v xml:space="preserve">MARALCO COMERCIO DE ALIMENTOS LTDA </v>
          </cell>
          <cell r="H942" t="str">
            <v>B</v>
          </cell>
          <cell r="I942" t="str">
            <v>S</v>
          </cell>
          <cell r="J942">
            <v>48189</v>
          </cell>
          <cell r="K942">
            <v>45349</v>
          </cell>
          <cell r="L942" t="str">
            <v>26240241062183001200650220000481899082552780</v>
          </cell>
          <cell r="M942" t="str">
            <v>26 -  Pernambuco</v>
          </cell>
          <cell r="N942">
            <v>59.9</v>
          </cell>
        </row>
        <row r="943">
          <cell r="C943" t="str">
            <v>HOSPITAL MESTRE VITALINO</v>
          </cell>
          <cell r="E943" t="str">
            <v>1.99 - Outras Despesas com Pessoal</v>
          </cell>
          <cell r="F943">
            <v>14031084000135</v>
          </cell>
          <cell r="G943" t="str">
            <v xml:space="preserve">GG DO NASCIMENTO COMERCIO DE ALIMENTOS </v>
          </cell>
          <cell r="H943" t="str">
            <v>B</v>
          </cell>
          <cell r="I943" t="str">
            <v>S</v>
          </cell>
          <cell r="J943">
            <v>197293</v>
          </cell>
          <cell r="K943">
            <v>45349</v>
          </cell>
          <cell r="L943" t="str">
            <v>26240214031084000135650010001972931090236065</v>
          </cell>
          <cell r="M943" t="str">
            <v>26 -  Pernambuco</v>
          </cell>
          <cell r="N943">
            <v>53.5</v>
          </cell>
        </row>
        <row r="944">
          <cell r="C944" t="str">
            <v>HOSPITAL MESTRE VITALINO</v>
          </cell>
          <cell r="E944" t="str">
            <v>1.99 - Outras Despesas com Pessoal</v>
          </cell>
          <cell r="F944">
            <v>30871900000175</v>
          </cell>
          <cell r="G944" t="str">
            <v xml:space="preserve">INSANOS HAMBURGUERIA </v>
          </cell>
          <cell r="H944" t="str">
            <v>B</v>
          </cell>
          <cell r="I944" t="str">
            <v>S</v>
          </cell>
          <cell r="J944">
            <v>175411</v>
          </cell>
          <cell r="K944">
            <v>45350</v>
          </cell>
          <cell r="L944" t="str">
            <v>26240230871900000175650030001754111678778034</v>
          </cell>
          <cell r="M944" t="str">
            <v>26 -  Pernambuco</v>
          </cell>
          <cell r="N944">
            <v>119.94</v>
          </cell>
        </row>
        <row r="945">
          <cell r="C945" t="str">
            <v>HOSPITAL MESTRE VITALINO</v>
          </cell>
          <cell r="E945" t="str">
            <v>1.99 - Outras Despesas com Pessoal</v>
          </cell>
          <cell r="F945">
            <v>50748534000179</v>
          </cell>
          <cell r="G945" t="str">
            <v xml:space="preserve">AFS MARTINS ALIMENTAÇAO </v>
          </cell>
          <cell r="H945" t="str">
            <v>B</v>
          </cell>
          <cell r="I945" t="str">
            <v>S</v>
          </cell>
          <cell r="J945">
            <v>96868</v>
          </cell>
          <cell r="K945">
            <v>45350</v>
          </cell>
          <cell r="L945" t="str">
            <v>26240250748534000179650010000968681413587089</v>
          </cell>
          <cell r="M945" t="str">
            <v>26 -  Pernambuco</v>
          </cell>
          <cell r="N945">
            <v>99.9</v>
          </cell>
        </row>
        <row r="946">
          <cell r="C946" t="str">
            <v>HOSPITAL MESTRE VITALINO</v>
          </cell>
          <cell r="E946" t="str">
            <v>1.99 - Outras Despesas com Pessoal</v>
          </cell>
          <cell r="F946">
            <v>14031084000135</v>
          </cell>
          <cell r="G946" t="str">
            <v xml:space="preserve">GG DO NASCIMENTO COMERCIO DE ALIMENTOS </v>
          </cell>
          <cell r="H946" t="str">
            <v>B</v>
          </cell>
          <cell r="I946" t="str">
            <v>S</v>
          </cell>
          <cell r="J946">
            <v>197323</v>
          </cell>
          <cell r="K946">
            <v>45350</v>
          </cell>
          <cell r="L946" t="str">
            <v>26240214031084000135650010001973231001592309</v>
          </cell>
          <cell r="M946" t="str">
            <v>26 -  Pernambuco</v>
          </cell>
          <cell r="N946">
            <v>57</v>
          </cell>
        </row>
        <row r="947">
          <cell r="C947" t="str">
            <v>HOSPITAL MESTRE VITALINO</v>
          </cell>
          <cell r="E947" t="str">
            <v>1.99 - Outras Despesas com Pessoal</v>
          </cell>
          <cell r="F947">
            <v>26800156000140</v>
          </cell>
          <cell r="G947" t="str">
            <v xml:space="preserve">G D DOS SANTOS EIRELI CARLOS TONETTO </v>
          </cell>
          <cell r="H947" t="str">
            <v>B</v>
          </cell>
          <cell r="I947" t="str">
            <v>S</v>
          </cell>
          <cell r="J947">
            <v>14281</v>
          </cell>
          <cell r="K947">
            <v>45351</v>
          </cell>
          <cell r="L947" t="str">
            <v>26240226800156000140650060000142819203975523</v>
          </cell>
          <cell r="M947" t="str">
            <v>26 -  Pernambuco</v>
          </cell>
          <cell r="N947">
            <v>34</v>
          </cell>
        </row>
        <row r="948">
          <cell r="C948" t="str">
            <v>HOSPITAL MESTRE VITALINO</v>
          </cell>
          <cell r="E948" t="str">
            <v>1.99 - Outras Despesas com Pessoal</v>
          </cell>
          <cell r="F948">
            <v>42591651044787</v>
          </cell>
          <cell r="G948" t="str">
            <v xml:space="preserve">ARCOS DOURADOS COMERCIO DE ALIMENTOS SA </v>
          </cell>
          <cell r="H948" t="str">
            <v>B</v>
          </cell>
          <cell r="I948" t="str">
            <v>S</v>
          </cell>
          <cell r="J948">
            <v>14294</v>
          </cell>
          <cell r="K948">
            <v>45351</v>
          </cell>
          <cell r="L948" t="str">
            <v>26240242591651045787650220000142941279329085</v>
          </cell>
          <cell r="M948" t="str">
            <v>26 -  Pernambuco</v>
          </cell>
          <cell r="N948">
            <v>64.900000000000006</v>
          </cell>
        </row>
        <row r="949">
          <cell r="C949" t="str">
            <v>HOSPITAL MESTRE VITALINO</v>
          </cell>
          <cell r="E949" t="str">
            <v>1.99 - Outras Despesas com Pessoal</v>
          </cell>
          <cell r="F949">
            <v>27181464000106</v>
          </cell>
          <cell r="G949" t="str">
            <v xml:space="preserve">SAULO DAVID DE M FILHO ME  CANTINHO DO LAU </v>
          </cell>
          <cell r="H949" t="str">
            <v>B</v>
          </cell>
          <cell r="I949" t="str">
            <v>S</v>
          </cell>
          <cell r="J949">
            <v>35354</v>
          </cell>
          <cell r="K949">
            <v>45351</v>
          </cell>
          <cell r="L949" t="str">
            <v>26240327181464000106650010000353541768737521</v>
          </cell>
          <cell r="M949" t="str">
            <v>26 -  Pernambuco</v>
          </cell>
          <cell r="N949">
            <v>50</v>
          </cell>
        </row>
        <row r="950">
          <cell r="C950" t="str">
            <v>HOSPITAL MESTRE VITALINO</v>
          </cell>
          <cell r="E950" t="str">
            <v>1.99 - Outras Despesas com Pessoal</v>
          </cell>
          <cell r="F950">
            <v>27181464000106</v>
          </cell>
          <cell r="G950" t="str">
            <v xml:space="preserve">SAULO DAVID DE M FILHO ME  CANTINHO DO LAU </v>
          </cell>
          <cell r="H950" t="str">
            <v>B</v>
          </cell>
          <cell r="I950" t="str">
            <v>S</v>
          </cell>
          <cell r="J950">
            <v>35290</v>
          </cell>
          <cell r="K950">
            <v>45351</v>
          </cell>
          <cell r="L950" t="str">
            <v>26240227181464000106650010000352901186167762</v>
          </cell>
          <cell r="M950" t="str">
            <v>26 -  Pernambuco</v>
          </cell>
          <cell r="N950">
            <v>40</v>
          </cell>
        </row>
        <row r="951">
          <cell r="C951" t="str">
            <v>HOSPITAL MESTRE VITALINO</v>
          </cell>
          <cell r="E951" t="str">
            <v>1.99 - Outras Despesas com Pessoal</v>
          </cell>
          <cell r="F951">
            <v>27181464000106</v>
          </cell>
          <cell r="G951" t="str">
            <v xml:space="preserve">SAULO DAVID DE M FILHO ME  CANTINHO DO LAU </v>
          </cell>
          <cell r="H951" t="str">
            <v>B</v>
          </cell>
          <cell r="I951" t="str">
            <v>S</v>
          </cell>
          <cell r="J951">
            <v>35269</v>
          </cell>
          <cell r="K951">
            <v>45351</v>
          </cell>
          <cell r="L951" t="str">
            <v>26240227181464000106650010000352699486027739</v>
          </cell>
          <cell r="M951" t="str">
            <v>26 -  Pernambuco</v>
          </cell>
          <cell r="N951">
            <v>54</v>
          </cell>
        </row>
        <row r="952">
          <cell r="C952" t="str">
            <v>HOSPITAL MESTRE VITALINO</v>
          </cell>
          <cell r="E952" t="str">
            <v>1.99 - Outras Despesas com Pessoal</v>
          </cell>
          <cell r="F952">
            <v>12841101000255</v>
          </cell>
          <cell r="G952" t="str">
            <v xml:space="preserve">INDUSTRIA DE ALIMENTOS O REI DAS COXINHAS LTDA </v>
          </cell>
          <cell r="H952" t="str">
            <v>B</v>
          </cell>
          <cell r="I952" t="str">
            <v>S</v>
          </cell>
          <cell r="J952">
            <v>73091</v>
          </cell>
          <cell r="K952">
            <v>45351</v>
          </cell>
          <cell r="L952" t="str">
            <v>26240212841101000255650080000730911439597534</v>
          </cell>
          <cell r="M952" t="str">
            <v>26 -  Pernambuco</v>
          </cell>
          <cell r="N952">
            <v>48</v>
          </cell>
        </row>
        <row r="953">
          <cell r="C953" t="str">
            <v>HOSPITAL MESTRE VITALINO</v>
          </cell>
          <cell r="E953" t="str">
            <v>1.99 - Outras Despesas com Pessoal</v>
          </cell>
          <cell r="F953">
            <v>46817567000156</v>
          </cell>
          <cell r="G953" t="str">
            <v xml:space="preserve">M  M RESTAURANTE LTDA </v>
          </cell>
          <cell r="H953" t="str">
            <v>B</v>
          </cell>
          <cell r="I953" t="str">
            <v>S</v>
          </cell>
          <cell r="J953" t="str">
            <v>9030</v>
          </cell>
          <cell r="K953">
            <v>45328</v>
          </cell>
          <cell r="L953" t="str">
            <v>26240246817567000156650010000090301226830406</v>
          </cell>
          <cell r="M953" t="str">
            <v>26 -  Pernambuco</v>
          </cell>
          <cell r="N953">
            <v>57.18</v>
          </cell>
        </row>
        <row r="954">
          <cell r="C954" t="str">
            <v>HOSPITAL MESTRE VITALINO</v>
          </cell>
          <cell r="E954" t="str">
            <v>1.99 - Outras Despesas com Pessoal</v>
          </cell>
          <cell r="F954">
            <v>9008782000180</v>
          </cell>
          <cell r="G954" t="str">
            <v>AGAMENON DELICATESSEN</v>
          </cell>
          <cell r="H954" t="str">
            <v>B</v>
          </cell>
          <cell r="I954" t="str">
            <v>S</v>
          </cell>
          <cell r="J954" t="str">
            <v>191109</v>
          </cell>
          <cell r="K954">
            <v>45350</v>
          </cell>
          <cell r="L954" t="str">
            <v>26240209008782000180650000001911091143053396</v>
          </cell>
          <cell r="M954" t="str">
            <v>26 -  Pernambuco</v>
          </cell>
          <cell r="N954">
            <v>45.54</v>
          </cell>
        </row>
        <row r="955">
          <cell r="E955" t="str">
            <v/>
          </cell>
        </row>
        <row r="956">
          <cell r="C956" t="str">
            <v>HOSPITAL MESTRE VITALINO</v>
          </cell>
          <cell r="E956" t="str">
            <v>3.1 - Combustíveis e Lubrificantes Automotivos</v>
          </cell>
          <cell r="F956">
            <v>14202175000196</v>
          </cell>
          <cell r="G956" t="str">
            <v>IBEFIL COMBUSTIVEIS LTDA</v>
          </cell>
          <cell r="H956" t="str">
            <v>B</v>
          </cell>
          <cell r="I956" t="str">
            <v>S</v>
          </cell>
          <cell r="J956">
            <v>733733</v>
          </cell>
          <cell r="K956">
            <v>45323</v>
          </cell>
          <cell r="L956" t="str">
            <v>26240214202175000196650010007337331407761344</v>
          </cell>
          <cell r="M956" t="str">
            <v>26 -  Pernambuco</v>
          </cell>
          <cell r="N956">
            <v>164.06</v>
          </cell>
        </row>
        <row r="957">
          <cell r="C957" t="str">
            <v>HOSPITAL MESTRE VITALINO</v>
          </cell>
          <cell r="E957" t="str">
            <v>3.1 - Combustíveis e Lubrificantes Automotivos</v>
          </cell>
          <cell r="F957">
            <v>35593870000104</v>
          </cell>
          <cell r="G957" t="str">
            <v>NUNES DERIVADOS DE PETROLEO LTDA</v>
          </cell>
          <cell r="H957" t="str">
            <v>B</v>
          </cell>
          <cell r="I957" t="str">
            <v>S</v>
          </cell>
          <cell r="J957">
            <v>50726</v>
          </cell>
          <cell r="K957">
            <v>45323</v>
          </cell>
          <cell r="L957" t="str">
            <v>26240235593870000104650100000507261008328535</v>
          </cell>
          <cell r="M957" t="str">
            <v>26 -  Pernambuco</v>
          </cell>
          <cell r="N957">
            <v>112.1</v>
          </cell>
        </row>
        <row r="958">
          <cell r="C958" t="str">
            <v>HOSPITAL MESTRE VITALINO</v>
          </cell>
          <cell r="E958" t="str">
            <v>3.1 - Combustíveis e Lubrificantes Automotivos</v>
          </cell>
          <cell r="F958">
            <v>14202175000196</v>
          </cell>
          <cell r="G958" t="str">
            <v>IBEFIL COMBUSTIVEIS LTDA</v>
          </cell>
          <cell r="H958" t="str">
            <v>B</v>
          </cell>
          <cell r="I958" t="str">
            <v>S</v>
          </cell>
          <cell r="J958">
            <v>734437</v>
          </cell>
          <cell r="K958">
            <v>45324</v>
          </cell>
          <cell r="L958" t="str">
            <v>26240214202175000196650010007344371785881916</v>
          </cell>
          <cell r="M958" t="str">
            <v>26 -  Pernambuco</v>
          </cell>
          <cell r="N958">
            <v>179.81</v>
          </cell>
        </row>
        <row r="959">
          <cell r="C959" t="str">
            <v>HOSPITAL MESTRE VITALINO</v>
          </cell>
          <cell r="E959" t="str">
            <v>3.1 - Combustíveis e Lubrificantes Automotivos</v>
          </cell>
          <cell r="F959">
            <v>35593870000104</v>
          </cell>
          <cell r="G959" t="str">
            <v>NUNES DERIVADOS DE PETROLEO LTDA</v>
          </cell>
          <cell r="H959" t="str">
            <v>B</v>
          </cell>
          <cell r="I959" t="str">
            <v>S</v>
          </cell>
          <cell r="J959">
            <v>50752</v>
          </cell>
          <cell r="K959">
            <v>45324</v>
          </cell>
          <cell r="L959" t="str">
            <v>26240235593870000104650100000507521008333377</v>
          </cell>
          <cell r="M959" t="str">
            <v>26 -  Pernambuco</v>
          </cell>
          <cell r="N959">
            <v>440.23</v>
          </cell>
        </row>
        <row r="960">
          <cell r="C960" t="str">
            <v>HOSPITAL MESTRE VITALINO</v>
          </cell>
          <cell r="E960" t="str">
            <v>3.1 - Combustíveis e Lubrificantes Automotivos</v>
          </cell>
          <cell r="F960">
            <v>35593870000104</v>
          </cell>
          <cell r="G960" t="str">
            <v>ALELO COMPANHIA BRASILEIRA DE SOLUCOES E SERVICOS</v>
          </cell>
          <cell r="H960" t="str">
            <v>B</v>
          </cell>
          <cell r="I960" t="str">
            <v>S</v>
          </cell>
          <cell r="J960">
            <v>50746</v>
          </cell>
          <cell r="K960">
            <v>45324</v>
          </cell>
          <cell r="L960" t="str">
            <v>26240235593870000104650100000507461008332616</v>
          </cell>
          <cell r="M960" t="str">
            <v>26 -  Pernambuco</v>
          </cell>
          <cell r="N960">
            <v>149.66999999999999</v>
          </cell>
        </row>
        <row r="961">
          <cell r="C961" t="str">
            <v>HOSPITAL MESTRE VITALINO</v>
          </cell>
          <cell r="E961" t="str">
            <v>3.1 - Combustíveis e Lubrificantes Automotivos</v>
          </cell>
          <cell r="F961">
            <v>35593870000104</v>
          </cell>
          <cell r="G961" t="str">
            <v>NUNES DERIVADOS DE PETROLEO LTDA</v>
          </cell>
          <cell r="H961" t="str">
            <v>B</v>
          </cell>
          <cell r="I961" t="str">
            <v>S</v>
          </cell>
          <cell r="J961">
            <v>50811</v>
          </cell>
          <cell r="K961">
            <v>45324</v>
          </cell>
          <cell r="L961" t="str">
            <v>26240235593870000104650100000508111008346447</v>
          </cell>
          <cell r="M961" t="str">
            <v>26 -  Pernambuco</v>
          </cell>
          <cell r="N961">
            <v>168.86</v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>
            <v>35593870000104</v>
          </cell>
          <cell r="G962" t="str">
            <v>NUNES DERIVADOS DE PETROLEO LTDA</v>
          </cell>
          <cell r="H962" t="str">
            <v>B</v>
          </cell>
          <cell r="I962" t="str">
            <v>S</v>
          </cell>
          <cell r="J962">
            <v>50821</v>
          </cell>
          <cell r="K962">
            <v>45325</v>
          </cell>
          <cell r="L962" t="str">
            <v>26240235593870000104650100000508211008347725</v>
          </cell>
          <cell r="M962" t="str">
            <v>26 -  Pernambuco</v>
          </cell>
          <cell r="N962">
            <v>168.74</v>
          </cell>
        </row>
        <row r="963">
          <cell r="C963" t="str">
            <v>HOSPITAL MESTRE VITALINO</v>
          </cell>
          <cell r="E963" t="str">
            <v>3.1 - Combustíveis e Lubrificantes Automotivos</v>
          </cell>
          <cell r="F963">
            <v>35593870000104</v>
          </cell>
          <cell r="G963" t="str">
            <v>NUNES DERIVADOS DE PETROLEO LTDA</v>
          </cell>
          <cell r="H963" t="str">
            <v>B</v>
          </cell>
          <cell r="I963" t="str">
            <v>S</v>
          </cell>
          <cell r="J963">
            <v>103480</v>
          </cell>
          <cell r="K963">
            <v>45325</v>
          </cell>
          <cell r="L963" t="str">
            <v>26240235593870000010465008000103801008356395</v>
          </cell>
          <cell r="M963" t="str">
            <v>26 -  Pernambuco</v>
          </cell>
          <cell r="N963">
            <v>245.25</v>
          </cell>
        </row>
        <row r="964">
          <cell r="C964" t="str">
            <v>HOSPITAL MESTRE VITALINO</v>
          </cell>
          <cell r="E964" t="str">
            <v>3.1 - Combustíveis e Lubrificantes Automotivos</v>
          </cell>
          <cell r="F964">
            <v>35593870000104</v>
          </cell>
          <cell r="G964" t="str">
            <v>NUNES DERIVADOS DE PETROLEO LTDA</v>
          </cell>
          <cell r="H964" t="str">
            <v>B</v>
          </cell>
          <cell r="I964" t="str">
            <v>S</v>
          </cell>
          <cell r="J964">
            <v>50859</v>
          </cell>
          <cell r="K964">
            <v>45325</v>
          </cell>
          <cell r="L964" t="str">
            <v>26240235593870000104650100000508591008355733</v>
          </cell>
          <cell r="M964" t="str">
            <v>26 -  Pernambuco</v>
          </cell>
          <cell r="N964">
            <v>173.32</v>
          </cell>
        </row>
        <row r="965">
          <cell r="C965" t="str">
            <v>HOSPITAL MESTRE VITALINO</v>
          </cell>
          <cell r="E965" t="str">
            <v>3.1 - Combustíveis e Lubrificantes Automotivos</v>
          </cell>
          <cell r="F965">
            <v>12821153000189</v>
          </cell>
          <cell r="G965" t="str">
            <v>ASSIS COMERCIO DE COMBUSTIVEIS LTDA</v>
          </cell>
          <cell r="H965" t="str">
            <v>B</v>
          </cell>
          <cell r="I965" t="str">
            <v>S</v>
          </cell>
          <cell r="J965">
            <v>214582</v>
          </cell>
          <cell r="K965">
            <v>45326</v>
          </cell>
          <cell r="L965" t="str">
            <v>26240212821153000189650020002145821834482271</v>
          </cell>
          <cell r="M965" t="str">
            <v>26 -  Pernambuco</v>
          </cell>
          <cell r="N965">
            <v>228.46</v>
          </cell>
        </row>
        <row r="966">
          <cell r="C966" t="str">
            <v>HOSPITAL MESTRE VITALINO</v>
          </cell>
          <cell r="E966" t="str">
            <v>3.1 - Combustíveis e Lubrificantes Automotivos</v>
          </cell>
          <cell r="F966">
            <v>14202175000196</v>
          </cell>
          <cell r="G966" t="str">
            <v>IBEFIL COMBUSTIVEIS LTDA</v>
          </cell>
          <cell r="H966" t="str">
            <v>B</v>
          </cell>
          <cell r="I966" t="str">
            <v>S</v>
          </cell>
          <cell r="J966">
            <v>735324</v>
          </cell>
          <cell r="K966">
            <v>45328</v>
          </cell>
          <cell r="L966" t="str">
            <v>26240214202175000196650010007353241311652283</v>
          </cell>
          <cell r="M966" t="str">
            <v>26 -  Pernambuco</v>
          </cell>
          <cell r="N966">
            <v>219</v>
          </cell>
        </row>
        <row r="967">
          <cell r="C967" t="str">
            <v>HOSPITAL MESTRE VITALINO</v>
          </cell>
          <cell r="E967" t="str">
            <v>3.1 - Combustíveis e Lubrificantes Automotivos</v>
          </cell>
          <cell r="F967">
            <v>35593870000104</v>
          </cell>
          <cell r="G967" t="str">
            <v>NUNES DERIVADOS DE PETROLEO LTDA</v>
          </cell>
          <cell r="H967" t="str">
            <v>B</v>
          </cell>
          <cell r="I967" t="str">
            <v>S</v>
          </cell>
          <cell r="J967">
            <v>103624</v>
          </cell>
          <cell r="K967">
            <v>45328</v>
          </cell>
          <cell r="L967" t="str">
            <v>26240235593870000104650080001036241008380778</v>
          </cell>
          <cell r="M967" t="str">
            <v>26 -  Pernambuco</v>
          </cell>
          <cell r="N967">
            <v>167.93</v>
          </cell>
        </row>
        <row r="968">
          <cell r="C968" t="str">
            <v>HOSPITAL MESTRE VITALINO</v>
          </cell>
          <cell r="E968" t="str">
            <v>3.1 - Combustíveis e Lubrificantes Automotivos</v>
          </cell>
          <cell r="F968">
            <v>35593870000104</v>
          </cell>
          <cell r="G968" t="str">
            <v>NUNES DERIVADOS DE PETROLEO LTDA</v>
          </cell>
          <cell r="H968" t="str">
            <v>B</v>
          </cell>
          <cell r="I968" t="str">
            <v>S</v>
          </cell>
          <cell r="J968">
            <v>51027</v>
          </cell>
          <cell r="K968">
            <v>45328</v>
          </cell>
          <cell r="L968" t="str">
            <v>26240235593870000104650100000510271008387098</v>
          </cell>
          <cell r="M968" t="str">
            <v>26 -  Pernambuco</v>
          </cell>
          <cell r="N968">
            <v>316.68</v>
          </cell>
        </row>
        <row r="969">
          <cell r="C969" t="str">
            <v>HOSPITAL MESTRE VITALINO</v>
          </cell>
          <cell r="E969" t="str">
            <v>3.1 - Combustíveis e Lubrificantes Automotivos</v>
          </cell>
          <cell r="F969">
            <v>35593870000104</v>
          </cell>
          <cell r="G969" t="str">
            <v>NUNES DERIVADOS DE PETROLEO LTDA</v>
          </cell>
          <cell r="H969" t="str">
            <v>B</v>
          </cell>
          <cell r="I969" t="str">
            <v>S</v>
          </cell>
          <cell r="J969">
            <v>33018</v>
          </cell>
          <cell r="K969">
            <v>45328</v>
          </cell>
          <cell r="L969" t="str">
            <v>26240235593870000104650120000330181008385759</v>
          </cell>
          <cell r="M969" t="str">
            <v>26 -  Pernambuco</v>
          </cell>
          <cell r="N969">
            <v>293.93</v>
          </cell>
        </row>
        <row r="970">
          <cell r="C970" t="str">
            <v>HOSPITAL MESTRE VITALINO</v>
          </cell>
          <cell r="E970" t="str">
            <v>3.1 - Combustíveis e Lubrificantes Automotivos</v>
          </cell>
          <cell r="F970">
            <v>35593870000104</v>
          </cell>
          <cell r="G970" t="str">
            <v>NUNES DERIVADOS DE PETROLEO LTDA</v>
          </cell>
          <cell r="H970" t="str">
            <v>B</v>
          </cell>
          <cell r="I970" t="str">
            <v>S</v>
          </cell>
          <cell r="J970">
            <v>103673</v>
          </cell>
          <cell r="K970">
            <v>45328</v>
          </cell>
          <cell r="L970" t="str">
            <v>26240235593870000104650080001036731008389796</v>
          </cell>
          <cell r="M970" t="str">
            <v>26 -  Pernambuco</v>
          </cell>
          <cell r="N970">
            <v>191.52</v>
          </cell>
        </row>
        <row r="971">
          <cell r="C971" t="str">
            <v>HOSPITAL MESTRE VITALINO</v>
          </cell>
          <cell r="E971" t="str">
            <v>3.1 - Combustíveis e Lubrificantes Automotivos</v>
          </cell>
          <cell r="F971">
            <v>14202175000196</v>
          </cell>
          <cell r="G971" t="str">
            <v>IBEFIL COMBUSTIVEIS LTDA</v>
          </cell>
          <cell r="H971" t="str">
            <v>B</v>
          </cell>
          <cell r="I971" t="str">
            <v>S</v>
          </cell>
          <cell r="J971">
            <v>735850</v>
          </cell>
          <cell r="K971">
            <v>45329</v>
          </cell>
          <cell r="L971" t="str">
            <v>26240214202175000196650010007358501820796833</v>
          </cell>
          <cell r="M971" t="str">
            <v>26 -  Pernambuco</v>
          </cell>
          <cell r="N971">
            <v>185.36</v>
          </cell>
        </row>
        <row r="972">
          <cell r="C972" t="str">
            <v>HOSPITAL MESTRE VITALINO</v>
          </cell>
          <cell r="E972" t="str">
            <v>3.1 - Combustíveis e Lubrificantes Automotivos</v>
          </cell>
          <cell r="F972">
            <v>35593870000104</v>
          </cell>
          <cell r="G972" t="str">
            <v>NUNES DERIVADOS DE PETROLEO LTDA</v>
          </cell>
          <cell r="H972" t="str">
            <v>B</v>
          </cell>
          <cell r="I972" t="str">
            <v>S</v>
          </cell>
          <cell r="J972">
            <v>51149</v>
          </cell>
          <cell r="K972">
            <v>45329</v>
          </cell>
          <cell r="L972" t="str">
            <v>26240235593870000104650100000511491008405064</v>
          </cell>
          <cell r="M972" t="str">
            <v>26 -  Pernambuco</v>
          </cell>
          <cell r="N972">
            <v>123.82</v>
          </cell>
        </row>
        <row r="973">
          <cell r="C973" t="str">
            <v>HOSPITAL MESTRE VITALINO</v>
          </cell>
          <cell r="E973" t="str">
            <v>3.1 - Combustíveis e Lubrificantes Automotivos</v>
          </cell>
          <cell r="F973">
            <v>35593870000104</v>
          </cell>
          <cell r="G973" t="str">
            <v>NUNES DERIVADOS DE PETROLEO LTDA</v>
          </cell>
          <cell r="H973" t="str">
            <v>B</v>
          </cell>
          <cell r="I973" t="str">
            <v>S</v>
          </cell>
          <cell r="J973">
            <v>51154</v>
          </cell>
          <cell r="K973">
            <v>45329</v>
          </cell>
          <cell r="L973" t="str">
            <v>26240235593870000104650100000511541008405560</v>
          </cell>
          <cell r="M973" t="str">
            <v>26 -  Pernambuco</v>
          </cell>
          <cell r="N973">
            <v>224.33</v>
          </cell>
        </row>
        <row r="974">
          <cell r="C974" t="str">
            <v>HOSPITAL MESTRE VITALINO</v>
          </cell>
          <cell r="E974" t="str">
            <v>3.1 - Combustíveis e Lubrificantes Automotivos</v>
          </cell>
          <cell r="F974">
            <v>35593870000104</v>
          </cell>
          <cell r="G974" t="str">
            <v>NUNES DERIVADOS DE PETROLEO LTDA</v>
          </cell>
          <cell r="H974" t="str">
            <v>B</v>
          </cell>
          <cell r="I974" t="str">
            <v>S</v>
          </cell>
          <cell r="J974">
            <v>51077</v>
          </cell>
          <cell r="K974">
            <v>45329</v>
          </cell>
          <cell r="L974" t="str">
            <v>26240235593870000104650100000510771008393375</v>
          </cell>
          <cell r="M974" t="str">
            <v>26 -  Pernambuco</v>
          </cell>
          <cell r="N974">
            <v>179.26</v>
          </cell>
        </row>
        <row r="975">
          <cell r="C975" t="str">
            <v>HOSPITAL MESTRE VITALINO</v>
          </cell>
          <cell r="E975" t="str">
            <v>3.1 - Combustíveis e Lubrificantes Automotivos</v>
          </cell>
          <cell r="F975">
            <v>35593870000104</v>
          </cell>
          <cell r="G975" t="str">
            <v>NUNES DERIVADOS DE PETROLEO LTDA</v>
          </cell>
          <cell r="H975" t="str">
            <v>B</v>
          </cell>
          <cell r="I975" t="str">
            <v>S</v>
          </cell>
          <cell r="J975">
            <v>51247</v>
          </cell>
          <cell r="K975">
            <v>45330</v>
          </cell>
          <cell r="L975" t="str">
            <v>26240235593870000104650100000512471008420056</v>
          </cell>
          <cell r="M975" t="str">
            <v>26 -  Pernambuco</v>
          </cell>
          <cell r="N975">
            <v>441.04</v>
          </cell>
        </row>
        <row r="976">
          <cell r="C976" t="str">
            <v>HOSPITAL MESTRE VITALINO</v>
          </cell>
          <cell r="E976" t="str">
            <v>3.1 - Combustíveis e Lubrificantes Automotivos</v>
          </cell>
          <cell r="F976">
            <v>35593870000104</v>
          </cell>
          <cell r="G976" t="str">
            <v>NUNES DERIVADOS DE PETROLEO LTDA</v>
          </cell>
          <cell r="H976" t="str">
            <v>B</v>
          </cell>
          <cell r="I976" t="str">
            <v>S</v>
          </cell>
          <cell r="J976">
            <v>51171</v>
          </cell>
          <cell r="K976">
            <v>45330</v>
          </cell>
          <cell r="L976" t="str">
            <v>26240235593870000104650100000511711008407769</v>
          </cell>
          <cell r="M976" t="str">
            <v>26 -  Pernambuco</v>
          </cell>
          <cell r="N976">
            <v>167.63</v>
          </cell>
        </row>
        <row r="977">
          <cell r="C977" t="str">
            <v>HOSPITAL MESTRE VITALINO</v>
          </cell>
          <cell r="E977" t="str">
            <v>3.1 - Combustíveis e Lubrificantes Automotivos</v>
          </cell>
          <cell r="F977">
            <v>35593870000104</v>
          </cell>
          <cell r="G977" t="str">
            <v>NUNES DERIVADOS DE PETROLEO LTDA</v>
          </cell>
          <cell r="H977" t="str">
            <v>B</v>
          </cell>
          <cell r="I977" t="str">
            <v>S</v>
          </cell>
          <cell r="J977">
            <v>51173</v>
          </cell>
          <cell r="K977">
            <v>45330</v>
          </cell>
          <cell r="L977" t="str">
            <v>26240235593870000104650100000501731008407801</v>
          </cell>
          <cell r="M977" t="str">
            <v>26 -  Pernambuco</v>
          </cell>
          <cell r="N977">
            <v>409.53</v>
          </cell>
        </row>
        <row r="978">
          <cell r="C978" t="str">
            <v>HOSPITAL MESTRE VITALINO</v>
          </cell>
          <cell r="E978" t="str">
            <v>3.1 - Combustíveis e Lubrificantes Automotivos</v>
          </cell>
          <cell r="F978">
            <v>12821153000189</v>
          </cell>
          <cell r="G978" t="str">
            <v>ASSIS COMERCIO DE COMBUSTIVEIS LTDA</v>
          </cell>
          <cell r="H978" t="str">
            <v>B</v>
          </cell>
          <cell r="I978" t="str">
            <v>S</v>
          </cell>
          <cell r="J978">
            <v>215808</v>
          </cell>
          <cell r="K978">
            <v>45331</v>
          </cell>
          <cell r="L978" t="str">
            <v>26240212821153000189650020002158081119526159</v>
          </cell>
          <cell r="M978" t="str">
            <v>26 -  Pernambuco</v>
          </cell>
          <cell r="N978">
            <v>220.8</v>
          </cell>
        </row>
        <row r="979">
          <cell r="C979" t="str">
            <v>HOSPITAL MESTRE VITALINO</v>
          </cell>
          <cell r="E979" t="str">
            <v>3.1 - Combustíveis e Lubrificantes Automotivos</v>
          </cell>
          <cell r="F979">
            <v>35593870000104</v>
          </cell>
          <cell r="G979" t="str">
            <v>NUNES DERIVADOS DE PETROLEO LTDA</v>
          </cell>
          <cell r="H979" t="str">
            <v>B</v>
          </cell>
          <cell r="I979" t="str">
            <v>S</v>
          </cell>
          <cell r="J979">
            <v>51344</v>
          </cell>
          <cell r="K979">
            <v>45332</v>
          </cell>
          <cell r="L979" t="str">
            <v>26240235593870000104650100000513441008438455</v>
          </cell>
          <cell r="M979" t="str">
            <v>26 -  Pernambuco</v>
          </cell>
          <cell r="N979">
            <v>353.82</v>
          </cell>
        </row>
        <row r="980">
          <cell r="C980" t="str">
            <v>HOSPITAL MESTRE VITALINO</v>
          </cell>
          <cell r="E980" t="str">
            <v>3.1 - Combustíveis e Lubrificantes Automotivos</v>
          </cell>
          <cell r="F980">
            <v>35593870000104</v>
          </cell>
          <cell r="G980" t="str">
            <v>NUNES DERIVADOS DE PETROLEO LTDA</v>
          </cell>
          <cell r="H980" t="str">
            <v>B</v>
          </cell>
          <cell r="I980" t="str">
            <v>S</v>
          </cell>
          <cell r="J980">
            <v>51347</v>
          </cell>
          <cell r="K980">
            <v>45332</v>
          </cell>
          <cell r="L980" t="str">
            <v>26240235593870000104650100000513471008439232</v>
          </cell>
          <cell r="M980" t="str">
            <v>26 -  Pernambuco</v>
          </cell>
          <cell r="N980">
            <v>277</v>
          </cell>
        </row>
        <row r="981">
          <cell r="C981" t="str">
            <v>HOSPITAL MESTRE VITALINO</v>
          </cell>
          <cell r="E981" t="str">
            <v>3.1 - Combustíveis e Lubrificantes Automotivos</v>
          </cell>
          <cell r="F981">
            <v>13847381000190</v>
          </cell>
          <cell r="G981" t="str">
            <v>POSTO CEAKA MD COMBUSTIVEIS LTDA</v>
          </cell>
          <cell r="H981" t="str">
            <v>B</v>
          </cell>
          <cell r="I981" t="str">
            <v>S</v>
          </cell>
          <cell r="J981">
            <v>132183</v>
          </cell>
          <cell r="K981">
            <v>45334</v>
          </cell>
          <cell r="L981" t="str">
            <v>26240213847381000190650070001321831006236869</v>
          </cell>
          <cell r="M981" t="str">
            <v>26 -  Pernambuco</v>
          </cell>
          <cell r="N981">
            <v>36</v>
          </cell>
        </row>
        <row r="982">
          <cell r="C982" t="str">
            <v>HOSPITAL MESTRE VITALINO</v>
          </cell>
          <cell r="E982" t="str">
            <v>3.1 - Combustíveis e Lubrificantes Automotivos</v>
          </cell>
          <cell r="F982">
            <v>12821153000189</v>
          </cell>
          <cell r="G982" t="str">
            <v>ASSIS COMERCIO DE COMBUSTIVEIS LTDA</v>
          </cell>
          <cell r="H982" t="str">
            <v>B</v>
          </cell>
          <cell r="I982" t="str">
            <v>S</v>
          </cell>
          <cell r="J982">
            <v>216644</v>
          </cell>
          <cell r="K982">
            <v>45334</v>
          </cell>
          <cell r="L982" t="str">
            <v>26240212821153000189650020002166441541915844</v>
          </cell>
          <cell r="M982" t="str">
            <v>26 -  Pernambuco</v>
          </cell>
          <cell r="N982">
            <v>87.44</v>
          </cell>
        </row>
        <row r="983">
          <cell r="C983" t="str">
            <v>HOSPITAL MESTRE VITALINO</v>
          </cell>
          <cell r="E983" t="str">
            <v>3.1 - Combustíveis e Lubrificantes Automotivos</v>
          </cell>
          <cell r="F983">
            <v>35593870000104</v>
          </cell>
          <cell r="G983" t="str">
            <v>NUNES DERIVADOS DE PETROLEO LTDA</v>
          </cell>
          <cell r="H983" t="str">
            <v>B</v>
          </cell>
          <cell r="I983" t="str">
            <v>S</v>
          </cell>
          <cell r="J983">
            <v>51496</v>
          </cell>
          <cell r="K983">
            <v>45335</v>
          </cell>
          <cell r="L983" t="str">
            <v>26240235593870000104650100000514961008467171</v>
          </cell>
          <cell r="M983" t="str">
            <v>26 -  Pernambuco</v>
          </cell>
          <cell r="N983">
            <v>290</v>
          </cell>
        </row>
        <row r="984">
          <cell r="C984" t="str">
            <v>HOSPITAL MESTRE VITALINO</v>
          </cell>
          <cell r="E984" t="str">
            <v>3.1 - Combustíveis e Lubrificantes Automotivos</v>
          </cell>
          <cell r="F984">
            <v>35593870000104</v>
          </cell>
          <cell r="G984" t="str">
            <v>NUNES DERIVADOS DE PETROLEO LTDA</v>
          </cell>
          <cell r="H984" t="str">
            <v>B</v>
          </cell>
          <cell r="I984" t="str">
            <v>S</v>
          </cell>
          <cell r="J984">
            <v>51486</v>
          </cell>
          <cell r="K984">
            <v>45335</v>
          </cell>
          <cell r="L984" t="str">
            <v>26240235593870000104650100000514861008465814</v>
          </cell>
          <cell r="M984" t="str">
            <v>26 -  Pernambuco</v>
          </cell>
          <cell r="N984">
            <v>200.74</v>
          </cell>
        </row>
        <row r="985">
          <cell r="C985" t="str">
            <v>HOSPITAL MESTRE VITALINO</v>
          </cell>
          <cell r="E985" t="str">
            <v>3.1 - Combustíveis e Lubrificantes Automotivos</v>
          </cell>
          <cell r="F985">
            <v>14202175000196</v>
          </cell>
          <cell r="G985" t="str">
            <v>IBEFIL COMBUSTIVEIS LTDA</v>
          </cell>
          <cell r="H985" t="str">
            <v>B</v>
          </cell>
          <cell r="I985" t="str">
            <v>S</v>
          </cell>
          <cell r="J985">
            <v>737773</v>
          </cell>
          <cell r="K985">
            <v>45337</v>
          </cell>
          <cell r="L985" t="str">
            <v>26240214202175000196650010007377731768625806</v>
          </cell>
          <cell r="M985" t="str">
            <v>26 -  Pernambuco</v>
          </cell>
          <cell r="N985">
            <v>193.35</v>
          </cell>
        </row>
        <row r="986">
          <cell r="C986" t="str">
            <v>HOSPITAL MESTRE VITALINO</v>
          </cell>
          <cell r="E986" t="str">
            <v>3.1 - Combustíveis e Lubrificantes Automotivos</v>
          </cell>
          <cell r="F986">
            <v>35593870000104</v>
          </cell>
          <cell r="G986" t="str">
            <v>NUNES DERIVADOS DE PETROLEO LTDA</v>
          </cell>
          <cell r="H986" t="str">
            <v>B</v>
          </cell>
          <cell r="I986" t="str">
            <v>S</v>
          </cell>
          <cell r="J986">
            <v>104237</v>
          </cell>
          <cell r="K986">
            <v>45337</v>
          </cell>
          <cell r="L986" t="str">
            <v>26240235593870000104650080001042371008488375</v>
          </cell>
          <cell r="M986" t="str">
            <v>26 -  Pernambuco</v>
          </cell>
          <cell r="N986">
            <v>301.7</v>
          </cell>
        </row>
        <row r="987">
          <cell r="C987" t="str">
            <v>HOSPITAL MESTRE VITALINO</v>
          </cell>
          <cell r="E987" t="str">
            <v>3.1 - Combustíveis e Lubrificantes Automotivos</v>
          </cell>
          <cell r="F987">
            <v>35593870000104</v>
          </cell>
          <cell r="G987" t="str">
            <v>NUNES DERIVADOS DE PETROLEO LTDA</v>
          </cell>
          <cell r="H987" t="str">
            <v>B</v>
          </cell>
          <cell r="I987" t="str">
            <v>S</v>
          </cell>
          <cell r="J987">
            <v>51640</v>
          </cell>
          <cell r="K987">
            <v>45337</v>
          </cell>
          <cell r="L987" t="str">
            <v>26240235593870000104650100000516401008488930</v>
          </cell>
          <cell r="M987" t="str">
            <v>26 -  Pernambuco</v>
          </cell>
          <cell r="N987">
            <v>193.44</v>
          </cell>
        </row>
        <row r="988">
          <cell r="C988" t="str">
            <v>HOSPITAL MESTRE VITALINO</v>
          </cell>
          <cell r="E988" t="str">
            <v>3.1 - Combustíveis e Lubrificantes Automotivos</v>
          </cell>
          <cell r="F988">
            <v>35593870000104</v>
          </cell>
          <cell r="G988" t="str">
            <v>NUNES DERIVADOS DE PETROLEO LTDA</v>
          </cell>
          <cell r="H988" t="str">
            <v>B</v>
          </cell>
          <cell r="I988" t="str">
            <v>S</v>
          </cell>
          <cell r="J988">
            <v>51693</v>
          </cell>
          <cell r="K988">
            <v>45338</v>
          </cell>
          <cell r="L988" t="str">
            <v>26240235593870000104650100000516931008501140</v>
          </cell>
          <cell r="M988" t="str">
            <v>26 -  Pernambuco</v>
          </cell>
          <cell r="N988">
            <v>317.18</v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>
            <v>13847381000190</v>
          </cell>
          <cell r="G989" t="str">
            <v>POSTO CEAKA MD COMBUSTIVEIS LTDA</v>
          </cell>
          <cell r="H989" t="str">
            <v>B</v>
          </cell>
          <cell r="I989" t="str">
            <v>S</v>
          </cell>
          <cell r="J989">
            <v>201811</v>
          </cell>
          <cell r="K989">
            <v>45338</v>
          </cell>
          <cell r="L989" t="str">
            <v>26240213847381000190650060002018111006252244</v>
          </cell>
          <cell r="M989" t="str">
            <v>26 -  Pernambuco</v>
          </cell>
          <cell r="N989">
            <v>26.26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>
            <v>35593870000104</v>
          </cell>
          <cell r="G990" t="str">
            <v>NUNES DERIVADOS DE PETROLEO LTDA</v>
          </cell>
          <cell r="H990" t="str">
            <v>B</v>
          </cell>
          <cell r="I990" t="str">
            <v>S</v>
          </cell>
          <cell r="J990">
            <v>311193</v>
          </cell>
          <cell r="K990">
            <v>45338</v>
          </cell>
          <cell r="L990" t="str">
            <v>26240235593870000104650020003111931008497740</v>
          </cell>
          <cell r="M990" t="str">
            <v>26 -  Pernambuco</v>
          </cell>
          <cell r="N990">
            <v>292.13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>
            <v>35593870000104</v>
          </cell>
          <cell r="G991" t="str">
            <v>NUNES DERIVADOS DE PETROLEO LTDA</v>
          </cell>
          <cell r="H991" t="str">
            <v>B</v>
          </cell>
          <cell r="I991" t="str">
            <v>S</v>
          </cell>
          <cell r="J991">
            <v>51696</v>
          </cell>
          <cell r="K991">
            <v>45338</v>
          </cell>
          <cell r="L991" t="str">
            <v>26240235593870000104650100000516961008501680</v>
          </cell>
          <cell r="M991" t="str">
            <v>26 -  Pernambuco</v>
          </cell>
          <cell r="N991">
            <v>276.32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>
            <v>35593870000104</v>
          </cell>
          <cell r="G992" t="str">
            <v>NUNES DERIVADOS DE PETROLEO LTDA</v>
          </cell>
          <cell r="H992" t="str">
            <v>B</v>
          </cell>
          <cell r="I992" t="str">
            <v>S</v>
          </cell>
          <cell r="J992">
            <v>51765</v>
          </cell>
          <cell r="K992">
            <v>45340</v>
          </cell>
          <cell r="L992" t="str">
            <v>26240235593870000104650100000517651008517039</v>
          </cell>
          <cell r="M992" t="str">
            <v>26 -  Pernambuco</v>
          </cell>
          <cell r="N992">
            <v>167.63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>
            <v>35593870000104</v>
          </cell>
          <cell r="G993" t="str">
            <v>NUNES DERIVADOS DE PETROLEO LTDA</v>
          </cell>
          <cell r="H993" t="str">
            <v>B</v>
          </cell>
          <cell r="I993" t="str">
            <v>S</v>
          </cell>
          <cell r="J993">
            <v>51763</v>
          </cell>
          <cell r="K993">
            <v>45340</v>
          </cell>
          <cell r="L993" t="str">
            <v>26240235593870000104650100000517631008516798</v>
          </cell>
          <cell r="M993" t="str">
            <v>26 -  Pernambuco</v>
          </cell>
          <cell r="N993">
            <v>271.25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>
            <v>14202175000196</v>
          </cell>
          <cell r="G994" t="str">
            <v>IBEFIL COMBUSTIVEIS LTDA</v>
          </cell>
          <cell r="H994" t="str">
            <v>B</v>
          </cell>
          <cell r="I994" t="str">
            <v>S</v>
          </cell>
          <cell r="J994">
            <v>738972</v>
          </cell>
          <cell r="K994">
            <v>45341</v>
          </cell>
          <cell r="L994" t="str">
            <v>26240214202175000196650010007389721147504055</v>
          </cell>
          <cell r="M994" t="str">
            <v>26 -  Pernambuco</v>
          </cell>
          <cell r="N994">
            <v>217.02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>
            <v>12821153000189</v>
          </cell>
          <cell r="G995" t="str">
            <v>ASSIS COMERCIO DE COMBUSTIVEIS LTDA</v>
          </cell>
          <cell r="H995" t="str">
            <v>B</v>
          </cell>
          <cell r="I995" t="str">
            <v>S</v>
          </cell>
          <cell r="J995">
            <v>218063</v>
          </cell>
          <cell r="K995">
            <v>45341</v>
          </cell>
          <cell r="L995" t="str">
            <v>26240212821153000189650020002180631785315058</v>
          </cell>
          <cell r="M995" t="str">
            <v>26 -  Pernambuco</v>
          </cell>
          <cell r="N995">
            <v>58.69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>
            <v>35593870000104</v>
          </cell>
          <cell r="G996" t="str">
            <v>NUNES DERIVADOS DE PETROLEO LTDA</v>
          </cell>
          <cell r="H996" t="str">
            <v>B</v>
          </cell>
          <cell r="I996" t="str">
            <v>S</v>
          </cell>
          <cell r="J996">
            <v>104485</v>
          </cell>
          <cell r="K996">
            <v>45341</v>
          </cell>
          <cell r="L996" t="str">
            <v>26240235593870000104650080001044851008528138</v>
          </cell>
          <cell r="M996" t="str">
            <v>26 -  Pernambuco</v>
          </cell>
          <cell r="N996">
            <v>283.81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>
            <v>35593870000104</v>
          </cell>
          <cell r="G997" t="str">
            <v>NUNES DERIVADOS DE PETROLEO LTDA</v>
          </cell>
          <cell r="H997" t="str">
            <v>B</v>
          </cell>
          <cell r="I997" t="str">
            <v>S</v>
          </cell>
          <cell r="J997">
            <v>218064</v>
          </cell>
          <cell r="K997">
            <v>45341</v>
          </cell>
          <cell r="L997" t="str">
            <v>26240212821153000189650020002180641430495706</v>
          </cell>
          <cell r="M997" t="str">
            <v>26 -  Pernambuco</v>
          </cell>
          <cell r="N997">
            <v>6.52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>
            <v>35593870000104</v>
          </cell>
          <cell r="G998" t="str">
            <v>NUNES DERIVADOS DE PETROLEO LTDA</v>
          </cell>
          <cell r="H998" t="str">
            <v>B</v>
          </cell>
          <cell r="I998" t="str">
            <v>S</v>
          </cell>
          <cell r="J998">
            <v>51819</v>
          </cell>
          <cell r="K998">
            <v>45341</v>
          </cell>
          <cell r="L998" t="str">
            <v>26240235593870000104650100000518191008528971</v>
          </cell>
          <cell r="M998" t="str">
            <v>26 -  Pernambuco</v>
          </cell>
          <cell r="N998">
            <v>228.53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>
            <v>35593870000104</v>
          </cell>
          <cell r="G999" t="str">
            <v>NUNES DERIVADOS DE PETROLEO LTDA</v>
          </cell>
          <cell r="H999" t="str">
            <v>B</v>
          </cell>
          <cell r="I999" t="str">
            <v>S</v>
          </cell>
          <cell r="J999">
            <v>104540</v>
          </cell>
          <cell r="K999">
            <v>45342</v>
          </cell>
          <cell r="L999" t="str">
            <v>26240235593870000104650080001045401008538951</v>
          </cell>
          <cell r="M999" t="str">
            <v>26 -  Pernambuco</v>
          </cell>
          <cell r="N999">
            <v>202.91</v>
          </cell>
        </row>
        <row r="1000">
          <cell r="C1000" t="str">
            <v>HOSPITAL MESTRE VITALINO</v>
          </cell>
          <cell r="E1000" t="str">
            <v>3.1 - Combustíveis e Lubrificantes Automotivos</v>
          </cell>
          <cell r="F1000">
            <v>35593870000104</v>
          </cell>
          <cell r="G1000" t="str">
            <v>NUNES DERIVADOS DE PETROLEO LTDA</v>
          </cell>
          <cell r="H1000" t="str">
            <v>B</v>
          </cell>
          <cell r="I1000" t="str">
            <v>S</v>
          </cell>
          <cell r="J1000">
            <v>104535</v>
          </cell>
          <cell r="K1000">
            <v>45342</v>
          </cell>
          <cell r="L1000" t="str">
            <v>26240235593870000104650080001045351008538170</v>
          </cell>
          <cell r="M1000" t="str">
            <v>26 -  Pernambuco</v>
          </cell>
          <cell r="N1000">
            <v>280.58999999999997</v>
          </cell>
        </row>
        <row r="1001">
          <cell r="C1001" t="str">
            <v>HOSPITAL MESTRE VITALINO</v>
          </cell>
          <cell r="E1001" t="str">
            <v>3.1 - Combustíveis e Lubrificantes Automotivos</v>
          </cell>
          <cell r="F1001">
            <v>35593870000104</v>
          </cell>
          <cell r="G1001" t="str">
            <v>NUNES DERIVADOS DE PETROLEO LTDA</v>
          </cell>
          <cell r="H1001" t="str">
            <v>B</v>
          </cell>
          <cell r="I1001" t="str">
            <v>S</v>
          </cell>
          <cell r="J1001">
            <v>311486</v>
          </cell>
          <cell r="K1001">
            <v>45342</v>
          </cell>
          <cell r="L1001" t="str">
            <v>26240235593870000104650020003114861008535279</v>
          </cell>
          <cell r="M1001" t="str">
            <v>26 -  Pernambuco</v>
          </cell>
          <cell r="N1001">
            <v>163.77000000000001</v>
          </cell>
        </row>
        <row r="1002">
          <cell r="C1002" t="str">
            <v>HOSPITAL MESTRE VITALINO</v>
          </cell>
          <cell r="E1002" t="str">
            <v>3.1 - Combustíveis e Lubrificantes Automotivos</v>
          </cell>
          <cell r="F1002">
            <v>35593870000104</v>
          </cell>
          <cell r="G1002" t="str">
            <v>NUNES DERIVADOS DE PETROLEO LTDA</v>
          </cell>
          <cell r="H1002" t="str">
            <v>B</v>
          </cell>
          <cell r="I1002" t="str">
            <v>S</v>
          </cell>
          <cell r="J1002">
            <v>104643</v>
          </cell>
          <cell r="K1002">
            <v>45343</v>
          </cell>
          <cell r="L1002" t="str">
            <v>26240235593870000104650080001046431008555233</v>
          </cell>
          <cell r="M1002" t="str">
            <v>26 -  Pernambuco</v>
          </cell>
          <cell r="N1002">
            <v>340.45</v>
          </cell>
        </row>
        <row r="1003">
          <cell r="C1003" t="str">
            <v>HOSPITAL MESTRE VITALINO</v>
          </cell>
          <cell r="E1003" t="str">
            <v>3.1 - Combustíveis e Lubrificantes Automotivos</v>
          </cell>
          <cell r="F1003">
            <v>35593870000104</v>
          </cell>
          <cell r="G1003" t="str">
            <v>NUNES DERIVADOS DE PETROLEO LTDA</v>
          </cell>
          <cell r="H1003" t="str">
            <v>B</v>
          </cell>
          <cell r="I1003" t="str">
            <v>S</v>
          </cell>
          <cell r="J1003">
            <v>51957</v>
          </cell>
          <cell r="K1003">
            <v>45343</v>
          </cell>
          <cell r="L1003" t="str">
            <v>26240235593870000104650100000519571008551830</v>
          </cell>
          <cell r="M1003" t="str">
            <v>26 -  Pernambuco</v>
          </cell>
          <cell r="N1003">
            <v>309.17</v>
          </cell>
        </row>
        <row r="1004">
          <cell r="C1004" t="str">
            <v>HOSPITAL MESTRE VITALINO</v>
          </cell>
          <cell r="E1004" t="str">
            <v>3.1 - Combustíveis e Lubrificantes Automotivos</v>
          </cell>
          <cell r="F1004">
            <v>35593870000104</v>
          </cell>
          <cell r="G1004" t="str">
            <v>NUNES DERIVADOS DE PETROLEO LTDA</v>
          </cell>
          <cell r="H1004" t="str">
            <v>B</v>
          </cell>
          <cell r="I1004" t="str">
            <v>S</v>
          </cell>
          <cell r="J1004">
            <v>52046</v>
          </cell>
          <cell r="K1004">
            <v>45344</v>
          </cell>
          <cell r="L1004" t="str">
            <v>26240235593870000104650100000520461008567339</v>
          </cell>
          <cell r="M1004" t="str">
            <v>26 -  Pernambuco</v>
          </cell>
          <cell r="N1004">
            <v>170.04</v>
          </cell>
        </row>
        <row r="1005">
          <cell r="C1005" t="str">
            <v>HOSPITAL MESTRE VITALINO</v>
          </cell>
          <cell r="E1005" t="str">
            <v>3.1 - Combustíveis e Lubrificantes Automotivos</v>
          </cell>
          <cell r="F1005">
            <v>35593870000104</v>
          </cell>
          <cell r="G1005" t="str">
            <v>NUNES DERIVADOS DE PETROLEO LTDA</v>
          </cell>
          <cell r="H1005" t="str">
            <v>B</v>
          </cell>
          <cell r="I1005" t="str">
            <v>S</v>
          </cell>
          <cell r="J1005">
            <v>104708</v>
          </cell>
          <cell r="K1005">
            <v>45344</v>
          </cell>
          <cell r="L1005" t="str">
            <v>26240235593870000104650080001047081008567211</v>
          </cell>
          <cell r="M1005" t="str">
            <v>26 -  Pernambuco</v>
          </cell>
          <cell r="N1005">
            <v>190.96</v>
          </cell>
        </row>
        <row r="1006">
          <cell r="C1006" t="str">
            <v>HOSPITAL MESTRE VITALINO</v>
          </cell>
          <cell r="E1006" t="str">
            <v>3.1 - Combustíveis e Lubrificantes Automotivos</v>
          </cell>
          <cell r="F1006">
            <v>35593870000104</v>
          </cell>
          <cell r="G1006" t="str">
            <v>NUNES DERIVADOS DE PETROLEO LTDA</v>
          </cell>
          <cell r="H1006" t="str">
            <v>B</v>
          </cell>
          <cell r="I1006" t="str">
            <v>S</v>
          </cell>
          <cell r="J1006">
            <v>51998</v>
          </cell>
          <cell r="K1006">
            <v>45344</v>
          </cell>
          <cell r="L1006" t="str">
            <v>26240235593870000104650100000519981008558292</v>
          </cell>
          <cell r="M1006" t="str">
            <v>26 -  Pernambuco</v>
          </cell>
          <cell r="N1006">
            <v>99.35</v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>
            <v>35593870000104</v>
          </cell>
          <cell r="G1007" t="str">
            <v>NUNES DERIVADOS DE PETROLEO LTDA</v>
          </cell>
          <cell r="H1007" t="str">
            <v>B</v>
          </cell>
          <cell r="I1007" t="str">
            <v>S</v>
          </cell>
          <cell r="J1007">
            <v>52063</v>
          </cell>
          <cell r="K1007">
            <v>45345</v>
          </cell>
          <cell r="L1007" t="str">
            <v>26240235593870000104650100000520631008570950</v>
          </cell>
          <cell r="M1007" t="str">
            <v>26 -  Pernambuco</v>
          </cell>
          <cell r="N1007">
            <v>206.75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>
            <v>35593870000104</v>
          </cell>
          <cell r="G1008" t="str">
            <v>NUNES DERIVADOS DE PETROLEO LTDA</v>
          </cell>
          <cell r="H1008" t="str">
            <v>B</v>
          </cell>
          <cell r="I1008" t="str">
            <v>S</v>
          </cell>
          <cell r="J1008">
            <v>311854</v>
          </cell>
          <cell r="K1008">
            <v>45345</v>
          </cell>
          <cell r="L1008" t="str">
            <v>26240235593870000104650020003118541008578758</v>
          </cell>
          <cell r="M1008" t="str">
            <v>26 -  Pernambuco</v>
          </cell>
          <cell r="N1008">
            <v>239.6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>
            <v>35593870000104</v>
          </cell>
          <cell r="G1009" t="str">
            <v>NUNES DERIVADOS DE PETROLEO LTDA</v>
          </cell>
          <cell r="H1009" t="str">
            <v>B</v>
          </cell>
          <cell r="I1009" t="str">
            <v>S</v>
          </cell>
          <cell r="J1009">
            <v>52179</v>
          </cell>
          <cell r="K1009">
            <v>45347</v>
          </cell>
          <cell r="L1009" t="str">
            <v>26240235593870000104650100000521791008601851</v>
          </cell>
          <cell r="M1009" t="str">
            <v>26 -  Pernambuco</v>
          </cell>
          <cell r="N1009">
            <v>194.61</v>
          </cell>
        </row>
        <row r="1010">
          <cell r="C1010" t="str">
            <v>HOSPITAL MESTRE VITALINO</v>
          </cell>
          <cell r="E1010" t="str">
            <v>3.1 - Combustíveis e Lubrificantes Automotivos</v>
          </cell>
          <cell r="F1010">
            <v>35593870000104</v>
          </cell>
          <cell r="G1010" t="str">
            <v>NUNES DERIVADOS DE PETROLEO LTDA</v>
          </cell>
          <cell r="H1010" t="str">
            <v>B</v>
          </cell>
          <cell r="I1010" t="str">
            <v>S</v>
          </cell>
          <cell r="J1010">
            <v>52180</v>
          </cell>
          <cell r="K1010">
            <v>45347</v>
          </cell>
          <cell r="L1010" t="str">
            <v>26240235593870000104650100000521801008602077</v>
          </cell>
          <cell r="M1010" t="str">
            <v>26 -  Pernambuco</v>
          </cell>
          <cell r="N1010">
            <v>158.71</v>
          </cell>
        </row>
        <row r="1011">
          <cell r="C1011" t="str">
            <v>HOSPITAL MESTRE VITALINO</v>
          </cell>
          <cell r="E1011" t="str">
            <v>3.1 - Combustíveis e Lubrificantes Automotivos</v>
          </cell>
          <cell r="F1011">
            <v>35593870000104</v>
          </cell>
          <cell r="G1011" t="str">
            <v>NUNES DERIVADOS DE PETROLEO LTDA</v>
          </cell>
          <cell r="H1011" t="str">
            <v>B</v>
          </cell>
          <cell r="I1011" t="str">
            <v>S</v>
          </cell>
          <cell r="J1011">
            <v>52221</v>
          </cell>
          <cell r="K1011">
            <v>45348</v>
          </cell>
          <cell r="L1011" t="str">
            <v>26240235593870000104650100000522211008610317</v>
          </cell>
          <cell r="M1011" t="str">
            <v>26 -  Pernambuco</v>
          </cell>
          <cell r="N1011">
            <v>114.58</v>
          </cell>
        </row>
        <row r="1012">
          <cell r="C1012" t="str">
            <v>HOSPITAL MESTRE VITALINO</v>
          </cell>
          <cell r="E1012" t="str">
            <v>3.1 - Combustíveis e Lubrificantes Automotivos</v>
          </cell>
          <cell r="F1012">
            <v>14202175000196</v>
          </cell>
          <cell r="G1012" t="str">
            <v>IBEFIL COMBUSTIVEIS LTDA</v>
          </cell>
          <cell r="H1012" t="str">
            <v>B</v>
          </cell>
          <cell r="I1012" t="str">
            <v>S</v>
          </cell>
          <cell r="J1012" t="str">
            <v>000.018.308</v>
          </cell>
          <cell r="K1012">
            <v>45365</v>
          </cell>
          <cell r="L1012" t="str">
            <v>26240314202175000196550040000183081585242612</v>
          </cell>
          <cell r="M1012" t="str">
            <v>26 -  Pernambuco</v>
          </cell>
          <cell r="N1012">
            <v>119.16</v>
          </cell>
        </row>
        <row r="1013">
          <cell r="C1013" t="str">
            <v>HOSPITAL MESTRE VITALINO</v>
          </cell>
          <cell r="E1013" t="str">
            <v>3.1 - Combustíveis e Lubrificantes Automotivos</v>
          </cell>
          <cell r="F1013">
            <v>35593870000104</v>
          </cell>
          <cell r="G1013" t="str">
            <v>NUNES DERIVADOS DE PETROLEO LTDA</v>
          </cell>
          <cell r="H1013" t="str">
            <v>B</v>
          </cell>
          <cell r="I1013" t="str">
            <v>S</v>
          </cell>
          <cell r="J1013">
            <v>52195</v>
          </cell>
          <cell r="K1013">
            <v>45348</v>
          </cell>
          <cell r="L1013" t="str">
            <v>26240235593870000104650100000521951008606377</v>
          </cell>
          <cell r="M1013" t="str">
            <v>26 -  Pernambuco</v>
          </cell>
          <cell r="N1013">
            <v>228.66</v>
          </cell>
        </row>
        <row r="1014">
          <cell r="C1014" t="str">
            <v>HOSPITAL MESTRE VITALINO</v>
          </cell>
          <cell r="E1014" t="str">
            <v>3.1 - Combustíveis e Lubrificantes Automotivos</v>
          </cell>
          <cell r="F1014">
            <v>35593870000104</v>
          </cell>
          <cell r="G1014" t="str">
            <v>NUNES DERIVADOS DE PETROLEO LTDA</v>
          </cell>
          <cell r="H1014" t="str">
            <v>B</v>
          </cell>
          <cell r="I1014" t="str">
            <v>S</v>
          </cell>
          <cell r="J1014">
            <v>52272</v>
          </cell>
          <cell r="K1014">
            <v>45348</v>
          </cell>
          <cell r="L1014" t="str">
            <v>26240235593870000104650100000522721008618112</v>
          </cell>
          <cell r="M1014" t="str">
            <v>26 -  Pernambuco</v>
          </cell>
          <cell r="N1014">
            <v>251.56</v>
          </cell>
        </row>
        <row r="1015">
          <cell r="C1015" t="str">
            <v>HOSPITAL MESTRE VITALINO</v>
          </cell>
          <cell r="E1015" t="str">
            <v>3.1 - Combustíveis e Lubrificantes Automotivos</v>
          </cell>
          <cell r="F1015">
            <v>14202175000196</v>
          </cell>
          <cell r="G1015" t="str">
            <v>IBEFIL COMBUSTIVEIS LTDA</v>
          </cell>
          <cell r="H1015" t="str">
            <v>B</v>
          </cell>
          <cell r="I1015" t="str">
            <v>S</v>
          </cell>
          <cell r="J1015">
            <v>741053</v>
          </cell>
          <cell r="K1015">
            <v>45348</v>
          </cell>
          <cell r="L1015" t="str">
            <v>26240214202175000196650010007410531303783820</v>
          </cell>
          <cell r="M1015" t="str">
            <v>26 -  Pernambuco</v>
          </cell>
          <cell r="N1015">
            <v>228.27</v>
          </cell>
        </row>
        <row r="1016">
          <cell r="C1016" t="str">
            <v>HOSPITAL MESTRE VITALINO</v>
          </cell>
          <cell r="E1016" t="str">
            <v>3.1 - Combustíveis e Lubrificantes Automotivos</v>
          </cell>
          <cell r="F1016">
            <v>14202175000196</v>
          </cell>
          <cell r="G1016" t="str">
            <v>IBEFIL COMBUSTIVEIS LTDA</v>
          </cell>
          <cell r="H1016" t="str">
            <v>B</v>
          </cell>
          <cell r="I1016" t="str">
            <v>S</v>
          </cell>
          <cell r="J1016">
            <v>741369</v>
          </cell>
          <cell r="K1016">
            <v>45349</v>
          </cell>
          <cell r="L1016" t="str">
            <v>26240214202175000196650010007413691898761485</v>
          </cell>
          <cell r="M1016" t="str">
            <v>26 -  Pernambuco</v>
          </cell>
          <cell r="N1016">
            <v>172.86</v>
          </cell>
        </row>
        <row r="1017">
          <cell r="C1017" t="str">
            <v>HOSPITAL MESTRE VITALINO</v>
          </cell>
          <cell r="E1017" t="str">
            <v>3.1 - Combustíveis e Lubrificantes Automotivos</v>
          </cell>
          <cell r="F1017">
            <v>14202175000196</v>
          </cell>
          <cell r="G1017" t="str">
            <v>IBEFIL COMBUSTIVEIS LTDA</v>
          </cell>
          <cell r="H1017" t="str">
            <v>B</v>
          </cell>
          <cell r="I1017" t="str">
            <v>S</v>
          </cell>
          <cell r="J1017">
            <v>741862</v>
          </cell>
          <cell r="K1017">
            <v>45350</v>
          </cell>
          <cell r="L1017" t="str">
            <v>26240214202175000196650010007418621871505662</v>
          </cell>
          <cell r="M1017" t="str">
            <v>26 -  Pernambuco</v>
          </cell>
          <cell r="N1017">
            <v>196.54</v>
          </cell>
        </row>
        <row r="1018">
          <cell r="C1018" t="str">
            <v>HOSPITAL MESTRE VITALINO</v>
          </cell>
          <cell r="E1018" t="str">
            <v>3.1 - Combustíveis e Lubrificantes Automotivos</v>
          </cell>
          <cell r="F1018">
            <v>14202175000196</v>
          </cell>
          <cell r="G1018" t="str">
            <v>IBEFIL COMBUSTIVEIS LTDA</v>
          </cell>
          <cell r="H1018" t="str">
            <v>B</v>
          </cell>
          <cell r="I1018" t="str">
            <v>S</v>
          </cell>
          <cell r="J1018">
            <v>741773</v>
          </cell>
          <cell r="K1018">
            <v>45350</v>
          </cell>
          <cell r="L1018" t="str">
            <v>26240214202175000196650010007417731244515102</v>
          </cell>
          <cell r="M1018" t="str">
            <v>26 -  Pernambuco</v>
          </cell>
          <cell r="N1018">
            <v>184.88</v>
          </cell>
        </row>
        <row r="1019">
          <cell r="C1019" t="str">
            <v>HOSPITAL MESTRE VITALINO</v>
          </cell>
          <cell r="E1019" t="str">
            <v>3.1 - Combustíveis e Lubrificantes Automotivos</v>
          </cell>
          <cell r="F1019">
            <v>35593870000104</v>
          </cell>
          <cell r="G1019" t="str">
            <v>NUNES DERIVADOS DE PETROLEO LTDA</v>
          </cell>
          <cell r="H1019" t="str">
            <v>B</v>
          </cell>
          <cell r="I1019" t="str">
            <v>S</v>
          </cell>
          <cell r="J1019">
            <v>105148</v>
          </cell>
          <cell r="K1019">
            <v>45350</v>
          </cell>
          <cell r="L1019" t="str">
            <v>26240235593870000104650080001051481008639635</v>
          </cell>
          <cell r="M1019" t="str">
            <v>26 -  Pernambuco</v>
          </cell>
          <cell r="N1019">
            <v>260.48</v>
          </cell>
        </row>
        <row r="1020">
          <cell r="C1020" t="str">
            <v>HOSPITAL MESTRE VITALINO</v>
          </cell>
          <cell r="E1020" t="str">
            <v>3.1 - Combustíveis e Lubrificantes Automotivos</v>
          </cell>
          <cell r="F1020">
            <v>35593870000104</v>
          </cell>
          <cell r="G1020" t="str">
            <v>NUNES DERIVADOS DE PETROLEO LTDA</v>
          </cell>
          <cell r="H1020" t="str">
            <v>B</v>
          </cell>
          <cell r="I1020" t="str">
            <v>S</v>
          </cell>
          <cell r="J1020">
            <v>105263</v>
          </cell>
          <cell r="K1020">
            <v>45351</v>
          </cell>
          <cell r="L1020" t="str">
            <v>26240235593870000104650080001052631008658313</v>
          </cell>
          <cell r="M1020" t="str">
            <v>26 -  Pernambuco</v>
          </cell>
          <cell r="N1020">
            <v>167.32</v>
          </cell>
        </row>
        <row r="1021">
          <cell r="C1021" t="str">
            <v>HOSPITAL MESTRE VITALINO</v>
          </cell>
          <cell r="E1021" t="str">
            <v>3.1 - Combustíveis e Lubrificantes Automotivos</v>
          </cell>
          <cell r="F1021">
            <v>35593870000104</v>
          </cell>
          <cell r="G1021" t="str">
            <v>NUNES DERIVADOS DE PETROLEO LTDA</v>
          </cell>
          <cell r="H1021" t="str">
            <v>B</v>
          </cell>
          <cell r="I1021" t="str">
            <v>S</v>
          </cell>
          <cell r="J1021">
            <v>105172</v>
          </cell>
          <cell r="K1021">
            <v>45351</v>
          </cell>
          <cell r="L1021" t="str">
            <v>26240235593870000104650080001051721008643433</v>
          </cell>
          <cell r="M1021" t="str">
            <v>26 -  Pernambuco</v>
          </cell>
          <cell r="N1021">
            <v>221.29</v>
          </cell>
        </row>
        <row r="1022">
          <cell r="C1022" t="str">
            <v>HOSPITAL MESTRE VITALINO</v>
          </cell>
          <cell r="E1022" t="str">
            <v>3.1 - Combustíveis e Lubrificantes Automotivos</v>
          </cell>
          <cell r="F1022">
            <v>35593870000104</v>
          </cell>
          <cell r="G1022" t="str">
            <v>NUNES DERIVADOS DE PETROLEO LTDA</v>
          </cell>
          <cell r="H1022" t="str">
            <v>B</v>
          </cell>
          <cell r="I1022" t="str">
            <v>S</v>
          </cell>
          <cell r="J1022">
            <v>105228</v>
          </cell>
          <cell r="K1022">
            <v>45351</v>
          </cell>
          <cell r="L1022" t="str">
            <v>26240235593870000104650080001052281008652030</v>
          </cell>
          <cell r="M1022" t="str">
            <v>26 -  Pernambuco</v>
          </cell>
          <cell r="N1022">
            <v>261.02999999999997</v>
          </cell>
        </row>
        <row r="1023">
          <cell r="C1023" t="str">
            <v>HOSPITAL MESTRE VITALINO</v>
          </cell>
          <cell r="E1023" t="str">
            <v>3.1 - Combustíveis e Lubrificantes Automotivos</v>
          </cell>
          <cell r="F1023">
            <v>35593870000104</v>
          </cell>
          <cell r="G1023" t="str">
            <v>NUNES DERIVADOS DE PETROLEO LTDA</v>
          </cell>
          <cell r="H1023" t="str">
            <v>B</v>
          </cell>
          <cell r="I1023" t="str">
            <v>N</v>
          </cell>
          <cell r="K1023">
            <v>45349</v>
          </cell>
          <cell r="N1023">
            <v>216.03</v>
          </cell>
        </row>
        <row r="1024">
          <cell r="C1024" t="str">
            <v>HOSPITAL MESTRE VITALINO</v>
          </cell>
          <cell r="E1024" t="str">
            <v>3.1 - Combustíveis e Lubrificantes Automotivos</v>
          </cell>
          <cell r="F1024">
            <v>35593870000104</v>
          </cell>
          <cell r="G1024" t="str">
            <v>NUNES DERIVADOS DE PETROLEO LTDA</v>
          </cell>
          <cell r="H1024" t="str">
            <v>B</v>
          </cell>
          <cell r="I1024" t="str">
            <v>N</v>
          </cell>
          <cell r="K1024">
            <v>45351</v>
          </cell>
          <cell r="N1024">
            <v>288.83</v>
          </cell>
        </row>
        <row r="1025">
          <cell r="C1025" t="str">
            <v>HOSPITAL MESTRE VITALINO</v>
          </cell>
          <cell r="E1025" t="str">
            <v>3.1 - Combustíveis e Lubrificantes Automotivos</v>
          </cell>
          <cell r="F1025">
            <v>35593870000104</v>
          </cell>
          <cell r="G1025" t="str">
            <v>NUNES DERIVADOS DE PETROLEO LTDA</v>
          </cell>
          <cell r="H1025" t="str">
            <v>B</v>
          </cell>
          <cell r="I1025" t="str">
            <v>N</v>
          </cell>
          <cell r="K1025">
            <v>45344</v>
          </cell>
          <cell r="N1025">
            <v>214.67</v>
          </cell>
        </row>
        <row r="1026">
          <cell r="C1026" t="str">
            <v>HOSPITAL MESTRE VITALINO</v>
          </cell>
          <cell r="E1026" t="str">
            <v>3.1 - Combustíveis e Lubrificantes Automotivos</v>
          </cell>
          <cell r="F1026">
            <v>35593870000104</v>
          </cell>
          <cell r="G1026" t="str">
            <v>NUNES DERIVADOS DE PETROLEO LTDA</v>
          </cell>
          <cell r="H1026" t="str">
            <v>B</v>
          </cell>
          <cell r="I1026" t="str">
            <v>N</v>
          </cell>
          <cell r="K1026">
            <v>45341</v>
          </cell>
          <cell r="N1026">
            <v>503.31</v>
          </cell>
        </row>
        <row r="1027">
          <cell r="C1027" t="str">
            <v>HOSPITAL MESTRE VITALINO</v>
          </cell>
          <cell r="E1027" t="str">
            <v>3.1 - Combustíveis e Lubrificantes Automotivos</v>
          </cell>
          <cell r="F1027">
            <v>13847381000190</v>
          </cell>
          <cell r="G1027" t="str">
            <v>POSTO CEAKA MD COMBUSTIVEIS LTDA</v>
          </cell>
          <cell r="H1027" t="str">
            <v>B</v>
          </cell>
          <cell r="I1027" t="str">
            <v>N</v>
          </cell>
          <cell r="K1027">
            <v>45341</v>
          </cell>
          <cell r="N1027">
            <v>68.17</v>
          </cell>
        </row>
        <row r="1028">
          <cell r="C1028" t="str">
            <v>HOSPITAL MESTRE VITALINO</v>
          </cell>
          <cell r="E1028" t="str">
            <v>3.1 - Combustíveis e Lubrificantes Automotivos</v>
          </cell>
          <cell r="F1028">
            <v>35593870000104</v>
          </cell>
          <cell r="G1028" t="str">
            <v>NUNES DERIVADOS DE PETROLEO LTDA</v>
          </cell>
          <cell r="H1028" t="str">
            <v>B</v>
          </cell>
          <cell r="I1028" t="str">
            <v>S</v>
          </cell>
          <cell r="J1028" t="str">
            <v>51434</v>
          </cell>
          <cell r="K1028">
            <v>45334</v>
          </cell>
          <cell r="L1028" t="str">
            <v>26240235593870000104650100000514341008458099</v>
          </cell>
          <cell r="M1028" t="str">
            <v>26 -  Pernambuco</v>
          </cell>
          <cell r="N1028">
            <v>58.06</v>
          </cell>
        </row>
        <row r="1029">
          <cell r="C1029" t="str">
            <v>HOSPITAL MESTRE VITALINO</v>
          </cell>
          <cell r="E1029" t="str">
            <v>3.1 - Combustíveis e Lubrificantes Automotivos</v>
          </cell>
          <cell r="F1029">
            <v>35593870000104</v>
          </cell>
          <cell r="G1029" t="str">
            <v>NUNES DERIVADOS DE PETROLEO LTDA</v>
          </cell>
          <cell r="H1029" t="str">
            <v>B</v>
          </cell>
          <cell r="I1029" t="str">
            <v>S</v>
          </cell>
          <cell r="J1029" t="str">
            <v>51338</v>
          </cell>
          <cell r="K1029">
            <v>45331</v>
          </cell>
          <cell r="L1029" t="str">
            <v>26240235593870000104650100000513381008436951</v>
          </cell>
          <cell r="M1029" t="str">
            <v>26 -  Pernambuco</v>
          </cell>
          <cell r="N1029">
            <v>163.66</v>
          </cell>
        </row>
        <row r="1030">
          <cell r="C1030" t="str">
            <v>HOSPITAL MESTRE VITALINO</v>
          </cell>
          <cell r="E1030" t="str">
            <v>3.1 - Combustíveis e Lubrificantes Automotivos</v>
          </cell>
          <cell r="F1030">
            <v>12821153000189</v>
          </cell>
          <cell r="G1030" t="str">
            <v>ASSIS COMERCIO DE COMBUSTIVEIS LTDA</v>
          </cell>
          <cell r="H1030" t="str">
            <v>B</v>
          </cell>
          <cell r="I1030" t="str">
            <v>S</v>
          </cell>
          <cell r="J1030" t="str">
            <v>213714</v>
          </cell>
          <cell r="K1030">
            <v>45323</v>
          </cell>
          <cell r="L1030" t="str">
            <v>26240212821153000189650020002137141141727865</v>
          </cell>
          <cell r="M1030" t="str">
            <v>26 -  Pernambuco</v>
          </cell>
          <cell r="N1030">
            <v>142.74</v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>
            <v>1203383000168</v>
          </cell>
          <cell r="G1034" t="str">
            <v>RCR LOCACAO LTDA</v>
          </cell>
          <cell r="H1034" t="str">
            <v>S</v>
          </cell>
          <cell r="I1034" t="str">
            <v>S</v>
          </cell>
          <cell r="J1034">
            <v>7957</v>
          </cell>
          <cell r="K1034">
            <v>45324</v>
          </cell>
          <cell r="L1034" t="str">
            <v>26240201203383000168670000000079571000389989</v>
          </cell>
          <cell r="M1034" t="str">
            <v>2611606 - Recife - PE</v>
          </cell>
          <cell r="N1034">
            <v>29000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>
            <v>23114447000197</v>
          </cell>
          <cell r="G1035" t="str">
            <v>FLAGSHIP INSTITUICAO DE PAGAMENTOS LTDA</v>
          </cell>
          <cell r="H1035" t="str">
            <v>S</v>
          </cell>
          <cell r="I1035" t="str">
            <v>N</v>
          </cell>
          <cell r="J1035" t="str">
            <v>1831885</v>
          </cell>
          <cell r="K1035">
            <v>45330</v>
          </cell>
          <cell r="N1035">
            <v>1094.4000000000001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23114447000197</v>
          </cell>
          <cell r="G1036" t="str">
            <v>FLAGSHIP INSTITUICAO DE PAGAMENTOS LTDA</v>
          </cell>
          <cell r="H1036" t="str">
            <v>S</v>
          </cell>
          <cell r="I1036" t="str">
            <v>N</v>
          </cell>
          <cell r="J1036" t="str">
            <v>1825463</v>
          </cell>
          <cell r="K1036">
            <v>45317</v>
          </cell>
          <cell r="N1036">
            <v>78848.800000000003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28196889000143</v>
          </cell>
          <cell r="G1037" t="str">
            <v xml:space="preserve">BRASILSEG COMPANHIA DE SEGUROS </v>
          </cell>
          <cell r="H1037" t="str">
            <v>S</v>
          </cell>
          <cell r="I1037" t="str">
            <v>N</v>
          </cell>
          <cell r="J1037" t="str">
            <v>29960010054210031412</v>
          </cell>
          <cell r="K1037">
            <v>45337</v>
          </cell>
          <cell r="N1037">
            <v>9659.01</v>
          </cell>
        </row>
        <row r="1038">
          <cell r="E1038" t="str">
            <v/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21986074000119</v>
          </cell>
          <cell r="G1039" t="str">
            <v>PRUDENTIAL DO BRASIL VIDA EM GRUPO AS</v>
          </cell>
          <cell r="H1039" t="str">
            <v>S</v>
          </cell>
          <cell r="I1039" t="str">
            <v>N</v>
          </cell>
          <cell r="J1039" t="str">
            <v>109022011</v>
          </cell>
          <cell r="K1039">
            <v>45364</v>
          </cell>
          <cell r="N1039">
            <v>1396.34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C1049" t="str">
            <v>HOSPITAL MESTRE VITALINO</v>
          </cell>
          <cell r="E1049" t="str">
            <v>5.9 - Telefonia Móvel</v>
          </cell>
          <cell r="F1049" t="str">
            <v>02.558.157/0008-39</v>
          </cell>
          <cell r="G1049" t="str">
            <v xml:space="preserve">TELEFONICA BRASIL S.A. </v>
          </cell>
          <cell r="H1049" t="str">
            <v>S</v>
          </cell>
          <cell r="I1049" t="str">
            <v>N</v>
          </cell>
          <cell r="J1049">
            <v>265380609</v>
          </cell>
          <cell r="N1049">
            <v>1021.17</v>
          </cell>
        </row>
        <row r="1050">
          <cell r="E1050" t="str">
            <v/>
          </cell>
        </row>
        <row r="1051">
          <cell r="C1051" t="str">
            <v>HOSPITAL MESTRE VITALINO</v>
          </cell>
          <cell r="E1051" t="str">
            <v>5.18 - Teledonia Fixa</v>
          </cell>
          <cell r="F1051" t="str">
            <v>11.844.663/0001-09</v>
          </cell>
          <cell r="G1051" t="str">
            <v>1 TELECOM SERV. TECNOLOGIA EM INTERNET LTDA</v>
          </cell>
          <cell r="H1051" t="str">
            <v>S</v>
          </cell>
          <cell r="I1051" t="str">
            <v>N</v>
          </cell>
          <cell r="J1051" t="str">
            <v>138705</v>
          </cell>
          <cell r="K1051">
            <v>45348</v>
          </cell>
          <cell r="N1051">
            <v>350</v>
          </cell>
        </row>
        <row r="1052">
          <cell r="C1052" t="str">
            <v>HOSPITAL MESTRE VITALINO</v>
          </cell>
          <cell r="E1052" t="str">
            <v>5.18 - Teledonia Fixa</v>
          </cell>
          <cell r="F1052" t="str">
            <v>11.844.663/0001-09</v>
          </cell>
          <cell r="G1052" t="str">
            <v>1 TELECOM SERV. TECNOLOGIA EM INTERNET LTDA</v>
          </cell>
          <cell r="H1052" t="str">
            <v>S</v>
          </cell>
          <cell r="I1052" t="str">
            <v>N</v>
          </cell>
          <cell r="J1052" t="str">
            <v>115001</v>
          </cell>
          <cell r="K1052">
            <v>45348</v>
          </cell>
          <cell r="N1052">
            <v>350</v>
          </cell>
        </row>
        <row r="1053">
          <cell r="C1053" t="str">
            <v>HOSPITAL MESTRE VITALINO</v>
          </cell>
          <cell r="E1053" t="str">
            <v>5.18 - Teledonia Fixa</v>
          </cell>
          <cell r="F1053" t="str">
            <v>04.601.397/0001-28</v>
          </cell>
          <cell r="G1053" t="str">
            <v>BRISANET SERVICOS DE TELECOMUNICACOES S.</v>
          </cell>
          <cell r="H1053" t="str">
            <v>S</v>
          </cell>
          <cell r="I1053" t="str">
            <v>N</v>
          </cell>
          <cell r="J1053" t="str">
            <v>20764048</v>
          </cell>
          <cell r="K1053">
            <v>45342</v>
          </cell>
          <cell r="N1053">
            <v>600</v>
          </cell>
        </row>
        <row r="1054">
          <cell r="E1054" t="str">
            <v/>
          </cell>
        </row>
        <row r="1055">
          <cell r="C1055" t="str">
            <v>HOSPITAL MESTRE VITALINO</v>
          </cell>
          <cell r="E1055" t="str">
            <v>5.13 - Água e Esgoto</v>
          </cell>
          <cell r="F1055" t="str">
            <v>09.769.035/0001-64</v>
          </cell>
          <cell r="G1055" t="str">
            <v>COMPANHIA PERNAMBUCANA DE SANEAMENTO</v>
          </cell>
          <cell r="H1055" t="str">
            <v>S</v>
          </cell>
          <cell r="I1055" t="str">
            <v>N</v>
          </cell>
          <cell r="J1055" t="str">
            <v>202402103447679</v>
          </cell>
          <cell r="K1055">
            <v>45359</v>
          </cell>
          <cell r="N1055">
            <v>28659.46</v>
          </cell>
        </row>
        <row r="1056">
          <cell r="E1056" t="str">
            <v/>
          </cell>
        </row>
        <row r="1057">
          <cell r="C1057" t="str">
            <v>HOSPITAL MESTRE VITALINO</v>
          </cell>
          <cell r="E1057" t="str">
            <v>5.12 - Energia Elétrica</v>
          </cell>
          <cell r="F1057" t="str">
            <v>10.835.932/0001-08</v>
          </cell>
          <cell r="G1057" t="str">
            <v>COMPANHIA ENERGETICA DE PERNAMBUCO</v>
          </cell>
          <cell r="H1057" t="str">
            <v>S</v>
          </cell>
          <cell r="I1057" t="str">
            <v>N</v>
          </cell>
          <cell r="N1057">
            <v>288218.40000000002</v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C1060" t="str">
            <v>HOSPITAL MESTRE VITALINO</v>
          </cell>
          <cell r="E1060" t="str">
            <v>5.3 - Locação de Máquinas e Equipamentos</v>
          </cell>
          <cell r="F1060" t="str">
            <v>13.490.233/0001-61</v>
          </cell>
          <cell r="G1060" t="str">
            <v>ALONETEC IMPORTACAO E SERVICOS DE EQUIP DE INFOR</v>
          </cell>
          <cell r="H1060" t="str">
            <v>S</v>
          </cell>
          <cell r="I1060" t="str">
            <v>S</v>
          </cell>
          <cell r="J1060" t="str">
            <v>00004374</v>
          </cell>
          <cell r="K1060">
            <v>45351</v>
          </cell>
          <cell r="L1060" t="str">
            <v>1ZRP-2W7N</v>
          </cell>
          <cell r="M1060" t="str">
            <v>2611606 - Recife - PE</v>
          </cell>
          <cell r="N1060">
            <v>1089</v>
          </cell>
        </row>
        <row r="1061">
          <cell r="C1061" t="str">
            <v>HOSPITAL MESTRE VITALINO</v>
          </cell>
          <cell r="E1061" t="str">
            <v>5.3 - Locação de Máquinas e Equipamentos</v>
          </cell>
          <cell r="F1061" t="str">
            <v>27.893.009/0001-25</v>
          </cell>
          <cell r="G1061" t="str">
            <v>LSA SOLUCOES EM TECNOLOGIA EIRELI - ME</v>
          </cell>
          <cell r="H1061" t="str">
            <v>S</v>
          </cell>
          <cell r="I1061" t="str">
            <v>S</v>
          </cell>
          <cell r="J1061" t="str">
            <v>00000309</v>
          </cell>
          <cell r="K1061">
            <v>45352</v>
          </cell>
          <cell r="L1061" t="str">
            <v>NFWE-64XP</v>
          </cell>
          <cell r="M1061" t="str">
            <v>2611606 - Recife - PE</v>
          </cell>
          <cell r="N1061">
            <v>1800</v>
          </cell>
        </row>
        <row r="1062">
          <cell r="C1062" t="str">
            <v>HOSPITAL MESTRE VITALINO</v>
          </cell>
          <cell r="E1062" t="str">
            <v>5.3 - Locação de Máquinas e Equipamentos</v>
          </cell>
          <cell r="F1062" t="str">
            <v>13.490.233/0001-61</v>
          </cell>
          <cell r="G1062" t="str">
            <v>ALONETEC IMPORTACAO E SERVICOS DE EQUIP DE INFOR</v>
          </cell>
          <cell r="H1062" t="str">
            <v>S</v>
          </cell>
          <cell r="I1062" t="str">
            <v>S</v>
          </cell>
          <cell r="J1062" t="str">
            <v>00004375</v>
          </cell>
          <cell r="K1062">
            <v>45351</v>
          </cell>
          <cell r="L1062" t="str">
            <v>WDCB-ADBS</v>
          </cell>
          <cell r="M1062" t="str">
            <v>2611606 - Recife - PE</v>
          </cell>
          <cell r="N1062">
            <v>2100</v>
          </cell>
        </row>
        <row r="1063">
          <cell r="C1063" t="str">
            <v>HOSPITAL MESTRE VITALINO</v>
          </cell>
          <cell r="E1063" t="str">
            <v>5.3 - Locação de Máquinas e Equipamentos</v>
          </cell>
          <cell r="F1063" t="str">
            <v>05.097.661/0001-09</v>
          </cell>
          <cell r="G1063" t="str">
            <v>CONTAGE CONSULTORIA EM TEL E MONITORAMENTO LTDA</v>
          </cell>
          <cell r="H1063" t="str">
            <v>S</v>
          </cell>
          <cell r="I1063" t="str">
            <v>N</v>
          </cell>
          <cell r="J1063" t="str">
            <v>FAT008398</v>
          </cell>
          <cell r="K1063">
            <v>45329</v>
          </cell>
          <cell r="N1063">
            <v>4080</v>
          </cell>
        </row>
        <row r="1064">
          <cell r="C1064" t="str">
            <v>HOSPITAL MESTRE VITALINO</v>
          </cell>
          <cell r="E1064" t="str">
            <v>5.3 - Locação de Máquinas e Equipamentos</v>
          </cell>
          <cell r="F1064" t="str">
            <v>09.168.271/0002-06</v>
          </cell>
          <cell r="G1064" t="str">
            <v>AGISA CONTAINNERS</v>
          </cell>
          <cell r="H1064" t="str">
            <v>S</v>
          </cell>
          <cell r="I1064" t="str">
            <v>N</v>
          </cell>
          <cell r="J1064" t="str">
            <v>006595</v>
          </cell>
          <cell r="K1064">
            <v>45300</v>
          </cell>
          <cell r="N1064">
            <v>843.6</v>
          </cell>
        </row>
        <row r="1065">
          <cell r="C1065" t="str">
            <v>HOSPITAL MESTRE VITALINO</v>
          </cell>
          <cell r="E1065" t="str">
            <v>5.3 - Locação de Máquinas e Equipamentos</v>
          </cell>
          <cell r="F1065" t="str">
            <v>10.279.299/0001-19</v>
          </cell>
          <cell r="G1065" t="str">
            <v>RGRAPH LOC ECOM E SERV LTDA - ME</v>
          </cell>
          <cell r="H1065" t="str">
            <v>S</v>
          </cell>
          <cell r="I1065" t="str">
            <v>N</v>
          </cell>
          <cell r="J1065" t="str">
            <v>07489</v>
          </cell>
          <cell r="K1065">
            <v>45351</v>
          </cell>
          <cell r="N1065">
            <v>10130.94</v>
          </cell>
        </row>
        <row r="1066">
          <cell r="C1066" t="str">
            <v>HOSPITAL MESTRE VITALINO</v>
          </cell>
          <cell r="E1066" t="str">
            <v>5.3 - Locação de Máquinas e Equipamentos</v>
          </cell>
          <cell r="F1066" t="str">
            <v>37.462.182/0001-22</v>
          </cell>
          <cell r="G1066" t="str">
            <v>MARCA CLIMATIZACAO E TERCEIRIZACAO</v>
          </cell>
          <cell r="H1066" t="str">
            <v>S</v>
          </cell>
          <cell r="I1066" t="str">
            <v>N</v>
          </cell>
          <cell r="J1066" t="str">
            <v>0000961</v>
          </cell>
          <cell r="K1066">
            <v>45324</v>
          </cell>
          <cell r="N1066">
            <v>13962.8</v>
          </cell>
        </row>
        <row r="1067">
          <cell r="C1067" t="str">
            <v>HOSPITAL MESTRE VITALINO</v>
          </cell>
          <cell r="E1067" t="str">
            <v>5.3 - Locação de Máquinas e Equipamentos</v>
          </cell>
          <cell r="F1067" t="str">
            <v>37.462.182/0001-22</v>
          </cell>
          <cell r="G1067" t="str">
            <v>MARCA CLIMATIZACAO E TERCEIRIZACAO</v>
          </cell>
          <cell r="H1067" t="str">
            <v>S</v>
          </cell>
          <cell r="I1067" t="str">
            <v>N</v>
          </cell>
          <cell r="J1067" t="str">
            <v>0000960</v>
          </cell>
          <cell r="K1067">
            <v>45324</v>
          </cell>
          <cell r="N1067">
            <v>8101</v>
          </cell>
        </row>
        <row r="1068">
          <cell r="C1068" t="str">
            <v>HOSPITAL MESTRE VITALINO</v>
          </cell>
          <cell r="E1068" t="str">
            <v>5.3 - Locação de Máquinas e Equipamentos</v>
          </cell>
          <cell r="F1068" t="str">
            <v>20.265.080/0001-14</v>
          </cell>
          <cell r="G1068" t="str">
            <v>JM SILVA MAQUINAS E EQUIP LTDA</v>
          </cell>
          <cell r="H1068" t="str">
            <v>S</v>
          </cell>
          <cell r="I1068" t="str">
            <v>N</v>
          </cell>
          <cell r="J1068" t="str">
            <v>004473</v>
          </cell>
          <cell r="K1068">
            <v>45342</v>
          </cell>
          <cell r="N1068">
            <v>2120</v>
          </cell>
        </row>
        <row r="1069">
          <cell r="C1069" t="str">
            <v>HOSPITAL MESTRE VITALINO</v>
          </cell>
          <cell r="E1069" t="str">
            <v>5.3 - Locação de Máquinas e Equipamentos</v>
          </cell>
          <cell r="F1069">
            <v>44283333000574</v>
          </cell>
          <cell r="G1069" t="str">
            <v>SCM PARTICIPACOES AS</v>
          </cell>
          <cell r="H1069" t="str">
            <v>S</v>
          </cell>
          <cell r="I1069" t="str">
            <v>N</v>
          </cell>
          <cell r="J1069" t="str">
            <v>26130</v>
          </cell>
          <cell r="K1069">
            <v>45327</v>
          </cell>
          <cell r="N1069">
            <v>12150</v>
          </cell>
        </row>
        <row r="1070">
          <cell r="C1070" t="str">
            <v>HOSPITAL MESTRE VITALINO</v>
          </cell>
          <cell r="E1070" t="str">
            <v>5.3 - Locação de Máquinas e Equipamentos</v>
          </cell>
          <cell r="F1070" t="str">
            <v>01.440.590/0010-27</v>
          </cell>
          <cell r="G1070" t="str">
            <v>FRESENIUS MEDICAL CARE LTDA</v>
          </cell>
          <cell r="H1070" t="str">
            <v>S</v>
          </cell>
          <cell r="I1070" t="str">
            <v>N</v>
          </cell>
          <cell r="J1070" t="str">
            <v>1111823222</v>
          </cell>
          <cell r="K1070">
            <v>45332</v>
          </cell>
          <cell r="N1070">
            <v>13654.7</v>
          </cell>
        </row>
        <row r="1071">
          <cell r="C1071" t="str">
            <v>HOSPITAL MESTRE VITALINO</v>
          </cell>
          <cell r="E1071" t="str">
            <v>5.3 - Locação de Máquinas e Equipamentos</v>
          </cell>
          <cell r="F1071" t="str">
            <v>01.440.590/0010-27</v>
          </cell>
          <cell r="G1071" t="str">
            <v>FRESENIUS MEDICAL CARE LTDA</v>
          </cell>
          <cell r="H1071" t="str">
            <v>S</v>
          </cell>
          <cell r="I1071" t="str">
            <v>N</v>
          </cell>
          <cell r="J1071" t="str">
            <v>1111823221</v>
          </cell>
          <cell r="K1071">
            <v>45332</v>
          </cell>
          <cell r="N1071">
            <v>89709.440000000002</v>
          </cell>
        </row>
        <row r="1072">
          <cell r="E1072" t="str">
            <v/>
          </cell>
        </row>
        <row r="1073">
          <cell r="C1073" t="str">
            <v>HOSPITAL MESTRE VITALINO</v>
          </cell>
          <cell r="E1073" t="str">
            <v>5.3 - Locação de Máquinas e Equipamentos</v>
          </cell>
          <cell r="F1073">
            <v>24080970000102</v>
          </cell>
          <cell r="G1073" t="str">
            <v>MARCELO &amp; ITALO COMERCIO CONSTRUCAO LTDA</v>
          </cell>
          <cell r="H1073" t="str">
            <v>S</v>
          </cell>
          <cell r="I1073" t="str">
            <v>N</v>
          </cell>
          <cell r="J1073" t="str">
            <v>103360</v>
          </cell>
          <cell r="K1073">
            <v>45328</v>
          </cell>
          <cell r="N1073">
            <v>135</v>
          </cell>
        </row>
        <row r="1074">
          <cell r="C1074" t="str">
            <v>HOSPITAL MESTRE VITALINO</v>
          </cell>
          <cell r="E1074" t="str">
            <v>5.3 - Locação de Máquinas e Equipamentos</v>
          </cell>
          <cell r="F1074">
            <v>26000187000117</v>
          </cell>
          <cell r="G1074" t="str">
            <v>CASA DO CONSTRUTOR</v>
          </cell>
          <cell r="H1074" t="str">
            <v>S</v>
          </cell>
          <cell r="I1074" t="str">
            <v>N</v>
          </cell>
          <cell r="J1074" t="str">
            <v>22039</v>
          </cell>
          <cell r="K1074">
            <v>45320</v>
          </cell>
          <cell r="N1074">
            <v>400</v>
          </cell>
        </row>
        <row r="1075">
          <cell r="C1075" t="str">
            <v>HOSPITAL MESTRE VITALINO</v>
          </cell>
          <cell r="E1075" t="str">
            <v>5.3 - Locação de Máquinas e Equipamentos</v>
          </cell>
          <cell r="F1075">
            <v>44069796000104</v>
          </cell>
          <cell r="G1075" t="str">
            <v>JOELMA DA SILVA LUZ SERVICOS</v>
          </cell>
          <cell r="H1075" t="str">
            <v>S</v>
          </cell>
          <cell r="I1075" t="str">
            <v>S</v>
          </cell>
          <cell r="J1075" t="str">
            <v>000000181</v>
          </cell>
          <cell r="K1075">
            <v>45351</v>
          </cell>
          <cell r="L1075" t="str">
            <v>EPDT16943</v>
          </cell>
          <cell r="M1075" t="str">
            <v>2609600 - Olinda - PE</v>
          </cell>
          <cell r="N1075">
            <v>4380</v>
          </cell>
        </row>
        <row r="1076">
          <cell r="C1076" t="str">
            <v>HOSPITAL MESTRE VITALINO</v>
          </cell>
          <cell r="E1076" t="str">
            <v>5.3 - Locação de Máquinas e Equipamentos</v>
          </cell>
          <cell r="F1076">
            <v>24080970000102</v>
          </cell>
          <cell r="G1076" t="str">
            <v>MARCELO &amp; ITALO COMERCIO CONSTRUCAO LTDA</v>
          </cell>
          <cell r="H1076" t="str">
            <v>S</v>
          </cell>
          <cell r="I1076" t="str">
            <v>N</v>
          </cell>
          <cell r="J1076" t="str">
            <v>103359</v>
          </cell>
          <cell r="K1076">
            <v>45328</v>
          </cell>
          <cell r="N1076">
            <v>235.2</v>
          </cell>
        </row>
        <row r="1077">
          <cell r="C1077" t="str">
            <v>HOSPITAL MESTRE VITALINO</v>
          </cell>
          <cell r="E1077" t="str">
            <v>5.3 - Locação de Máquinas e Equipamentos</v>
          </cell>
          <cell r="F1077">
            <v>24080970000102</v>
          </cell>
          <cell r="G1077" t="str">
            <v>MARCELO &amp; ITALO COMERCIO CONSTRUCAO LTDA</v>
          </cell>
          <cell r="H1077" t="str">
            <v>S</v>
          </cell>
          <cell r="I1077" t="str">
            <v>N</v>
          </cell>
          <cell r="J1077" t="str">
            <v>103501</v>
          </cell>
          <cell r="K1077">
            <v>45331</v>
          </cell>
          <cell r="N1077">
            <v>135</v>
          </cell>
        </row>
        <row r="1078">
          <cell r="C1078" t="str">
            <v>HOSPITAL MESTRE VITALINO</v>
          </cell>
          <cell r="E1078" t="str">
            <v>5.3 - Locação de Máquinas e Equipamentos</v>
          </cell>
          <cell r="F1078">
            <v>34070871000101</v>
          </cell>
          <cell r="G1078" t="str">
            <v>MUNDO DA AGUA COMERCIO DE PURIFICADORES EIRELI</v>
          </cell>
          <cell r="H1078" t="str">
            <v>S</v>
          </cell>
          <cell r="I1078" t="str">
            <v>N</v>
          </cell>
          <cell r="J1078" t="str">
            <v>88298</v>
          </cell>
          <cell r="N1078">
            <v>3146.5</v>
          </cell>
        </row>
        <row r="1079">
          <cell r="C1079" t="str">
            <v>HOSPITAL MESTRE VITALINO</v>
          </cell>
          <cell r="E1079" t="str">
            <v>5.3 - Locação de Máquinas e Equipamentos</v>
          </cell>
          <cell r="F1079">
            <v>26000187000117</v>
          </cell>
          <cell r="G1079" t="str">
            <v>CASA DO CONSTRUTOR</v>
          </cell>
          <cell r="H1079" t="str">
            <v>S</v>
          </cell>
          <cell r="I1079" t="str">
            <v>N</v>
          </cell>
          <cell r="J1079" t="str">
            <v>22012</v>
          </cell>
          <cell r="K1079">
            <v>45317</v>
          </cell>
          <cell r="N1079">
            <v>660</v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5.3 - Locação de Máquinas e Equipamentos</v>
          </cell>
          <cell r="F1081">
            <v>26000187000117</v>
          </cell>
          <cell r="G1081" t="str">
            <v>CASA DO CONSTRUTOR</v>
          </cell>
          <cell r="H1081" t="str">
            <v>S</v>
          </cell>
          <cell r="I1081" t="str">
            <v>N</v>
          </cell>
        </row>
        <row r="1082">
          <cell r="E1082" t="str">
            <v/>
          </cell>
        </row>
        <row r="1083">
          <cell r="C1083" t="str">
            <v>HOSPITAL MESTRE VITALINO</v>
          </cell>
          <cell r="E1083" t="str">
            <v>5.1 - Locação de Equipamentos Médicos-Hospitalares</v>
          </cell>
          <cell r="F1083">
            <v>8675394000190</v>
          </cell>
          <cell r="G1083" t="str">
            <v>SAFE SUPORTE A VIDA E COMERCIO INTERNACIONAL LTDA</v>
          </cell>
          <cell r="H1083" t="str">
            <v>S</v>
          </cell>
          <cell r="I1083" t="str">
            <v>N</v>
          </cell>
          <cell r="J1083" t="str">
            <v>11.217</v>
          </cell>
          <cell r="K1083">
            <v>45352</v>
          </cell>
          <cell r="N1083">
            <v>3350</v>
          </cell>
        </row>
        <row r="1084">
          <cell r="C1084" t="str">
            <v>HOSPITAL MESTRE VITALINO</v>
          </cell>
          <cell r="E1084" t="str">
            <v>5.1 - Locação de Equipamentos Médicos-Hospitalares</v>
          </cell>
          <cell r="F1084" t="str">
            <v>60.619.202/0012-09</v>
          </cell>
          <cell r="G1084" t="str">
            <v>MESSER GASES LTDA</v>
          </cell>
          <cell r="H1084" t="str">
            <v>S</v>
          </cell>
          <cell r="I1084" t="str">
            <v>N</v>
          </cell>
          <cell r="J1084" t="str">
            <v>0086669327</v>
          </cell>
          <cell r="K1084">
            <v>45349</v>
          </cell>
          <cell r="N1084">
            <v>13377.41</v>
          </cell>
        </row>
        <row r="1085">
          <cell r="C1085" t="str">
            <v>HOSPITAL MESTRE VITALINO</v>
          </cell>
          <cell r="E1085" t="str">
            <v>5.1 - Locação de Equipamentos Médicos-Hospitalares</v>
          </cell>
          <cell r="F1085" t="str">
            <v>60.619.202/0012-09</v>
          </cell>
          <cell r="G1085" t="str">
            <v>MESSER GASES LTDA</v>
          </cell>
          <cell r="H1085" t="str">
            <v>S</v>
          </cell>
          <cell r="I1085" t="str">
            <v>N</v>
          </cell>
          <cell r="J1085" t="str">
            <v>0086669326</v>
          </cell>
          <cell r="K1085">
            <v>45349</v>
          </cell>
          <cell r="N1085">
            <v>14290.58</v>
          </cell>
        </row>
        <row r="1086">
          <cell r="C1086" t="str">
            <v>HOSPITAL MESTRE VITALINO</v>
          </cell>
          <cell r="E1086" t="str">
            <v>5.1 - Locação de Equipamentos Médicos-Hospitalares</v>
          </cell>
          <cell r="F1086">
            <v>22946759000102</v>
          </cell>
          <cell r="G1086" t="str">
            <v>3R SERVICOS DE MANUTENCAO E COMERCIO LTDA</v>
          </cell>
          <cell r="H1086" t="str">
            <v>S</v>
          </cell>
          <cell r="I1086" t="str">
            <v>N</v>
          </cell>
          <cell r="J1086" t="str">
            <v>3.651</v>
          </cell>
          <cell r="K1086">
            <v>45352</v>
          </cell>
          <cell r="N1086">
            <v>40000</v>
          </cell>
        </row>
        <row r="1087">
          <cell r="C1087" t="str">
            <v>HOSPITAL MESTRE VITALINO</v>
          </cell>
          <cell r="E1087" t="str">
            <v>5.1 - Locação de Equipamentos Médicos-Hospitalares</v>
          </cell>
          <cell r="F1087">
            <v>22946759000102</v>
          </cell>
          <cell r="G1087" t="str">
            <v>3R SERVICOS DE MANUTENCAO E COMERCIO LTDA</v>
          </cell>
          <cell r="H1087" t="str">
            <v>S</v>
          </cell>
          <cell r="I1087" t="str">
            <v>N</v>
          </cell>
          <cell r="J1087" t="str">
            <v>3.650</v>
          </cell>
          <cell r="K1087">
            <v>45352</v>
          </cell>
          <cell r="N1087">
            <v>12959</v>
          </cell>
        </row>
        <row r="1088">
          <cell r="E1088" t="str">
            <v/>
          </cell>
        </row>
        <row r="1089">
          <cell r="C1089" t="str">
            <v>HOSPITAL MESTRE VITALINO</v>
          </cell>
          <cell r="E1089" t="str">
            <v>5.8 - Locação de Veículos Automotores</v>
          </cell>
          <cell r="F1089">
            <v>21596658000188</v>
          </cell>
          <cell r="G1089" t="str">
            <v>BEBECO AUTO LTDA</v>
          </cell>
          <cell r="H1089" t="str">
            <v>S</v>
          </cell>
          <cell r="I1089" t="str">
            <v>N</v>
          </cell>
          <cell r="J1089" t="str">
            <v>138</v>
          </cell>
          <cell r="K1089">
            <v>45352</v>
          </cell>
          <cell r="N1089">
            <v>4730</v>
          </cell>
        </row>
        <row r="1090">
          <cell r="C1090" t="str">
            <v>HOSPITAL MESTRE VITALINO</v>
          </cell>
          <cell r="E1090" t="str">
            <v>5.99 - Outros Serviços de Terceiros Pessoa Jurídica</v>
          </cell>
          <cell r="F1090">
            <v>360305000104</v>
          </cell>
          <cell r="G1090" t="str">
            <v>TRT 06 REGIAO PERNAMBUCO</v>
          </cell>
          <cell r="H1090" t="str">
            <v>S</v>
          </cell>
          <cell r="I1090" t="str">
            <v>N</v>
          </cell>
          <cell r="J1090" t="str">
            <v>030051000132402088</v>
          </cell>
          <cell r="K1090">
            <v>45330</v>
          </cell>
          <cell r="N1090">
            <v>52722</v>
          </cell>
        </row>
        <row r="1091">
          <cell r="C1091" t="str">
            <v>HOSPITAL MESTRE VITALINO</v>
          </cell>
          <cell r="E1091" t="str">
            <v>5.99 - Outros Serviços de Terceiros Pessoa Jurídica</v>
          </cell>
          <cell r="F1091">
            <v>8032039422</v>
          </cell>
          <cell r="G1091" t="str">
            <v xml:space="preserve">KEOMA DE VASCONCELOS </v>
          </cell>
          <cell r="H1091" t="str">
            <v>S</v>
          </cell>
          <cell r="I1091" t="str">
            <v>N</v>
          </cell>
          <cell r="J1091" t="str">
            <v>00000714620235060311</v>
          </cell>
          <cell r="K1091">
            <v>45328</v>
          </cell>
          <cell r="N1091">
            <v>12000</v>
          </cell>
        </row>
        <row r="1092">
          <cell r="C1092" t="str">
            <v>HOSPITAL MESTRE VITALINO</v>
          </cell>
          <cell r="E1092" t="str">
            <v>5.99 - Outros Serviços de Terceiros Pessoa Jurídica</v>
          </cell>
          <cell r="F1092">
            <v>6990590000123</v>
          </cell>
          <cell r="G1092" t="str">
            <v>GOOGLE BRASIL INTERNET LDA</v>
          </cell>
          <cell r="H1092" t="str">
            <v>S</v>
          </cell>
          <cell r="I1092" t="str">
            <v>N</v>
          </cell>
          <cell r="K1092">
            <v>45333</v>
          </cell>
          <cell r="N1092">
            <v>11.99</v>
          </cell>
        </row>
        <row r="1093">
          <cell r="C1093" t="str">
            <v>HOSPITAL MESTRE VITALINO</v>
          </cell>
          <cell r="E1093" t="str">
            <v>5.99 - Outros Serviços de Terceiros Pessoa Jurídica</v>
          </cell>
          <cell r="F1093">
            <v>31830266000195</v>
          </cell>
          <cell r="G1093" t="str">
            <v>ANDERSON CLEITON DA SILVA 10218918437</v>
          </cell>
          <cell r="H1093" t="str">
            <v>S</v>
          </cell>
          <cell r="I1093" t="str">
            <v>S</v>
          </cell>
          <cell r="J1093" t="str">
            <v>10</v>
          </cell>
          <cell r="K1093">
            <v>45337</v>
          </cell>
          <cell r="L1093" t="str">
            <v>260410612310026600019500000000001024029435925066</v>
          </cell>
          <cell r="M1093" t="str">
            <v>2604106 - Caruaru - PE</v>
          </cell>
          <cell r="N1093">
            <v>284</v>
          </cell>
        </row>
        <row r="1094">
          <cell r="C1094" t="str">
            <v>HOSPITAL MESTRE VITALINO</v>
          </cell>
          <cell r="E1094" t="str">
            <v>5.99 - Outros Serviços de Terceiros Pessoa Jurídica</v>
          </cell>
          <cell r="F1094">
            <v>34028316000294</v>
          </cell>
          <cell r="G1094" t="str">
            <v>EMPRESA BRASILEIRA DE CORREIOS E TELEGRAFOS</v>
          </cell>
          <cell r="H1094" t="str">
            <v>S</v>
          </cell>
          <cell r="I1094" t="str">
            <v>N</v>
          </cell>
          <cell r="J1094" t="str">
            <v>2613463678</v>
          </cell>
          <cell r="K1094">
            <v>45329</v>
          </cell>
          <cell r="N1094">
            <v>85.5</v>
          </cell>
        </row>
        <row r="1095">
          <cell r="C1095" t="str">
            <v>HOSPITAL MESTRE VITALINO</v>
          </cell>
          <cell r="E1095" t="str">
            <v>5.99 - Outros Serviços de Terceiros Pessoa Jurídica</v>
          </cell>
          <cell r="F1095">
            <v>11587975003361</v>
          </cell>
          <cell r="G1095" t="str">
            <v>ONLINE CERTIFICADORA LTDA</v>
          </cell>
          <cell r="H1095" t="str">
            <v>S</v>
          </cell>
          <cell r="I1095" t="str">
            <v>S</v>
          </cell>
          <cell r="J1095" t="str">
            <v>01365060</v>
          </cell>
          <cell r="K1095">
            <v>45351</v>
          </cell>
          <cell r="L1095" t="str">
            <v>EGIF-JWYL</v>
          </cell>
          <cell r="M1095" t="str">
            <v>3550308 - São Paulo - SP</v>
          </cell>
          <cell r="N1095">
            <v>88</v>
          </cell>
        </row>
        <row r="1096">
          <cell r="C1096" t="str">
            <v>HOSPITAL MESTRE VITALINO</v>
          </cell>
          <cell r="E1096" t="str">
            <v>5.99 - Outros Serviços de Terceiros Pessoa Jurídica</v>
          </cell>
          <cell r="F1096">
            <v>11587975003361</v>
          </cell>
          <cell r="G1096" t="str">
            <v>ONLINE CERTIFICADORA LTDA</v>
          </cell>
          <cell r="H1096" t="str">
            <v>S</v>
          </cell>
          <cell r="I1096" t="str">
            <v>S</v>
          </cell>
          <cell r="J1096" t="str">
            <v>01365061</v>
          </cell>
          <cell r="K1096">
            <v>45351</v>
          </cell>
          <cell r="L1096" t="str">
            <v>PVTM-NEWI</v>
          </cell>
          <cell r="M1096" t="str">
            <v>3550308 - São Paulo - SP</v>
          </cell>
          <cell r="N1096">
            <v>135</v>
          </cell>
        </row>
        <row r="1097">
          <cell r="C1097" t="str">
            <v>HOSPITAL MESTRE VITALINO</v>
          </cell>
          <cell r="E1097" t="str">
            <v>5.99 - Outros Serviços de Terceiros Pessoa Jurídica</v>
          </cell>
          <cell r="F1097">
            <v>8032039422</v>
          </cell>
          <cell r="G1097" t="str">
            <v>TRIBUNAL REGIONAL DO TRABALHO DA 6A REGIAO</v>
          </cell>
          <cell r="H1097" t="str">
            <v>S</v>
          </cell>
          <cell r="I1097" t="str">
            <v>N</v>
          </cell>
          <cell r="J1097" t="str">
            <v>00000714620235060311</v>
          </cell>
          <cell r="K1097">
            <v>45328</v>
          </cell>
          <cell r="N1097">
            <v>240</v>
          </cell>
        </row>
        <row r="1098">
          <cell r="C1098" t="str">
            <v>HOSPITAL MESTRE VITALINO</v>
          </cell>
          <cell r="E1098" t="str">
            <v>5.16 - Serviços Médico-Hospitalares, Odotonlogia e Laboratoriais</v>
          </cell>
          <cell r="F1098">
            <v>21728590000143</v>
          </cell>
          <cell r="G1098" t="str">
            <v>ICCONE CIRURGIA CARDIOVASCULAR LTDA ME</v>
          </cell>
          <cell r="H1098" t="str">
            <v>S</v>
          </cell>
          <cell r="I1098" t="str">
            <v>S</v>
          </cell>
          <cell r="J1098" t="str">
            <v>00000642</v>
          </cell>
          <cell r="K1098">
            <v>45351</v>
          </cell>
          <cell r="L1098" t="str">
            <v>EXYQ-PRAC</v>
          </cell>
          <cell r="M1098" t="str">
            <v>2611606 - Recife - PE</v>
          </cell>
          <cell r="N1098">
            <v>231855</v>
          </cell>
        </row>
        <row r="1099">
          <cell r="C1099" t="str">
            <v>HOSPITAL MESTRE VITALINO</v>
          </cell>
          <cell r="E1099" t="str">
            <v>5.16 - Serviços Médico-Hospitalares, Odotonlogia e Laboratoriais</v>
          </cell>
          <cell r="F1099" t="str">
            <v>00.062.519/0001-02</v>
          </cell>
          <cell r="G1099" t="str">
            <v>UNIDADE DE CARDIOLOGIA INVASIVA S C LTDA</v>
          </cell>
          <cell r="H1099" t="str">
            <v>S</v>
          </cell>
          <cell r="I1099" t="str">
            <v>S</v>
          </cell>
          <cell r="J1099" t="str">
            <v>00000621</v>
          </cell>
          <cell r="K1099">
            <v>45351</v>
          </cell>
          <cell r="L1099" t="str">
            <v>MPTV-KDWY</v>
          </cell>
          <cell r="M1099" t="str">
            <v>2611606 - Recife - PE</v>
          </cell>
          <cell r="N1099">
            <v>176556.98</v>
          </cell>
        </row>
        <row r="1100">
          <cell r="C1100" t="str">
            <v>HOSPITAL MESTRE VITALINO</v>
          </cell>
          <cell r="E1100" t="str">
            <v>5.16 - Serviços Médico-Hospitalares, Odotonlogia e Laboratoriais</v>
          </cell>
          <cell r="F1100" t="str">
            <v>05.844.351/0001-00</v>
          </cell>
          <cell r="G1100" t="str">
            <v>IMAGEM INTERIOR SOCIEDADE SIMPLES</v>
          </cell>
          <cell r="H1100" t="str">
            <v>S</v>
          </cell>
          <cell r="I1100" t="str">
            <v>S</v>
          </cell>
          <cell r="J1100" t="str">
            <v>180</v>
          </cell>
          <cell r="K1100">
            <v>45351</v>
          </cell>
          <cell r="L1100" t="str">
            <v>6AAY1AFRA</v>
          </cell>
          <cell r="M1100" t="str">
            <v>2604106 - Caruaru - PE</v>
          </cell>
          <cell r="N1100">
            <v>175663</v>
          </cell>
        </row>
        <row r="1101">
          <cell r="C1101" t="str">
            <v>HOSPITAL MESTRE VITALINO</v>
          </cell>
          <cell r="E1101" t="str">
            <v>5.16 - Serviços Médico-Hospitalares, Odotonlogia e Laboratoriais</v>
          </cell>
          <cell r="F1101">
            <v>2737471000102</v>
          </cell>
          <cell r="G1101" t="str">
            <v>IMAX DIAGNOSTICO LTDA</v>
          </cell>
          <cell r="H1101" t="str">
            <v>S</v>
          </cell>
          <cell r="I1101" t="str">
            <v>S</v>
          </cell>
          <cell r="J1101" t="str">
            <v>70778</v>
          </cell>
          <cell r="K1101">
            <v>45351</v>
          </cell>
          <cell r="L1101" t="str">
            <v>O8URAXESH</v>
          </cell>
          <cell r="M1101" t="str">
            <v>2604106 - Caruaru - PE</v>
          </cell>
          <cell r="N1101">
            <v>50531.25</v>
          </cell>
        </row>
        <row r="1102">
          <cell r="C1102" t="str">
            <v>HOSPITAL MESTRE VITALINO</v>
          </cell>
          <cell r="E1102" t="str">
            <v>5.16 - Serviços Médico-Hospitalares, Odotonlogia e Laboratoriais</v>
          </cell>
          <cell r="F1102">
            <v>6101092000182</v>
          </cell>
          <cell r="G1102" t="str">
            <v>LABORATORIO MEDICO DR ROMUALDO LINS LTDA</v>
          </cell>
          <cell r="H1102" t="str">
            <v>S</v>
          </cell>
          <cell r="I1102" t="str">
            <v>S</v>
          </cell>
          <cell r="J1102" t="str">
            <v>11600</v>
          </cell>
          <cell r="K1102">
            <v>45351</v>
          </cell>
          <cell r="L1102" t="str">
            <v>HJW3UK34X</v>
          </cell>
          <cell r="M1102" t="str">
            <v>2604106 - Caruaru - PE</v>
          </cell>
          <cell r="N1102">
            <v>75800.81</v>
          </cell>
        </row>
        <row r="1103">
          <cell r="C1103" t="str">
            <v>HOSPITAL MESTRE VITALINO</v>
          </cell>
          <cell r="E1103" t="str">
            <v>5.16 - Serviços Médico-Hospitalares, Odotonlogia e Laboratoriais</v>
          </cell>
          <cell r="F1103">
            <v>33415955000169</v>
          </cell>
          <cell r="G1103" t="str">
            <v>AM MARCAPASSO E ARRITIMIA MEDICA LTDA</v>
          </cell>
          <cell r="H1103" t="str">
            <v>S</v>
          </cell>
          <cell r="I1103" t="str">
            <v>S</v>
          </cell>
          <cell r="J1103" t="str">
            <v>34</v>
          </cell>
          <cell r="K1103">
            <v>45351</v>
          </cell>
          <cell r="L1103" t="str">
            <v>MTDZRF2OF</v>
          </cell>
          <cell r="M1103" t="str">
            <v>2604106 - Caruaru - PE</v>
          </cell>
          <cell r="N1103">
            <v>113900</v>
          </cell>
        </row>
        <row r="1104">
          <cell r="C1104" t="str">
            <v>HOSPITAL MESTRE VITALINO</v>
          </cell>
          <cell r="E1104" t="str">
            <v>5.16 - Serviços Médico-Hospitalares, Odotonlogia e Laboratoriais</v>
          </cell>
          <cell r="F1104" t="str">
            <v>27.816.524/0001-01</v>
          </cell>
          <cell r="G1104" t="str">
            <v>CLINICA NEFROAGRESTE LTDA-ME</v>
          </cell>
          <cell r="H1104" t="str">
            <v>S</v>
          </cell>
          <cell r="I1104" t="str">
            <v>S</v>
          </cell>
          <cell r="J1104" t="str">
            <v>215</v>
          </cell>
          <cell r="K1104">
            <v>45349</v>
          </cell>
          <cell r="L1104" t="str">
            <v>GTYQUJPYB</v>
          </cell>
          <cell r="M1104" t="str">
            <v>2604106 - Caruaru - PE</v>
          </cell>
          <cell r="N1104">
            <v>185100</v>
          </cell>
        </row>
        <row r="1105">
          <cell r="C1105" t="str">
            <v>HOSPITAL MESTRE VITALINO</v>
          </cell>
          <cell r="E1105" t="str">
            <v>5.16 - Serviços Médico-Hospitalares, Odotonlogia e Laboratoriais</v>
          </cell>
          <cell r="F1105" t="str">
            <v>27.816.524/0001-01</v>
          </cell>
          <cell r="G1105" t="str">
            <v>CLINICA NEFROAGRESTE LTDA-ME</v>
          </cell>
          <cell r="H1105" t="str">
            <v>S</v>
          </cell>
          <cell r="I1105" t="str">
            <v>S</v>
          </cell>
          <cell r="J1105" t="str">
            <v>214</v>
          </cell>
          <cell r="K1105">
            <v>45349</v>
          </cell>
          <cell r="L1105" t="str">
            <v>q4sd3rinp</v>
          </cell>
          <cell r="M1105" t="str">
            <v>2604106 - Caruaru - PE</v>
          </cell>
          <cell r="N1105">
            <v>138250</v>
          </cell>
        </row>
        <row r="1106">
          <cell r="C1106" t="str">
            <v>HOSPITAL MESTRE VITALINO</v>
          </cell>
          <cell r="E1106" t="str">
            <v>5.16 - Serviços Médico-Hospitalares, Odotonlogia e Laboratoriais</v>
          </cell>
          <cell r="F1106">
            <v>23327871000110</v>
          </cell>
          <cell r="G1106" t="str">
            <v>INSTITUTO DE NEFROPATOLOGIA LTDA</v>
          </cell>
          <cell r="H1106" t="str">
            <v>S</v>
          </cell>
          <cell r="I1106" t="str">
            <v>S</v>
          </cell>
          <cell r="J1106" t="str">
            <v>2024/193</v>
          </cell>
          <cell r="K1106">
            <v>45351</v>
          </cell>
          <cell r="L1106" t="str">
            <v>c636ef40</v>
          </cell>
          <cell r="M1106" t="str">
            <v>3106200 - Belo Horizonte - MG</v>
          </cell>
          <cell r="N1106">
            <v>710</v>
          </cell>
        </row>
        <row r="1107">
          <cell r="C1107" t="str">
            <v>HOSPITAL MESTRE VITALINO</v>
          </cell>
          <cell r="E1107" t="str">
            <v>5.16 - Serviços Médico-Hospitalares, Odotonlogia e Laboratoriais</v>
          </cell>
          <cell r="F1107">
            <v>48956111000100</v>
          </cell>
          <cell r="G1107" t="str">
            <v>AUGUSTO FERREIRA CORREIA LTDA</v>
          </cell>
          <cell r="H1107" t="str">
            <v>S</v>
          </cell>
          <cell r="I1107" t="str">
            <v>N</v>
          </cell>
          <cell r="J1107" t="str">
            <v>0000000024</v>
          </cell>
          <cell r="K1107">
            <v>45350</v>
          </cell>
          <cell r="N1107">
            <v>24257.85</v>
          </cell>
        </row>
        <row r="1108">
          <cell r="C1108" t="str">
            <v>HOSPITAL MESTRE VITALINO</v>
          </cell>
          <cell r="E1108" t="str">
            <v>5.16 - Serviços Médico-Hospitalares, Odotonlogia e Laboratoriais</v>
          </cell>
          <cell r="F1108">
            <v>14401506000117</v>
          </cell>
          <cell r="G1108" t="str">
            <v>ANILTON PEREIRA DE MORAES &amp; CIA LTDA</v>
          </cell>
          <cell r="H1108" t="str">
            <v>S</v>
          </cell>
          <cell r="I1108" t="str">
            <v>S</v>
          </cell>
          <cell r="J1108" t="str">
            <v>0000843</v>
          </cell>
          <cell r="K1108">
            <v>45351</v>
          </cell>
          <cell r="L1108" t="str">
            <v>86AB-0324</v>
          </cell>
          <cell r="M1108" t="str">
            <v>2600104 - Afogados da Ingazeira - PE</v>
          </cell>
          <cell r="N1108">
            <v>44620</v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5.16 - Serviços Médico-Hospitalares, Odotonlogia e Laboratoriais</v>
          </cell>
          <cell r="F1110">
            <v>41231135000145</v>
          </cell>
          <cell r="G1110" t="str">
            <v>CARDIOVIDA CONSULTORIOS ESPECIALIZADOS LTDA</v>
          </cell>
          <cell r="H1110" t="str">
            <v>S</v>
          </cell>
          <cell r="I1110" t="str">
            <v>S</v>
          </cell>
          <cell r="J1110" t="str">
            <v>00011643</v>
          </cell>
          <cell r="K1110">
            <v>45365</v>
          </cell>
          <cell r="L1110" t="str">
            <v>KJSI-MTH4</v>
          </cell>
          <cell r="M1110" t="str">
            <v>2611606 - Recife - PE</v>
          </cell>
          <cell r="N1110">
            <v>920</v>
          </cell>
        </row>
        <row r="1111">
          <cell r="C1111" t="str">
            <v>HOSPITAL MESTRE VITALINO</v>
          </cell>
          <cell r="E1111" t="str">
            <v>5.16 - Serviços Médico-Hospitalares, Odotonlogia e Laboratoriais</v>
          </cell>
          <cell r="F1111">
            <v>19378769008665</v>
          </cell>
          <cell r="G1111" t="str">
            <v>INSTITUTO HERMES PARDINI S/A</v>
          </cell>
          <cell r="H1111" t="str">
            <v>S</v>
          </cell>
          <cell r="I1111" t="str">
            <v>S</v>
          </cell>
          <cell r="J1111" t="str">
            <v>2024/28508</v>
          </cell>
          <cell r="K1111">
            <v>45344</v>
          </cell>
          <cell r="L1111" t="str">
            <v>a955040c</v>
          </cell>
          <cell r="M1111" t="str">
            <v>3106200 - Belo Horizonte - MG</v>
          </cell>
          <cell r="N1111">
            <v>10869.47</v>
          </cell>
        </row>
        <row r="1112">
          <cell r="E1112" t="str">
            <v/>
          </cell>
        </row>
        <row r="1113">
          <cell r="C1113" t="str">
            <v>HOSPITAL MESTRE VITALINO</v>
          </cell>
          <cell r="E1113" t="str">
            <v>5.16 - Serviços Médico-Hospitalares, Odotonlogia e Laboratoriais</v>
          </cell>
          <cell r="F1113" t="str">
            <v>31.145.185/0002-37</v>
          </cell>
          <cell r="G1113" t="str">
            <v>CONSULT LAB LABOR DE ANALISES CLINICAS LTDA</v>
          </cell>
          <cell r="H1113" t="str">
            <v>S</v>
          </cell>
          <cell r="I1113" t="str">
            <v>S</v>
          </cell>
          <cell r="J1113" t="str">
            <v>75</v>
          </cell>
          <cell r="K1113">
            <v>45351</v>
          </cell>
          <cell r="L1113" t="str">
            <v>PVOJ6IVUM</v>
          </cell>
          <cell r="M1113" t="str">
            <v>2604106 - Caruaru - PE</v>
          </cell>
          <cell r="N1113">
            <v>435043.54</v>
          </cell>
        </row>
        <row r="1114">
          <cell r="E1114" t="str">
            <v/>
          </cell>
        </row>
        <row r="1115">
          <cell r="C1115" t="str">
            <v>HOSPITAL MESTRE VITALINO</v>
          </cell>
          <cell r="E1115" t="str">
            <v>5.8 - Locação de Veículos Automotores</v>
          </cell>
          <cell r="F1115" t="str">
            <v>29.932.922/0001-19</v>
          </cell>
          <cell r="G1115" t="str">
            <v>MEDLIFE LOCACAO DE MAQ E EQUIP LTDA</v>
          </cell>
          <cell r="H1115" t="str">
            <v>S</v>
          </cell>
          <cell r="I1115" t="str">
            <v>N</v>
          </cell>
          <cell r="J1115" t="str">
            <v>779</v>
          </cell>
          <cell r="K1115">
            <v>45352</v>
          </cell>
          <cell r="M1115" t="str">
            <v>2611606 - Recife - PE</v>
          </cell>
          <cell r="N1115">
            <v>13500</v>
          </cell>
        </row>
        <row r="1116">
          <cell r="E1116" t="str">
            <v/>
          </cell>
        </row>
        <row r="1117">
          <cell r="C1117" t="str">
            <v>HOSPITAL MESTRE VITALINO</v>
          </cell>
          <cell r="E1117" t="str">
            <v>5.99 - Outros Serviços de Terceiros Pessoa Jurídica</v>
          </cell>
          <cell r="F1117" t="str">
            <v>01.913.062/0001-57</v>
          </cell>
          <cell r="G1117" t="str">
            <v>NEUROIMUNOLOGIA CENTRO DIAGNOSTICO LTDA</v>
          </cell>
          <cell r="H1117" t="str">
            <v>S</v>
          </cell>
          <cell r="I1117" t="str">
            <v>S</v>
          </cell>
          <cell r="J1117" t="str">
            <v>00000394</v>
          </cell>
          <cell r="K1117">
            <v>45351</v>
          </cell>
          <cell r="L1117" t="str">
            <v>FVEV-RBRT</v>
          </cell>
          <cell r="M1117" t="str">
            <v>2611606 - Recife - PE</v>
          </cell>
          <cell r="N1117">
            <v>1620</v>
          </cell>
        </row>
        <row r="1118">
          <cell r="E1118" t="str">
            <v/>
          </cell>
        </row>
        <row r="1119">
          <cell r="C1119" t="str">
            <v>HOSPITAL MESTRE VITALINO</v>
          </cell>
          <cell r="E1119" t="str">
            <v>5.16 - Serviços Médico-Hospitalares, Odotonlogia e Laboratoriais</v>
          </cell>
          <cell r="F1119" t="str">
            <v>00.610.112/0001-64</v>
          </cell>
          <cell r="G1119" t="str">
            <v>COOPAGRESTE COOP DOS MEDICOS ANESTES DO INT DE PE</v>
          </cell>
          <cell r="H1119" t="str">
            <v>S</v>
          </cell>
          <cell r="I1119" t="str">
            <v>S</v>
          </cell>
          <cell r="J1119" t="str">
            <v>7569</v>
          </cell>
          <cell r="K1119">
            <v>45351</v>
          </cell>
          <cell r="L1119" t="str">
            <v>MN8BDOXW6</v>
          </cell>
          <cell r="M1119" t="str">
            <v>2604106 - Caruaru - PE</v>
          </cell>
          <cell r="N1119">
            <v>550050</v>
          </cell>
        </row>
        <row r="1120">
          <cell r="E1120" t="str">
            <v/>
          </cell>
        </row>
        <row r="1121">
          <cell r="C1121" t="str">
            <v>HOSPITAL MESTRE VITALINO</v>
          </cell>
          <cell r="E1121" t="str">
            <v>5.15 - Serviços Domésticos</v>
          </cell>
          <cell r="F1121" t="str">
            <v>27.837.083/0001-24</v>
          </cell>
          <cell r="G1121" t="str">
            <v>CLEAN HIGIENIZACAO DE TEXTEIS EIRELI-ME</v>
          </cell>
          <cell r="H1121" t="str">
            <v>S</v>
          </cell>
          <cell r="I1121" t="str">
            <v>S</v>
          </cell>
          <cell r="J1121" t="str">
            <v>000003298</v>
          </cell>
          <cell r="K1121">
            <v>45351</v>
          </cell>
          <cell r="L1121" t="str">
            <v>RSB60322</v>
          </cell>
          <cell r="M1121" t="str">
            <v>2607901 - Jaboatão dos Guararapes - PE</v>
          </cell>
          <cell r="N1121">
            <v>136620.59</v>
          </cell>
        </row>
        <row r="1122">
          <cell r="C1122" t="str">
            <v>HOSPITAL MESTRE VITALINO</v>
          </cell>
          <cell r="E1122" t="str">
            <v>5.10 - Detetização/Tratamento de Resíduos e Afins</v>
          </cell>
          <cell r="F1122" t="str">
            <v>07.575.881/0001-18</v>
          </cell>
          <cell r="G1122" t="str">
            <v>SIM GESTAO AMBIENTAL SERVICOS LTDA</v>
          </cell>
          <cell r="H1122" t="str">
            <v>S</v>
          </cell>
          <cell r="I1122" t="str">
            <v>S</v>
          </cell>
          <cell r="J1122" t="str">
            <v>1.052.622</v>
          </cell>
          <cell r="K1122">
            <v>45351</v>
          </cell>
          <cell r="L1122" t="str">
            <v>CTTGTTFMR</v>
          </cell>
          <cell r="M1122" t="str">
            <v>2507507 - João Pessoa - PB</v>
          </cell>
          <cell r="N1122">
            <v>423</v>
          </cell>
        </row>
        <row r="1123">
          <cell r="C1123" t="str">
            <v>HOSPITAL MESTRE VITALINO</v>
          </cell>
          <cell r="E1123" t="str">
            <v>5.10 - Detetização/Tratamento de Resíduos e Afins</v>
          </cell>
          <cell r="F1123" t="str">
            <v>07.575.881/0001-18</v>
          </cell>
          <cell r="G1123" t="str">
            <v>SIM GESTAO AMBIENTAL SERVICOS LTDA</v>
          </cell>
          <cell r="H1123" t="str">
            <v>S</v>
          </cell>
          <cell r="I1123" t="str">
            <v>S</v>
          </cell>
          <cell r="J1123" t="str">
            <v>1.052.628</v>
          </cell>
          <cell r="K1123">
            <v>45351</v>
          </cell>
          <cell r="L1123" t="str">
            <v>KYRNGRLQ3</v>
          </cell>
          <cell r="M1123" t="str">
            <v>2507507 - João Pessoa - PB</v>
          </cell>
          <cell r="N1123">
            <v>17808.27</v>
          </cell>
        </row>
        <row r="1124">
          <cell r="E1124" t="str">
            <v/>
          </cell>
        </row>
        <row r="1125">
          <cell r="C1125" t="str">
            <v>HOSPITAL MESTRE VITALINO</v>
          </cell>
          <cell r="E1125" t="str">
            <v>5.17 - Manutenção de Software, Certificação Digital e Microfilmagem</v>
          </cell>
          <cell r="F1125">
            <v>92306257000780</v>
          </cell>
          <cell r="G1125" t="str">
            <v>MV INFORMATICA NORDESTE LTDA</v>
          </cell>
          <cell r="H1125" t="str">
            <v>S</v>
          </cell>
          <cell r="I1125" t="str">
            <v>S</v>
          </cell>
          <cell r="J1125" t="str">
            <v>00068963</v>
          </cell>
          <cell r="K1125">
            <v>45330</v>
          </cell>
          <cell r="L1125" t="str">
            <v>NITD-U16E</v>
          </cell>
          <cell r="M1125" t="str">
            <v>2611606 - Recife - PE</v>
          </cell>
          <cell r="N1125">
            <v>33010.82</v>
          </cell>
        </row>
        <row r="1126">
          <cell r="C1126" t="str">
            <v>HOSPITAL MESTRE VITALINO</v>
          </cell>
          <cell r="E1126" t="str">
            <v>5.17 - Manutenção de Software, Certificação Digital e Microfilmagem</v>
          </cell>
          <cell r="F1126" t="str">
            <v>53.113.791/0001-22</v>
          </cell>
          <cell r="G1126" t="str">
            <v>TOTVS AS</v>
          </cell>
          <cell r="H1126" t="str">
            <v>S</v>
          </cell>
          <cell r="I1126" t="str">
            <v>S</v>
          </cell>
          <cell r="J1126" t="str">
            <v>03751154</v>
          </cell>
          <cell r="K1126">
            <v>45323</v>
          </cell>
          <cell r="L1126" t="str">
            <v>LXWU-SITG</v>
          </cell>
          <cell r="M1126" t="str">
            <v>3550308 - São Paulo - SP</v>
          </cell>
          <cell r="N1126">
            <v>7433.58</v>
          </cell>
        </row>
        <row r="1127">
          <cell r="C1127" t="str">
            <v>HOSPITAL MESTRE VITALINO</v>
          </cell>
          <cell r="E1127" t="str">
            <v>5.17 - Manutenção de Software, Certificação Digital e Microfilmagem</v>
          </cell>
          <cell r="F1127">
            <v>4069709000102</v>
          </cell>
          <cell r="G1127" t="str">
            <v>BIONEXO S.A.</v>
          </cell>
          <cell r="H1127" t="str">
            <v>S</v>
          </cell>
          <cell r="I1127" t="str">
            <v>S</v>
          </cell>
          <cell r="J1127" t="str">
            <v>00432098</v>
          </cell>
          <cell r="K1127">
            <v>45323</v>
          </cell>
          <cell r="L1127" t="str">
            <v>KUE9-N4TR</v>
          </cell>
          <cell r="M1127" t="str">
            <v>3550308 - São Paulo - SP</v>
          </cell>
          <cell r="N1127">
            <v>2000</v>
          </cell>
        </row>
        <row r="1128">
          <cell r="C1128" t="str">
            <v>HOSPITAL MESTRE VITALINO</v>
          </cell>
          <cell r="E1128" t="str">
            <v>5.17 - Manutenção de Software, Certificação Digital e Microfilmagem</v>
          </cell>
          <cell r="F1128" t="str">
            <v>11.698.838/0001-17</v>
          </cell>
          <cell r="G1128" t="str">
            <v>INUVEM COMPUTACAO LTDA - ME</v>
          </cell>
          <cell r="H1128" t="str">
            <v>S</v>
          </cell>
          <cell r="I1128" t="str">
            <v>S</v>
          </cell>
          <cell r="J1128" t="str">
            <v>00001413</v>
          </cell>
          <cell r="K1128">
            <v>45337</v>
          </cell>
          <cell r="L1128" t="str">
            <v>NTBJ-TEEJ</v>
          </cell>
          <cell r="M1128" t="str">
            <v>2927408 - Salvador - BA</v>
          </cell>
          <cell r="N1128">
            <v>389</v>
          </cell>
        </row>
        <row r="1129">
          <cell r="C1129" t="str">
            <v>HOSPITAL MESTRE VITALINO</v>
          </cell>
          <cell r="E1129" t="str">
            <v>5.17 - Manutenção de Software, Certificação Digital e Microfilmagem</v>
          </cell>
          <cell r="F1129" t="str">
            <v>10.891.998/0001-15</v>
          </cell>
          <cell r="G1129" t="str">
            <v>ADVISERSIT SERVICOS EM INFORMATICA LTDA</v>
          </cell>
          <cell r="H1129" t="str">
            <v>S</v>
          </cell>
          <cell r="I1129" t="str">
            <v>S</v>
          </cell>
          <cell r="J1129" t="str">
            <v>000001047</v>
          </cell>
          <cell r="K1129">
            <v>45350</v>
          </cell>
          <cell r="L1129" t="str">
            <v>EQDM14494</v>
          </cell>
          <cell r="M1129" t="str">
            <v>2610707 - Paulista - PE</v>
          </cell>
          <cell r="N1129">
            <v>836.61</v>
          </cell>
        </row>
        <row r="1130">
          <cell r="C1130" t="str">
            <v>HOSPITAL MESTRE VITALINO</v>
          </cell>
          <cell r="E1130" t="str">
            <v>5.17 - Manutenção de Software, Certificação Digital e Microfilmagem</v>
          </cell>
          <cell r="F1130">
            <v>41754506000173</v>
          </cell>
          <cell r="G1130" t="str">
            <v>FACIL SOLUCOES EM SOLFTWARE E EQUIPAMENTOS LTDA</v>
          </cell>
          <cell r="H1130" t="str">
            <v>S</v>
          </cell>
          <cell r="I1130" t="str">
            <v>S</v>
          </cell>
          <cell r="J1130" t="str">
            <v>0000916</v>
          </cell>
          <cell r="K1130">
            <v>45348</v>
          </cell>
          <cell r="L1130" t="str">
            <v>AAF3-024A</v>
          </cell>
          <cell r="M1130" t="str">
            <v>2600104 - Afogados da Ingazeira - PE</v>
          </cell>
          <cell r="N1130">
            <v>150</v>
          </cell>
        </row>
        <row r="1131">
          <cell r="C1131" t="str">
            <v>HOSPITAL MESTRE VITALINO</v>
          </cell>
          <cell r="E1131" t="str">
            <v>5.17 - Manutenção de Software, Certificação Digital e Microfilmagem</v>
          </cell>
          <cell r="F1131">
            <v>20231241000159</v>
          </cell>
          <cell r="G1131" t="str">
            <v>EVAL COMERCIO E SERV DE INFORMATICA EM SAUDE LTDA</v>
          </cell>
          <cell r="H1131" t="str">
            <v>S</v>
          </cell>
          <cell r="I1131" t="str">
            <v>S</v>
          </cell>
          <cell r="J1131" t="str">
            <v>00011976</v>
          </cell>
          <cell r="K1131">
            <v>45327</v>
          </cell>
          <cell r="L1131" t="str">
            <v>UHBG-R8KM</v>
          </cell>
          <cell r="M1131" t="str">
            <v>3550308 - São Paulo - SP</v>
          </cell>
          <cell r="N1131">
            <v>4476</v>
          </cell>
        </row>
        <row r="1132">
          <cell r="C1132" t="str">
            <v>HOSPITAL MESTRE VITALINO</v>
          </cell>
          <cell r="E1132" t="str">
            <v>5.17 - Manutenção de Software, Certificação Digital e Microfilmagem</v>
          </cell>
          <cell r="F1132" t="str">
            <v>53.113.791/0001-22</v>
          </cell>
          <cell r="G1132" t="str">
            <v>TOTVS AS</v>
          </cell>
          <cell r="H1132" t="str">
            <v>S</v>
          </cell>
          <cell r="I1132" t="str">
            <v>S</v>
          </cell>
          <cell r="J1132" t="str">
            <v>03751298</v>
          </cell>
          <cell r="K1132">
            <v>45323</v>
          </cell>
          <cell r="L1132" t="str">
            <v>RWPK-CLQQ</v>
          </cell>
          <cell r="M1132" t="str">
            <v>3550308 - São Paulo - SP</v>
          </cell>
          <cell r="N1132">
            <v>5934.89</v>
          </cell>
        </row>
        <row r="1133">
          <cell r="C1133" t="str">
            <v>HOSPITAL MESTRE VITALINO</v>
          </cell>
          <cell r="E1133" t="str">
            <v>5.17 - Manutenção de Software, Certificação Digital e Microfilmagem</v>
          </cell>
          <cell r="F1133" t="str">
            <v>53.113.791/0001-22</v>
          </cell>
          <cell r="G1133" t="str">
            <v>TOTVS AS</v>
          </cell>
          <cell r="H1133" t="str">
            <v>S</v>
          </cell>
          <cell r="I1133" t="str">
            <v>S</v>
          </cell>
          <cell r="J1133" t="str">
            <v>03751240</v>
          </cell>
          <cell r="K1133">
            <v>45323</v>
          </cell>
          <cell r="L1133" t="str">
            <v>1XT2-N7MF</v>
          </cell>
          <cell r="M1133" t="str">
            <v>3550308 - São Paulo - SP</v>
          </cell>
          <cell r="N1133">
            <v>157.77000000000001</v>
          </cell>
        </row>
        <row r="1134">
          <cell r="C1134" t="str">
            <v>HOSPITAL MESTRE VITALINO</v>
          </cell>
          <cell r="E1134" t="str">
            <v>5.17 - Manutenção de Software, Certificação Digital e Microfilmagem</v>
          </cell>
          <cell r="F1134">
            <v>9558104000190</v>
          </cell>
          <cell r="G1134" t="str">
            <v>GOLDEN TECHNOLOGIA LTDA</v>
          </cell>
          <cell r="H1134" t="str">
            <v>S</v>
          </cell>
          <cell r="I1134" t="str">
            <v>N</v>
          </cell>
          <cell r="J1134" t="str">
            <v>0000004461</v>
          </cell>
          <cell r="K1134">
            <v>45323</v>
          </cell>
          <cell r="M1134" t="str">
            <v>2304285 - Eusébio - CE</v>
          </cell>
          <cell r="N1134">
            <v>239.4</v>
          </cell>
        </row>
        <row r="1135">
          <cell r="E1135" t="str">
            <v/>
          </cell>
        </row>
        <row r="1136">
          <cell r="C1136" t="str">
            <v>HOSPITAL MESTRE VITALINO</v>
          </cell>
          <cell r="E1136" t="str">
            <v>5.17 - Manutenção de Software, Certificação Digital e Microfilmagem</v>
          </cell>
          <cell r="F1136">
            <v>59456277000176</v>
          </cell>
          <cell r="G1136" t="str">
            <v>ORACLE DO BRASIL SISTEMAS LTDA</v>
          </cell>
          <cell r="H1136" t="str">
            <v>S</v>
          </cell>
          <cell r="I1136" t="str">
            <v>S</v>
          </cell>
          <cell r="J1136" t="str">
            <v>000497430</v>
          </cell>
          <cell r="K1136">
            <v>45358</v>
          </cell>
          <cell r="L1136" t="str">
            <v>G6WNLCDL</v>
          </cell>
          <cell r="M1136" t="str">
            <v>3550308 - São Paulo - SP</v>
          </cell>
          <cell r="N1136">
            <v>311.99</v>
          </cell>
        </row>
        <row r="1137">
          <cell r="E1137" t="str">
            <v/>
          </cell>
        </row>
        <row r="1138">
          <cell r="C1138" t="str">
            <v>HOSPITAL MESTRE VITALINO</v>
          </cell>
          <cell r="E1138" t="str">
            <v>5.22 - Vigilância Ostensiva / Monitorada</v>
          </cell>
          <cell r="F1138">
            <v>15344731000121</v>
          </cell>
          <cell r="G1138" t="str">
            <v>S B VIGILANCIA LTDA ME</v>
          </cell>
          <cell r="H1138" t="str">
            <v>S</v>
          </cell>
          <cell r="I1138" t="str">
            <v>S</v>
          </cell>
          <cell r="J1138" t="str">
            <v>00000234</v>
          </cell>
          <cell r="K1138">
            <v>45343</v>
          </cell>
          <cell r="L1138" t="str">
            <v>2GV1-E3JD</v>
          </cell>
          <cell r="M1138" t="str">
            <v>2611606 - Recife - PE</v>
          </cell>
          <cell r="N1138">
            <v>121586.06</v>
          </cell>
        </row>
        <row r="1139">
          <cell r="E1139" t="str">
            <v/>
          </cell>
        </row>
        <row r="1140">
          <cell r="C1140" t="str">
            <v>HOSPITAL MESTRE VITALINO</v>
          </cell>
          <cell r="E1140" t="str">
            <v>5.10 - Detetização/Tratamento de Resíduos e Afins</v>
          </cell>
          <cell r="F1140" t="str">
            <v>09.595.245/0001-83</v>
          </cell>
          <cell r="G1140" t="str">
            <v>FOCUS SERVICOS AMBIENTAIS LTDA ME</v>
          </cell>
          <cell r="H1140" t="str">
            <v>S</v>
          </cell>
          <cell r="I1140" t="str">
            <v>S</v>
          </cell>
          <cell r="J1140" t="str">
            <v>00018856</v>
          </cell>
          <cell r="K1140">
            <v>45334</v>
          </cell>
          <cell r="L1140" t="str">
            <v>7QMD-D3AX</v>
          </cell>
          <cell r="M1140" t="str">
            <v>2609600 - Olinda - PE</v>
          </cell>
          <cell r="N1140">
            <v>966.88</v>
          </cell>
        </row>
        <row r="1141">
          <cell r="E1141" t="str">
            <v/>
          </cell>
        </row>
        <row r="1142">
          <cell r="C1142" t="str">
            <v>HOSPITAL MESTRE VITALINO</v>
          </cell>
          <cell r="E1142" t="str">
            <v>5.99 - Outros Serviços de Terceiros Pessoa Jurídica</v>
          </cell>
          <cell r="F1142">
            <v>41894073000151</v>
          </cell>
          <cell r="G1142" t="str">
            <v>ELETRIK ENGENHARIA LTDA</v>
          </cell>
          <cell r="H1142" t="str">
            <v>S</v>
          </cell>
          <cell r="I1142" t="str">
            <v>S</v>
          </cell>
          <cell r="J1142" t="str">
            <v>000000027</v>
          </cell>
          <cell r="K1142">
            <v>45350</v>
          </cell>
          <cell r="L1142" t="str">
            <v>VCRF81924</v>
          </cell>
          <cell r="M1142" t="str">
            <v>2609600 - Olinda - PE</v>
          </cell>
          <cell r="N1142">
            <v>5703.37</v>
          </cell>
        </row>
        <row r="1143">
          <cell r="C1143" t="str">
            <v>HOSPITAL MESTRE VITALINO</v>
          </cell>
          <cell r="E1143" t="str">
            <v>5.99 - Outros Serviços de Terceiros Pessoa Jurídica</v>
          </cell>
          <cell r="F1143">
            <v>49346065000182</v>
          </cell>
          <cell r="G1143" t="str">
            <v>LUCIANA BRASILEIRO SOCIEDADE INDIVIDUAL DE ADVOCACIA</v>
          </cell>
          <cell r="H1143" t="str">
            <v>S</v>
          </cell>
          <cell r="I1143" t="str">
            <v>S</v>
          </cell>
          <cell r="J1143" t="str">
            <v>00000098</v>
          </cell>
          <cell r="K1143">
            <v>45324</v>
          </cell>
          <cell r="L1143" t="str">
            <v>LHEC-DK9P</v>
          </cell>
          <cell r="M1143" t="str">
            <v>2611606 - Recife - PE</v>
          </cell>
          <cell r="N1143">
            <v>8696.43</v>
          </cell>
        </row>
        <row r="1144">
          <cell r="C1144" t="str">
            <v>HOSPITAL MESTRE VITALINO</v>
          </cell>
          <cell r="E1144" t="str">
            <v>5.99 - Outros Serviços de Terceiros Pessoa Jurídica</v>
          </cell>
          <cell r="F1144">
            <v>7655966000106</v>
          </cell>
          <cell r="G1144" t="str">
            <v>SINGULUS ENGENHARIA E MEDICINA DO TRABALHO CARUARU - EIRELI</v>
          </cell>
          <cell r="H1144" t="str">
            <v>S</v>
          </cell>
          <cell r="I1144" t="str">
            <v>S</v>
          </cell>
          <cell r="J1144" t="str">
            <v>18026</v>
          </cell>
          <cell r="K1144">
            <v>45352</v>
          </cell>
          <cell r="L1144" t="str">
            <v>ZESPKJNBO</v>
          </cell>
          <cell r="M1144" t="str">
            <v>2604106 - Caruaru - PE</v>
          </cell>
          <cell r="N1144">
            <v>957</v>
          </cell>
        </row>
        <row r="1145">
          <cell r="C1145" t="str">
            <v>HOSPITAL MESTRE VITALINO</v>
          </cell>
          <cell r="E1145" t="str">
            <v>5.99 - Outros Serviços de Terceiros Pessoa Jurídica</v>
          </cell>
          <cell r="F1145" t="str">
            <v>08.276.880/0001-35</v>
          </cell>
          <cell r="G1145" t="str">
            <v>JVG CONTABILIDADE LTDA ME</v>
          </cell>
          <cell r="H1145" t="str">
            <v>S</v>
          </cell>
          <cell r="I1145" t="str">
            <v>S</v>
          </cell>
          <cell r="J1145" t="str">
            <v>00002546</v>
          </cell>
          <cell r="K1145">
            <v>45348</v>
          </cell>
          <cell r="L1145" t="str">
            <v>KGYS-UQMM</v>
          </cell>
          <cell r="M1145" t="str">
            <v>2611606 - Recife - PE</v>
          </cell>
          <cell r="N1145">
            <v>22347.79</v>
          </cell>
        </row>
        <row r="1146">
          <cell r="C1146" t="str">
            <v>HOSPITAL MESTRE VITALINO</v>
          </cell>
          <cell r="E1146" t="str">
            <v>5.99 - Outros Serviços de Terceiros Pessoa Jurídica</v>
          </cell>
          <cell r="F1146" t="str">
            <v>24.127.434/0001-15</v>
          </cell>
          <cell r="G1146" t="str">
            <v>RODRIGO ALMENDRA E ADVOGADOS ASSOCIADOS</v>
          </cell>
          <cell r="H1146" t="str">
            <v>S</v>
          </cell>
          <cell r="I1146" t="str">
            <v>S</v>
          </cell>
          <cell r="J1146" t="str">
            <v>00000819</v>
          </cell>
          <cell r="K1146">
            <v>45345</v>
          </cell>
          <cell r="L1146" t="str">
            <v>ZIHD-G5FN</v>
          </cell>
          <cell r="M1146" t="str">
            <v>2611606 - Recife - PE</v>
          </cell>
          <cell r="N1146">
            <v>13302.42</v>
          </cell>
        </row>
        <row r="1147">
          <cell r="C1147" t="str">
            <v>HOSPITAL MESTRE VITALINO</v>
          </cell>
          <cell r="E1147" t="str">
            <v>5.99 - Outros Serviços de Terceiros Pessoa Jurídica</v>
          </cell>
          <cell r="F1147" t="str">
            <v>60.619.202/0012-09</v>
          </cell>
          <cell r="G1147" t="str">
            <v>MESSER GASES LTDA</v>
          </cell>
          <cell r="H1147" t="str">
            <v>S</v>
          </cell>
          <cell r="I1147" t="str">
            <v>S</v>
          </cell>
          <cell r="J1147" t="str">
            <v>000006461</v>
          </cell>
          <cell r="K1147">
            <v>45327</v>
          </cell>
          <cell r="L1147" t="str">
            <v>ZFUO58314</v>
          </cell>
          <cell r="M1147" t="str">
            <v>2607901 - Jaboatão dos Guararapes - PE</v>
          </cell>
          <cell r="N1147">
            <v>1049.56</v>
          </cell>
        </row>
        <row r="1148">
          <cell r="C1148" t="str">
            <v>HOSPITAL MESTRE VITALINO</v>
          </cell>
          <cell r="E1148" t="str">
            <v>5.99 - Outros Serviços de Terceiros Pessoa Jurídica</v>
          </cell>
          <cell r="F1148" t="str">
            <v>26.467.687/0001-63</v>
          </cell>
          <cell r="G1148" t="str">
            <v>CAMILA JULIETTE DE MELO SANTOS 06818519458</v>
          </cell>
          <cell r="H1148" t="str">
            <v>S</v>
          </cell>
          <cell r="I1148" t="str">
            <v>S</v>
          </cell>
          <cell r="J1148" t="str">
            <v>12</v>
          </cell>
          <cell r="K1148">
            <v>45342</v>
          </cell>
          <cell r="L1148" t="str">
            <v>26041062226467687000163000000000001224020997801280</v>
          </cell>
          <cell r="M1148" t="str">
            <v>2604106 - Caruaru - PE</v>
          </cell>
          <cell r="N1148">
            <v>2460</v>
          </cell>
        </row>
        <row r="1149">
          <cell r="C1149" t="str">
            <v>HOSPITAL MESTRE VITALINO</v>
          </cell>
          <cell r="E1149" t="str">
            <v>5.99 - Outros Serviços de Terceiros Pessoa Jurídica</v>
          </cell>
          <cell r="F1149" t="str">
            <v>08.902.352/0001-44</v>
          </cell>
          <cell r="G1149" t="str">
            <v>JJ SERVICOS LABORATORIAIS LTDA - ME</v>
          </cell>
          <cell r="H1149" t="str">
            <v>S</v>
          </cell>
          <cell r="I1149" t="str">
            <v>S</v>
          </cell>
          <cell r="J1149" t="str">
            <v>00000605</v>
          </cell>
          <cell r="K1149">
            <v>45351</v>
          </cell>
          <cell r="L1149" t="str">
            <v>NLJH-WNIQD</v>
          </cell>
          <cell r="M1149" t="str">
            <v>2609709 - Orobó - PE</v>
          </cell>
          <cell r="N1149">
            <v>3000</v>
          </cell>
        </row>
        <row r="1150">
          <cell r="E1150" t="str">
            <v/>
          </cell>
        </row>
        <row r="1151">
          <cell r="C1151" t="str">
            <v>HOSPITAL MESTRE VITALINO</v>
          </cell>
          <cell r="E1151" t="str">
            <v>5.99 - Outros Serviços de Terceiros Pessoa Jurídica</v>
          </cell>
          <cell r="F1151" t="str">
            <v>12.332.754/0001-28</v>
          </cell>
          <cell r="G1151" t="str">
            <v>PAULO WAGNER SAMPAIO DA SILVA ME</v>
          </cell>
          <cell r="H1151" t="str">
            <v>S</v>
          </cell>
          <cell r="I1151" t="str">
            <v>S</v>
          </cell>
          <cell r="J1151" t="str">
            <v>00001919</v>
          </cell>
          <cell r="K1151">
            <v>45349</v>
          </cell>
          <cell r="L1151" t="str">
            <v>IMGP-CCUR</v>
          </cell>
          <cell r="M1151" t="str">
            <v>2611606 - Recife - PE</v>
          </cell>
          <cell r="N1151">
            <v>2000</v>
          </cell>
        </row>
        <row r="1152">
          <cell r="C1152" t="str">
            <v>HOSPITAL MESTRE VITALINO</v>
          </cell>
          <cell r="E1152" t="str">
            <v>5.99 - Outros Serviços de Terceiros Pessoa Jurídica</v>
          </cell>
          <cell r="F1152" t="str">
            <v>27.534.506/0001-37</v>
          </cell>
          <cell r="G1152" t="str">
            <v>FELLIPE R P DE O. TRATAMENTO DE AGUA</v>
          </cell>
          <cell r="H1152" t="str">
            <v>S</v>
          </cell>
          <cell r="I1152" t="str">
            <v>S</v>
          </cell>
          <cell r="J1152" t="str">
            <v>00002249</v>
          </cell>
          <cell r="K1152">
            <v>45328</v>
          </cell>
          <cell r="L1152" t="str">
            <v>BMQU-KLIX</v>
          </cell>
          <cell r="M1152" t="str">
            <v>2611606 - Recife - PE</v>
          </cell>
          <cell r="N1152">
            <v>2990</v>
          </cell>
        </row>
        <row r="1153">
          <cell r="C1153" t="str">
            <v>HOSPITAL MESTRE VITALINO</v>
          </cell>
          <cell r="E1153" t="str">
            <v>5.99 - Outros Serviços de Terceiros Pessoa Jurídica</v>
          </cell>
          <cell r="F1153">
            <v>42294818000104</v>
          </cell>
          <cell r="G1153" t="str">
            <v>DALAX CONSULTORIA E SERVICOS EMPRESARIAIS LTDA</v>
          </cell>
          <cell r="H1153" t="str">
            <v>S</v>
          </cell>
          <cell r="I1153" t="str">
            <v>S</v>
          </cell>
          <cell r="J1153" t="str">
            <v>00000542</v>
          </cell>
          <cell r="K1153">
            <v>45324</v>
          </cell>
          <cell r="L1153" t="str">
            <v>BG7R-7K2F</v>
          </cell>
          <cell r="M1153" t="str">
            <v>2611606 - Recife - PE</v>
          </cell>
          <cell r="N1153">
            <v>5376.55</v>
          </cell>
        </row>
        <row r="1154">
          <cell r="C1154" t="str">
            <v>HOSPITAL MESTRE VITALINO</v>
          </cell>
          <cell r="E1154" t="str">
            <v>5.99 - Outros Serviços de Terceiros Pessoa Jurídica</v>
          </cell>
          <cell r="F1154" t="str">
            <v>19.362.739/0001-71</v>
          </cell>
          <cell r="G1154" t="str">
            <v>MM DA SILVA TREIN E DESENV DE SISTEMAS DE INFORMATICA</v>
          </cell>
          <cell r="H1154" t="str">
            <v>S</v>
          </cell>
          <cell r="I1154" t="str">
            <v>S</v>
          </cell>
          <cell r="J1154" t="str">
            <v>871</v>
          </cell>
          <cell r="K1154">
            <v>45344</v>
          </cell>
          <cell r="L1154" t="str">
            <v>U2QDDR924</v>
          </cell>
          <cell r="M1154" t="str">
            <v>2704302 - Maceió - AL</v>
          </cell>
          <cell r="N1154">
            <v>2530.6799999999998</v>
          </cell>
        </row>
        <row r="1155">
          <cell r="C1155" t="str">
            <v>HOSPITAL MESTRE VITALINO</v>
          </cell>
          <cell r="E1155" t="str">
            <v>5.99 - Outros Serviços de Terceiros Pessoa Jurídica</v>
          </cell>
          <cell r="F1155" t="str">
            <v>10.998.292/0001-57</v>
          </cell>
          <cell r="G1155" t="str">
            <v>CENTRO I E E PERNAMBUCO</v>
          </cell>
          <cell r="H1155" t="str">
            <v>S</v>
          </cell>
          <cell r="I1155" t="str">
            <v>N</v>
          </cell>
          <cell r="J1155" t="str">
            <v>000387801</v>
          </cell>
          <cell r="K1155">
            <v>45342</v>
          </cell>
          <cell r="N1155">
            <v>4080.68</v>
          </cell>
        </row>
        <row r="1156">
          <cell r="C1156" t="str">
            <v>HOSPITAL MESTRE VITALINO</v>
          </cell>
          <cell r="E1156" t="str">
            <v>5.99 - Outros Serviços de Terceiros Pessoa Jurídica</v>
          </cell>
          <cell r="F1156">
            <v>12332754000128</v>
          </cell>
          <cell r="G1156" t="str">
            <v>PAULO WAGNER SAMPAIO DA SILVA ME</v>
          </cell>
          <cell r="H1156" t="str">
            <v>S</v>
          </cell>
          <cell r="I1156" t="str">
            <v>S</v>
          </cell>
          <cell r="J1156" t="str">
            <v>00001920</v>
          </cell>
          <cell r="K1156">
            <v>45349</v>
          </cell>
          <cell r="L1156" t="str">
            <v>LDZJ-XR63</v>
          </cell>
          <cell r="M1156" t="str">
            <v>2611606 - Recife - PE</v>
          </cell>
          <cell r="N1156">
            <v>7013</v>
          </cell>
        </row>
        <row r="1157">
          <cell r="C1157" t="str">
            <v>HOSPITAL MESTRE VITALINO</v>
          </cell>
          <cell r="E1157" t="str">
            <v>5.99 - Outros Serviços de Terceiros Pessoa Jurídica</v>
          </cell>
          <cell r="F1157" t="str">
            <v>27.534.506/0001-37</v>
          </cell>
          <cell r="G1157" t="str">
            <v>FELLIPE R P DE O. TRATAMENTO DE AGUA</v>
          </cell>
          <cell r="H1157" t="str">
            <v>S</v>
          </cell>
          <cell r="I1157" t="str">
            <v>S</v>
          </cell>
          <cell r="J1157" t="str">
            <v>00002248</v>
          </cell>
          <cell r="K1157">
            <v>45328</v>
          </cell>
          <cell r="L1157" t="str">
            <v>DXBT-H4ZJ</v>
          </cell>
          <cell r="M1157" t="str">
            <v>2611606 - Recife - PE</v>
          </cell>
          <cell r="N1157">
            <v>3930.8</v>
          </cell>
        </row>
        <row r="1158">
          <cell r="C1158" t="str">
            <v>HOSPITAL MESTRE VITALINO</v>
          </cell>
          <cell r="E1158" t="str">
            <v>5.99 - Outros Serviços de Terceiros Pessoa Jurídica</v>
          </cell>
          <cell r="F1158">
            <v>43549356000191</v>
          </cell>
          <cell r="G1158" t="str">
            <v>ANALYSE LABORATORIO E CONSULTORIA LTDA</v>
          </cell>
          <cell r="H1158" t="str">
            <v>S</v>
          </cell>
          <cell r="I1158" t="str">
            <v>S</v>
          </cell>
          <cell r="J1158" t="str">
            <v>00001515</v>
          </cell>
          <cell r="K1158">
            <v>45342</v>
          </cell>
          <cell r="L1158" t="str">
            <v>TZES-JY1S</v>
          </cell>
          <cell r="M1158" t="str">
            <v>2611606 - Recife - PE</v>
          </cell>
          <cell r="N1158">
            <v>3131</v>
          </cell>
        </row>
        <row r="1159">
          <cell r="C1159" t="str">
            <v>HOSPITAL MESTRE VITALINO</v>
          </cell>
          <cell r="E1159" t="str">
            <v>5.99 - Outros Serviços de Terceiros Pessoa Jurídica</v>
          </cell>
          <cell r="F1159">
            <v>43166657000136</v>
          </cell>
          <cell r="G1159" t="str">
            <v>SERVIÇOS TÉCNICOS LTDA</v>
          </cell>
          <cell r="H1159" t="str">
            <v>S</v>
          </cell>
          <cell r="I1159" t="str">
            <v>S</v>
          </cell>
          <cell r="J1159" t="str">
            <v>00000381</v>
          </cell>
          <cell r="K1159">
            <v>45344</v>
          </cell>
          <cell r="L1159" t="str">
            <v>NDCQ-FXZ9</v>
          </cell>
          <cell r="M1159" t="str">
            <v>2609709 - Orobó - PE</v>
          </cell>
          <cell r="N1159">
            <v>7020</v>
          </cell>
        </row>
        <row r="1160">
          <cell r="C1160" t="str">
            <v>HOSPITAL MESTRE VITALINO</v>
          </cell>
          <cell r="E1160" t="str">
            <v>5.99 - Outros Serviços de Terceiros Pessoa Jurídica</v>
          </cell>
          <cell r="F1160">
            <v>49928567000383</v>
          </cell>
          <cell r="G1160" t="str">
            <v>DELOITTE TOUCHE TOHMATSU AUDITORES INDEPENDENTES</v>
          </cell>
          <cell r="H1160" t="str">
            <v>S</v>
          </cell>
          <cell r="I1160" t="str">
            <v>S</v>
          </cell>
          <cell r="J1160" t="str">
            <v>00001365</v>
          </cell>
          <cell r="K1160">
            <v>45329</v>
          </cell>
          <cell r="L1160" t="str">
            <v>RLXW-USK5</v>
          </cell>
          <cell r="M1160" t="str">
            <v>2611606 - Recife - PE</v>
          </cell>
          <cell r="N1160">
            <v>12375.6</v>
          </cell>
        </row>
        <row r="1161">
          <cell r="E1161" t="str">
            <v/>
          </cell>
        </row>
        <row r="1162">
          <cell r="C1162" t="str">
            <v>HOSPITAL MESTRE VITALINO</v>
          </cell>
          <cell r="E1162" t="str">
            <v>5.5 - Reparo e Manutenção de Máquinas e Equipamentos</v>
          </cell>
          <cell r="F1162">
            <v>14883237000172</v>
          </cell>
          <cell r="G1162" t="str">
            <v>INSTRUMENTEC COM E SERV DE MAQUINAS E QUIP LTDA</v>
          </cell>
          <cell r="H1162" t="str">
            <v>S</v>
          </cell>
          <cell r="I1162" t="str">
            <v>N</v>
          </cell>
          <cell r="J1162" t="str">
            <v>29</v>
          </cell>
          <cell r="K1162">
            <v>45350</v>
          </cell>
          <cell r="L1162" t="str">
            <v>bbd00eded</v>
          </cell>
          <cell r="M1162" t="str">
            <v>2600054 - Abreu e Lima - PE</v>
          </cell>
          <cell r="N1162">
            <v>6000</v>
          </cell>
        </row>
        <row r="1163">
          <cell r="E1163" t="str">
            <v/>
          </cell>
        </row>
        <row r="1164">
          <cell r="C1164" t="str">
            <v>HOSPITAL MESTRE VITALINO</v>
          </cell>
          <cell r="E1164" t="str">
            <v>5.5 - Reparo e Manutenção de Máquinas e Equipamentos</v>
          </cell>
          <cell r="F1164">
            <v>14883237000172</v>
          </cell>
          <cell r="G1164" t="str">
            <v>INSTRUMENTEC COM E SERV DE MAQUINAS E QUIP LTDA</v>
          </cell>
          <cell r="H1164" t="str">
            <v>S</v>
          </cell>
          <cell r="I1164" t="str">
            <v>S</v>
          </cell>
          <cell r="J1164" t="str">
            <v>2024/28508</v>
          </cell>
          <cell r="K1164">
            <v>45345</v>
          </cell>
          <cell r="L1164" t="str">
            <v>a955040c</v>
          </cell>
          <cell r="M1164" t="str">
            <v>2600054 - Abreu e Lima - PE</v>
          </cell>
          <cell r="N1164">
            <v>10201.01</v>
          </cell>
        </row>
        <row r="1165">
          <cell r="E1165" t="str">
            <v/>
          </cell>
        </row>
        <row r="1166">
          <cell r="C1166" t="str">
            <v>HOSPITAL MESTRE VITALINO</v>
          </cell>
          <cell r="E1166" t="str">
            <v>5.5 - Reparo e Manutenção de Máquinas e Equipamentos</v>
          </cell>
          <cell r="F1166" t="str">
            <v>01.449.930/0007-85</v>
          </cell>
          <cell r="G1166" t="str">
            <v>SIEMENS HEALTHCARE DIAGNOSTICOS LTDA</v>
          </cell>
          <cell r="H1166" t="str">
            <v>S</v>
          </cell>
          <cell r="I1166" t="str">
            <v>S</v>
          </cell>
          <cell r="J1166" t="str">
            <v>00014681</v>
          </cell>
          <cell r="K1166">
            <v>45335</v>
          </cell>
          <cell r="L1166" t="str">
            <v>MIXV-R2HM</v>
          </cell>
          <cell r="M1166" t="str">
            <v>2611606 - Recife - PE</v>
          </cell>
          <cell r="N1166">
            <v>54639.46</v>
          </cell>
        </row>
        <row r="1167">
          <cell r="C1167" t="str">
            <v>HOSPITAL MESTRE VITALINO</v>
          </cell>
          <cell r="E1167" t="str">
            <v>5.5 - Reparo e Manutenção de Máquinas e Equipamentos</v>
          </cell>
          <cell r="F1167" t="str">
            <v>01.449.930/0007-85</v>
          </cell>
          <cell r="G1167" t="str">
            <v>SIEMENS HEALTHCARE DIAGNOSTICOS LTDA</v>
          </cell>
          <cell r="H1167" t="str">
            <v>S</v>
          </cell>
          <cell r="I1167" t="str">
            <v>S</v>
          </cell>
          <cell r="J1167" t="str">
            <v>00014750</v>
          </cell>
          <cell r="K1167">
            <v>45351</v>
          </cell>
          <cell r="L1167" t="str">
            <v>FVE1-9FHU</v>
          </cell>
          <cell r="M1167" t="str">
            <v>2611606 - Recife - PE</v>
          </cell>
          <cell r="N1167">
            <v>43032.11</v>
          </cell>
        </row>
        <row r="1168">
          <cell r="C1168" t="str">
            <v>HOSPITAL MESTRE VITALINO</v>
          </cell>
          <cell r="E1168" t="str">
            <v>5.5 - Reparo e Manutenção de Máquinas e Equipamentos</v>
          </cell>
          <cell r="F1168" t="str">
            <v>14.951.481/0001-25</v>
          </cell>
          <cell r="G1168" t="str">
            <v>BM COMERCIO E SERVICOS DE EQUIP MED</v>
          </cell>
          <cell r="H1168" t="str">
            <v>S</v>
          </cell>
          <cell r="I1168" t="str">
            <v>S</v>
          </cell>
          <cell r="J1168" t="str">
            <v>000000863</v>
          </cell>
          <cell r="K1168">
            <v>45351</v>
          </cell>
          <cell r="L1168" t="str">
            <v>DTZL21243</v>
          </cell>
          <cell r="M1168" t="str">
            <v>2603454 - Camaragibe - PE</v>
          </cell>
          <cell r="N1168">
            <v>4000</v>
          </cell>
        </row>
        <row r="1169">
          <cell r="C1169" t="str">
            <v>HOSPITAL MESTRE VITALINO</v>
          </cell>
          <cell r="E1169" t="str">
            <v>5.5 - Reparo e Manutenção de Máquinas e Equipamentos</v>
          </cell>
          <cell r="F1169">
            <v>13302865000154</v>
          </cell>
          <cell r="G1169" t="str">
            <v>MEDICAL VENETUS COMER DE PROD HOSPITALARES EIRELLI</v>
          </cell>
          <cell r="H1169" t="str">
            <v>S</v>
          </cell>
          <cell r="I1169" t="str">
            <v>S</v>
          </cell>
          <cell r="J1169" t="str">
            <v>495</v>
          </cell>
          <cell r="K1169">
            <v>45350</v>
          </cell>
          <cell r="L1169" t="str">
            <v>XLHQZOZAG</v>
          </cell>
          <cell r="M1169" t="str">
            <v>2704302 - Maceió - AL</v>
          </cell>
          <cell r="N1169">
            <v>2090</v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C1177" t="str">
            <v>HOSPITAL MESTRE VITALINO</v>
          </cell>
          <cell r="E1177" t="str">
            <v>5.5 - Reparo e Manutenção de Máquinas e Equipamentos</v>
          </cell>
          <cell r="F1177" t="str">
            <v>18.204.483/0001-01</v>
          </cell>
          <cell r="G1177" t="str">
            <v>WAGNER FERNANDES SALES DA SILVA E CIA LTDA</v>
          </cell>
          <cell r="H1177" t="str">
            <v>S</v>
          </cell>
          <cell r="I1177" t="str">
            <v>S</v>
          </cell>
          <cell r="J1177" t="str">
            <v>4688</v>
          </cell>
          <cell r="K1177">
            <v>45348</v>
          </cell>
          <cell r="L1177" t="str">
            <v>ADHG0TUCI</v>
          </cell>
          <cell r="M1177" t="str">
            <v>2704302 - Maceió - AL</v>
          </cell>
          <cell r="N1177">
            <v>26991.59</v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C1181" t="str">
            <v>HOSPITAL MESTRE VITALINO</v>
          </cell>
          <cell r="E1181" t="str">
            <v>5.5 - Reparo e Manutenção de Máquinas e Equipamentos</v>
          </cell>
          <cell r="F1181">
            <v>13318896000101</v>
          </cell>
          <cell r="G1181" t="str">
            <v>LOGOL SISTEMAS PREDIAIS LTDA</v>
          </cell>
          <cell r="H1181" t="str">
            <v>S</v>
          </cell>
          <cell r="I1181" t="str">
            <v>S</v>
          </cell>
          <cell r="J1181" t="str">
            <v>00001245</v>
          </cell>
          <cell r="K1181">
            <v>45327</v>
          </cell>
          <cell r="L1181" t="str">
            <v>A3LS-IQJN</v>
          </cell>
          <cell r="M1181" t="str">
            <v>2611606 - Recife - PE</v>
          </cell>
          <cell r="N1181">
            <v>3000</v>
          </cell>
        </row>
        <row r="1182">
          <cell r="C1182" t="str">
            <v>HOSPITAL MESTRE VITALINO</v>
          </cell>
          <cell r="E1182" t="str">
            <v>5.5 - Reparo e Manutenção de Máquinas e Equipamentos</v>
          </cell>
          <cell r="F1182">
            <v>19246709000108</v>
          </cell>
          <cell r="G1182" t="str">
            <v>CLAUS CAIO PACHECO PEREIRA</v>
          </cell>
          <cell r="H1182" t="str">
            <v>S</v>
          </cell>
          <cell r="I1182" t="str">
            <v>S</v>
          </cell>
          <cell r="J1182" t="str">
            <v>00000058</v>
          </cell>
          <cell r="K1182">
            <v>45351</v>
          </cell>
          <cell r="L1182" t="str">
            <v>9JV1-I2AWG</v>
          </cell>
          <cell r="M1182" t="str">
            <v>2604106 - Caruaru - PE</v>
          </cell>
          <cell r="N1182">
            <v>1200</v>
          </cell>
        </row>
        <row r="1183">
          <cell r="C1183" t="str">
            <v>HOSPITAL MESTRE VITALINO</v>
          </cell>
          <cell r="E1183" t="str">
            <v>5.5 - Reparo e Manutenção de Máquinas e Equipamentos</v>
          </cell>
          <cell r="F1183" t="str">
            <v>23.623.014/0001-67</v>
          </cell>
          <cell r="G1183" t="str">
            <v>AIRMONT ENGENHARIA EIRELI - EPP</v>
          </cell>
          <cell r="H1183" t="str">
            <v>S</v>
          </cell>
          <cell r="I1183" t="str">
            <v>S</v>
          </cell>
          <cell r="J1183" t="str">
            <v>000001638</v>
          </cell>
          <cell r="K1183">
            <v>45349</v>
          </cell>
          <cell r="L1183" t="str">
            <v>CLEP01568</v>
          </cell>
          <cell r="M1183" t="str">
            <v>2609600 - Olinda - PE</v>
          </cell>
          <cell r="N1183">
            <v>32858.35</v>
          </cell>
        </row>
        <row r="1184">
          <cell r="C1184" t="str">
            <v>HOSPITAL MESTRE VITALINO</v>
          </cell>
          <cell r="E1184" t="str">
            <v>5.5 - Reparo e Manutenção de Máquinas e Equipamentos</v>
          </cell>
          <cell r="F1184" t="str">
            <v>11.189.101/0001-79</v>
          </cell>
          <cell r="G1184" t="str">
            <v>GENSETS INST. E MANUT. ELET</v>
          </cell>
          <cell r="H1184" t="str">
            <v>S</v>
          </cell>
          <cell r="I1184" t="str">
            <v>S</v>
          </cell>
          <cell r="J1184" t="str">
            <v>00006466</v>
          </cell>
          <cell r="K1184">
            <v>45323</v>
          </cell>
          <cell r="L1184" t="str">
            <v>XQ3V-EFZZ</v>
          </cell>
          <cell r="M1184" t="str">
            <v>2611606 - Recife - PE</v>
          </cell>
          <cell r="N1184">
            <v>4467.57</v>
          </cell>
        </row>
        <row r="1185">
          <cell r="C1185" t="str">
            <v>HOSPITAL MESTRE VITALINO</v>
          </cell>
          <cell r="E1185" t="str">
            <v>5.5 - Reparo e Manutenção de Máquinas e Equipamentos</v>
          </cell>
          <cell r="F1185" t="str">
            <v>36.823.760/0001-46</v>
          </cell>
          <cell r="G1185" t="str">
            <v>TECH SYSTEM SECURITY COMERCIO E SERVICOS DE EQUIP</v>
          </cell>
          <cell r="H1185" t="str">
            <v>S</v>
          </cell>
          <cell r="I1185" t="str">
            <v>S</v>
          </cell>
          <cell r="J1185" t="str">
            <v>00000229</v>
          </cell>
          <cell r="K1185">
            <v>45327</v>
          </cell>
          <cell r="L1185" t="str">
            <v>UYCA-13SC</v>
          </cell>
          <cell r="M1185" t="str">
            <v>2611606 - Recife - PE</v>
          </cell>
          <cell r="N1185">
            <v>1600</v>
          </cell>
        </row>
        <row r="1186">
          <cell r="C1186" t="str">
            <v>HOSPITAL MESTRE VITALINO</v>
          </cell>
          <cell r="E1186" t="str">
            <v>5.5 - Reparo e Manutenção de Máquinas e Equipamentos</v>
          </cell>
          <cell r="F1186">
            <v>24351280000140</v>
          </cell>
          <cell r="G1186" t="str">
            <v>LUGO ENGENHARIA LTDA</v>
          </cell>
          <cell r="H1186" t="str">
            <v>S</v>
          </cell>
          <cell r="I1186" t="str">
            <v>S</v>
          </cell>
          <cell r="J1186" t="str">
            <v>00000538</v>
          </cell>
          <cell r="K1186">
            <v>45331</v>
          </cell>
          <cell r="L1186" t="str">
            <v>FQKA-9UUD</v>
          </cell>
          <cell r="M1186" t="str">
            <v>2611606 - Recife - PE</v>
          </cell>
          <cell r="N1186">
            <v>5570.2</v>
          </cell>
        </row>
        <row r="1187">
          <cell r="C1187" t="str">
            <v>HOSPITAL MESTRE VITALINO</v>
          </cell>
          <cell r="E1187" t="str">
            <v>5.5 - Reparo e Manutenção de Máquinas e Equipamentos</v>
          </cell>
          <cell r="F1187">
            <v>44069796000104</v>
          </cell>
          <cell r="G1187" t="str">
            <v>JOELMA DA SILVA LUZ SERVICOS</v>
          </cell>
          <cell r="H1187" t="str">
            <v>S</v>
          </cell>
          <cell r="I1187" t="str">
            <v>S</v>
          </cell>
          <cell r="J1187" t="str">
            <v>000000182</v>
          </cell>
          <cell r="K1187">
            <v>45351</v>
          </cell>
          <cell r="L1187" t="str">
            <v>SWCJ39563</v>
          </cell>
          <cell r="M1187" t="str">
            <v>2609600 - Olinda - PE</v>
          </cell>
          <cell r="N1187">
            <v>4050</v>
          </cell>
        </row>
        <row r="1188">
          <cell r="C1188" t="str">
            <v>HOSPITAL MESTRE VITALINO</v>
          </cell>
          <cell r="E1188" t="str">
            <v>5.5 - Reparo e Manutenção de Máquinas e Equipamentos</v>
          </cell>
          <cell r="F1188" t="str">
            <v>90.347.840/0008-94</v>
          </cell>
          <cell r="G1188" t="str">
            <v>TK ELEVADORES BRASIL LTDA</v>
          </cell>
          <cell r="H1188" t="str">
            <v>S</v>
          </cell>
          <cell r="I1188" t="str">
            <v>S</v>
          </cell>
          <cell r="J1188" t="str">
            <v>00146590</v>
          </cell>
          <cell r="K1188">
            <v>45327</v>
          </cell>
          <cell r="L1188" t="str">
            <v>HXMB-ALAL</v>
          </cell>
          <cell r="M1188" t="str">
            <v>2611606 - Recife - PE</v>
          </cell>
          <cell r="N1188">
            <v>2699.49</v>
          </cell>
        </row>
        <row r="1189">
          <cell r="C1189" t="str">
            <v>HOSPITAL MESTRE VITALINO</v>
          </cell>
          <cell r="E1189" t="str">
            <v>5.5 - Reparo e Manutenção de Máquinas e Equipamentos</v>
          </cell>
          <cell r="F1189" t="str">
            <v>90.347.840/0008-94</v>
          </cell>
          <cell r="G1189" t="str">
            <v>TK ELEVADORES BRASIL LTDA</v>
          </cell>
          <cell r="H1189" t="str">
            <v>S</v>
          </cell>
          <cell r="I1189" t="str">
            <v>S</v>
          </cell>
          <cell r="J1189" t="str">
            <v>147062</v>
          </cell>
          <cell r="K1189">
            <v>45348</v>
          </cell>
          <cell r="L1189" t="str">
            <v xml:space="preserve">1ULT-PLVM </v>
          </cell>
          <cell r="M1189" t="str">
            <v>2611606 - Recife - PE</v>
          </cell>
          <cell r="N1189">
            <v>1337.52</v>
          </cell>
        </row>
        <row r="1190">
          <cell r="C1190" t="str">
            <v>HOSPITAL MESTRE VITALINO</v>
          </cell>
          <cell r="E1190" t="str">
            <v>5.5 - Reparo e Manutenção de Máquinas e Equipamentos</v>
          </cell>
          <cell r="F1190">
            <v>24456295000173</v>
          </cell>
          <cell r="G1190" t="str">
            <v>IRMAOS FREITAS R. COM. PECAS LTDA</v>
          </cell>
          <cell r="H1190" t="str">
            <v>S</v>
          </cell>
          <cell r="I1190" t="str">
            <v>S</v>
          </cell>
          <cell r="J1190" t="str">
            <v>3447</v>
          </cell>
          <cell r="K1190">
            <v>45350</v>
          </cell>
          <cell r="L1190" t="str">
            <v>YPTCOUOUB</v>
          </cell>
          <cell r="M1190" t="str">
            <v>2604106 - Caruaru - PE</v>
          </cell>
          <cell r="N1190">
            <v>795</v>
          </cell>
        </row>
        <row r="1191">
          <cell r="C1191" t="str">
            <v>HOSPITAL MESTRE VITALINO</v>
          </cell>
          <cell r="E1191" t="str">
            <v>5.5 - Reparo e Manutenção de Máquinas e Equipamentos</v>
          </cell>
          <cell r="F1191">
            <v>10779833000156</v>
          </cell>
          <cell r="G1191" t="str">
            <v>MEDICAL MERCANTIL DE APARELHAGEM MEDICA LTDA</v>
          </cell>
          <cell r="H1191" t="str">
            <v>S</v>
          </cell>
          <cell r="I1191" t="str">
            <v>S</v>
          </cell>
          <cell r="J1191" t="str">
            <v>00012946</v>
          </cell>
          <cell r="K1191">
            <v>45328</v>
          </cell>
          <cell r="L1191" t="str">
            <v>4TME-DR1D</v>
          </cell>
          <cell r="M1191" t="str">
            <v>2611606 - Recife - PE</v>
          </cell>
          <cell r="N1191">
            <v>1200</v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C1199" t="str">
            <v>HOSPITAL MESTRE VITALINO</v>
          </cell>
          <cell r="E1199" t="str">
            <v>5.4 - Reparo e Manutenção de Bens Imóveis</v>
          </cell>
          <cell r="F1199" t="str">
            <v>20.548.154/0001-20</v>
          </cell>
          <cell r="G1199" t="str">
            <v>GRACIANE XAVIER FERREIRA SOUSA 08019588493</v>
          </cell>
          <cell r="H1199" t="str">
            <v>S</v>
          </cell>
          <cell r="I1199" t="str">
            <v>S</v>
          </cell>
          <cell r="J1199" t="str">
            <v>363</v>
          </cell>
          <cell r="K1199">
            <v>45351</v>
          </cell>
          <cell r="L1199" t="str">
            <v>OLNSZDKVG</v>
          </cell>
          <cell r="M1199" t="str">
            <v>2604106 - Caruaru - PE</v>
          </cell>
          <cell r="N1199">
            <v>12600</v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C1205" t="str">
            <v>HOSPITAL MESTRE VITALINO</v>
          </cell>
          <cell r="E1205" t="str">
            <v>5.6 - Reparo e Manutanção de Veículos</v>
          </cell>
          <cell r="F1205">
            <v>41384560000174</v>
          </cell>
          <cell r="G1205" t="str">
            <v>LA BELLE COMERCIO DE AUTOMOVEIS LTDA</v>
          </cell>
          <cell r="H1205" t="str">
            <v>S</v>
          </cell>
          <cell r="I1205" t="str">
            <v>S</v>
          </cell>
          <cell r="J1205" t="str">
            <v>1559</v>
          </cell>
          <cell r="K1205">
            <v>45341</v>
          </cell>
          <cell r="L1205" t="str">
            <v>9MGQ0N3Y2</v>
          </cell>
          <cell r="M1205" t="str">
            <v>2604106 - Caruaru - PE</v>
          </cell>
          <cell r="N1205">
            <v>1043.83</v>
          </cell>
        </row>
        <row r="1206">
          <cell r="C1206" t="str">
            <v>HOSPITAL MESTRE VITALINO</v>
          </cell>
          <cell r="E1206" t="str">
            <v>5.6 - Reparo e Manutanção de Veículos</v>
          </cell>
          <cell r="F1206">
            <v>41384560000174</v>
          </cell>
          <cell r="G1206" t="str">
            <v>LA BELLE COMERCIO DE AUTOMOVEIS LTDA</v>
          </cell>
          <cell r="H1206" t="str">
            <v>S</v>
          </cell>
          <cell r="I1206" t="str">
            <v>S</v>
          </cell>
          <cell r="J1206" t="str">
            <v>1558</v>
          </cell>
          <cell r="K1206">
            <v>45341</v>
          </cell>
          <cell r="L1206" t="str">
            <v>TX8EWBBUV</v>
          </cell>
          <cell r="M1206" t="str">
            <v>2604106 - Caruaru - PE</v>
          </cell>
          <cell r="N1206">
            <v>300</v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C1211" t="str">
            <v>HOSPITAL MESTRE VITALINO</v>
          </cell>
          <cell r="E1211" t="str">
            <v xml:space="preserve">5.7 - Reparo e Manutenção de Bens Movéis de Outras Naturezas </v>
          </cell>
          <cell r="F1211" t="str">
            <v>26.375.970/0001-65</v>
          </cell>
          <cell r="G1211" t="str">
            <v>FABIO EMANUEL DE ANDRADE 02585337499</v>
          </cell>
          <cell r="H1211" t="str">
            <v>S</v>
          </cell>
          <cell r="I1211" t="str">
            <v>S</v>
          </cell>
          <cell r="J1211" t="str">
            <v>4</v>
          </cell>
          <cell r="K1211">
            <v>45351</v>
          </cell>
          <cell r="L1211" t="str">
            <v>260410622263759700001650000000000000424025697031180</v>
          </cell>
          <cell r="M1211" t="str">
            <v>2604106 - Caruaru - PE</v>
          </cell>
          <cell r="N1211">
            <v>1800</v>
          </cell>
        </row>
        <row r="1212">
          <cell r="E1212" t="str">
            <v/>
          </cell>
        </row>
        <row r="1213">
          <cell r="C1213" t="str">
            <v>HOSPITAL MESTRE VITALINO</v>
          </cell>
          <cell r="E1213" t="str">
            <v xml:space="preserve">5.25 - Serviços Bancários </v>
          </cell>
          <cell r="F1213" t="str">
            <v xml:space="preserve">90.400.888/0001-42 </v>
          </cell>
          <cell r="G1213" t="str">
            <v>TARIFA BANCARIA</v>
          </cell>
          <cell r="H1213" t="str">
            <v>S</v>
          </cell>
          <cell r="I1213" t="str">
            <v>N</v>
          </cell>
          <cell r="K1213">
            <v>45323</v>
          </cell>
          <cell r="N1213">
            <v>9</v>
          </cell>
        </row>
        <row r="1214">
          <cell r="C1214" t="str">
            <v>HOSPITAL MESTRE VITALINO</v>
          </cell>
          <cell r="E1214" t="str">
            <v xml:space="preserve">5.25 - Serviços Bancários </v>
          </cell>
          <cell r="F1214" t="str">
            <v xml:space="preserve">90.400.888/0001-42 </v>
          </cell>
          <cell r="G1214" t="str">
            <v>TARIFA BANCARIA</v>
          </cell>
          <cell r="H1214" t="str">
            <v>S</v>
          </cell>
          <cell r="I1214" t="str">
            <v>N</v>
          </cell>
          <cell r="K1214">
            <v>45324</v>
          </cell>
          <cell r="N1214">
            <v>27</v>
          </cell>
        </row>
        <row r="1215">
          <cell r="C1215" t="str">
            <v>HOSPITAL MESTRE VITALINO</v>
          </cell>
          <cell r="E1215" t="str">
            <v xml:space="preserve">5.25 - Serviços Bancários </v>
          </cell>
          <cell r="F1215" t="str">
            <v xml:space="preserve">90.400.888/0001-42 </v>
          </cell>
          <cell r="G1215" t="str">
            <v>TARIFA BANCARIA</v>
          </cell>
          <cell r="H1215" t="str">
            <v>S</v>
          </cell>
          <cell r="I1215" t="str">
            <v>N</v>
          </cell>
          <cell r="K1215">
            <v>45327</v>
          </cell>
          <cell r="N1215">
            <v>18</v>
          </cell>
        </row>
        <row r="1216">
          <cell r="C1216" t="str">
            <v>HOSPITAL MESTRE VITALINO</v>
          </cell>
          <cell r="E1216" t="str">
            <v xml:space="preserve">5.25 - Serviços Bancários </v>
          </cell>
          <cell r="F1216" t="str">
            <v xml:space="preserve">90.400.888/0001-42 </v>
          </cell>
          <cell r="G1216" t="str">
            <v>TARIFA BANCARIA</v>
          </cell>
          <cell r="H1216" t="str">
            <v>S</v>
          </cell>
          <cell r="I1216" t="str">
            <v>N</v>
          </cell>
          <cell r="K1216">
            <v>45328</v>
          </cell>
          <cell r="N1216">
            <v>45</v>
          </cell>
        </row>
        <row r="1217">
          <cell r="C1217" t="str">
            <v>HOSPITAL MESTRE VITALINO</v>
          </cell>
          <cell r="E1217" t="str">
            <v xml:space="preserve">5.25 - Serviços Bancários </v>
          </cell>
          <cell r="F1217" t="str">
            <v xml:space="preserve">90.400.888/0001-42 </v>
          </cell>
          <cell r="G1217" t="str">
            <v>TARIFA BANCARIA</v>
          </cell>
          <cell r="H1217" t="str">
            <v>S</v>
          </cell>
          <cell r="I1217" t="str">
            <v>N</v>
          </cell>
          <cell r="K1217">
            <v>45329</v>
          </cell>
          <cell r="N1217">
            <v>180</v>
          </cell>
        </row>
        <row r="1218">
          <cell r="C1218" t="str">
            <v>HOSPITAL MESTRE VITALINO</v>
          </cell>
          <cell r="E1218" t="str">
            <v xml:space="preserve">5.25 - Serviços Bancários </v>
          </cell>
          <cell r="F1218" t="str">
            <v xml:space="preserve">90.400.888/0001-42 </v>
          </cell>
          <cell r="G1218" t="str">
            <v>TARIFA BANCARIA</v>
          </cell>
          <cell r="H1218" t="str">
            <v>S</v>
          </cell>
          <cell r="I1218" t="str">
            <v>N</v>
          </cell>
          <cell r="K1218">
            <v>45330</v>
          </cell>
          <cell r="N1218">
            <v>54</v>
          </cell>
        </row>
        <row r="1219">
          <cell r="C1219" t="str">
            <v>HOSPITAL MESTRE VITALINO</v>
          </cell>
          <cell r="E1219" t="str">
            <v xml:space="preserve">5.25 - Serviços Bancários </v>
          </cell>
          <cell r="F1219" t="str">
            <v xml:space="preserve">90.400.888/0001-42 </v>
          </cell>
          <cell r="G1219" t="str">
            <v>TARIFA BANCARIA</v>
          </cell>
          <cell r="H1219" t="str">
            <v>S</v>
          </cell>
          <cell r="I1219" t="str">
            <v>N</v>
          </cell>
          <cell r="K1219">
            <v>45331</v>
          </cell>
          <cell r="N1219">
            <v>45</v>
          </cell>
        </row>
        <row r="1220">
          <cell r="C1220" t="str">
            <v>HOSPITAL MESTRE VITALINO</v>
          </cell>
          <cell r="E1220" t="str">
            <v xml:space="preserve">5.25 - Serviços Bancários </v>
          </cell>
          <cell r="F1220" t="str">
            <v xml:space="preserve">90.400.888/0001-42 </v>
          </cell>
          <cell r="G1220" t="str">
            <v>TARIFA BANCARIA</v>
          </cell>
          <cell r="H1220" t="str">
            <v>S</v>
          </cell>
          <cell r="I1220" t="str">
            <v>N</v>
          </cell>
          <cell r="K1220">
            <v>45336</v>
          </cell>
          <cell r="N1220">
            <v>54</v>
          </cell>
        </row>
        <row r="1221">
          <cell r="C1221" t="str">
            <v>HOSPITAL MESTRE VITALINO</v>
          </cell>
          <cell r="E1221" t="str">
            <v xml:space="preserve">5.25 - Serviços Bancários </v>
          </cell>
          <cell r="F1221" t="str">
            <v xml:space="preserve">90.400.888/0001-42 </v>
          </cell>
          <cell r="G1221" t="str">
            <v>TARIFA BANCARIA</v>
          </cell>
          <cell r="H1221" t="str">
            <v>S</v>
          </cell>
          <cell r="I1221" t="str">
            <v>N</v>
          </cell>
          <cell r="K1221">
            <v>45338</v>
          </cell>
          <cell r="N1221">
            <v>90</v>
          </cell>
        </row>
        <row r="1222">
          <cell r="C1222" t="str">
            <v>HOSPITAL MESTRE VITALINO</v>
          </cell>
          <cell r="E1222" t="str">
            <v xml:space="preserve">5.25 - Serviços Bancários </v>
          </cell>
          <cell r="F1222" t="str">
            <v xml:space="preserve">90.400.888/0001-42 </v>
          </cell>
          <cell r="G1222" t="str">
            <v>TARIFA BANCARIA</v>
          </cell>
          <cell r="H1222" t="str">
            <v>S</v>
          </cell>
          <cell r="I1222" t="str">
            <v>N</v>
          </cell>
          <cell r="K1222">
            <v>45341</v>
          </cell>
          <cell r="N1222">
            <v>81</v>
          </cell>
        </row>
        <row r="1223">
          <cell r="C1223" t="str">
            <v>HOSPITAL MESTRE VITALINO</v>
          </cell>
          <cell r="E1223" t="str">
            <v xml:space="preserve">5.25 - Serviços Bancários </v>
          </cell>
          <cell r="F1223" t="str">
            <v xml:space="preserve">90.400.888/0001-42 </v>
          </cell>
          <cell r="G1223" t="str">
            <v>TARIFA BANCARIA</v>
          </cell>
          <cell r="H1223" t="str">
            <v>S</v>
          </cell>
          <cell r="I1223" t="str">
            <v>N</v>
          </cell>
          <cell r="K1223">
            <v>45342</v>
          </cell>
          <cell r="N1223">
            <v>54</v>
          </cell>
        </row>
        <row r="1224">
          <cell r="C1224" t="str">
            <v>HOSPITAL MESTRE VITALINO</v>
          </cell>
          <cell r="E1224" t="str">
            <v xml:space="preserve">5.25 - Serviços Bancários </v>
          </cell>
          <cell r="F1224" t="str">
            <v xml:space="preserve">90.400.888/0001-42 </v>
          </cell>
          <cell r="G1224" t="str">
            <v>TARIFA BANCARIA</v>
          </cell>
          <cell r="H1224" t="str">
            <v>S</v>
          </cell>
          <cell r="I1224" t="str">
            <v>N</v>
          </cell>
          <cell r="K1224">
            <v>45343</v>
          </cell>
          <cell r="N1224">
            <v>27</v>
          </cell>
        </row>
        <row r="1225">
          <cell r="C1225" t="str">
            <v>HOSPITAL MESTRE VITALINO</v>
          </cell>
          <cell r="E1225" t="str">
            <v xml:space="preserve">5.25 - Serviços Bancários </v>
          </cell>
          <cell r="F1225" t="str">
            <v xml:space="preserve">90.400.888/0001-42 </v>
          </cell>
          <cell r="G1225" t="str">
            <v>TARIFA BANCARIA</v>
          </cell>
          <cell r="H1225" t="str">
            <v>S</v>
          </cell>
          <cell r="I1225" t="str">
            <v>N</v>
          </cell>
          <cell r="K1225">
            <v>45343</v>
          </cell>
          <cell r="N1225">
            <v>75</v>
          </cell>
        </row>
        <row r="1226">
          <cell r="C1226" t="str">
            <v>HOSPITAL MESTRE VITALINO</v>
          </cell>
          <cell r="E1226" t="str">
            <v xml:space="preserve">5.25 - Serviços Bancários </v>
          </cell>
          <cell r="F1226" t="str">
            <v xml:space="preserve">90.400.888/0001-42 </v>
          </cell>
          <cell r="G1226" t="str">
            <v>TARIFA BANCARIA</v>
          </cell>
          <cell r="H1226" t="str">
            <v>S</v>
          </cell>
          <cell r="I1226" t="str">
            <v>N</v>
          </cell>
          <cell r="K1226">
            <v>45345</v>
          </cell>
          <cell r="N1226">
            <v>18</v>
          </cell>
        </row>
        <row r="1227">
          <cell r="C1227" t="str">
            <v>HOSPITAL MESTRE VITALINO</v>
          </cell>
          <cell r="E1227" t="str">
            <v xml:space="preserve">5.25 - Serviços Bancários </v>
          </cell>
          <cell r="F1227" t="str">
            <v xml:space="preserve">90.400.888/0001-42 </v>
          </cell>
          <cell r="G1227" t="str">
            <v>TARIFA BANCARIA</v>
          </cell>
          <cell r="H1227" t="str">
            <v>S</v>
          </cell>
          <cell r="I1227" t="str">
            <v>N</v>
          </cell>
          <cell r="K1227">
            <v>45348</v>
          </cell>
          <cell r="N1227">
            <v>90</v>
          </cell>
        </row>
        <row r="1228">
          <cell r="C1228" t="str">
            <v>HOSPITAL MESTRE VITALINO</v>
          </cell>
          <cell r="E1228" t="str">
            <v xml:space="preserve">5.25 - Serviços Bancários </v>
          </cell>
          <cell r="F1228" t="str">
            <v xml:space="preserve">90.400.888/0001-42 </v>
          </cell>
          <cell r="G1228" t="str">
            <v>TARIFA BANCARIA</v>
          </cell>
          <cell r="H1228" t="str">
            <v>S</v>
          </cell>
          <cell r="I1228" t="str">
            <v>N</v>
          </cell>
          <cell r="K1228">
            <v>45349</v>
          </cell>
          <cell r="N1228">
            <v>27</v>
          </cell>
        </row>
        <row r="1229">
          <cell r="C1229" t="str">
            <v>HOSPITAL MESTRE VITALINO</v>
          </cell>
          <cell r="E1229" t="str">
            <v xml:space="preserve">5.25 - Serviços Bancários </v>
          </cell>
          <cell r="F1229" t="str">
            <v xml:space="preserve">90.400.888/0001-42 </v>
          </cell>
          <cell r="G1229" t="str">
            <v>TARIFA BANCARIA</v>
          </cell>
          <cell r="H1229" t="str">
            <v>S</v>
          </cell>
          <cell r="I1229" t="str">
            <v>N</v>
          </cell>
          <cell r="K1229">
            <v>45350</v>
          </cell>
          <cell r="N1229">
            <v>18</v>
          </cell>
        </row>
        <row r="1230">
          <cell r="C1230" t="str">
            <v>HOSPITAL MESTRE VITALINO</v>
          </cell>
          <cell r="E1230" t="str">
            <v xml:space="preserve">5.25 - Serviços Bancários </v>
          </cell>
          <cell r="F1230" t="str">
            <v xml:space="preserve">90.400.888/0001-42 </v>
          </cell>
          <cell r="G1230" t="str">
            <v>TARIFA BANCARIA</v>
          </cell>
          <cell r="H1230" t="str">
            <v>S</v>
          </cell>
          <cell r="I1230" t="str">
            <v>N</v>
          </cell>
          <cell r="K1230">
            <v>45351</v>
          </cell>
          <cell r="N1230">
            <v>9</v>
          </cell>
        </row>
        <row r="1231">
          <cell r="C1231" t="str">
            <v>HOSPITAL MESTRE VITALINO</v>
          </cell>
          <cell r="E1231" t="str">
            <v xml:space="preserve">5.25 - Serviços Bancários </v>
          </cell>
          <cell r="F1231" t="str">
            <v xml:space="preserve">90.400.888/0001-42 </v>
          </cell>
          <cell r="G1231" t="str">
            <v>TARIFA MANUTENÇÃO</v>
          </cell>
          <cell r="H1231" t="str">
            <v>S</v>
          </cell>
          <cell r="I1231" t="str">
            <v>N</v>
          </cell>
          <cell r="K1231">
            <v>45336</v>
          </cell>
          <cell r="N1231">
            <v>105</v>
          </cell>
        </row>
        <row r="1232">
          <cell r="C1232" t="str">
            <v>HOSPITAL MESTRE VITALINO</v>
          </cell>
          <cell r="E1232" t="str">
            <v xml:space="preserve">5.25 - Serviços Bancários </v>
          </cell>
          <cell r="F1232" t="str">
            <v xml:space="preserve">90.400.888/0001-42 </v>
          </cell>
          <cell r="G1232" t="str">
            <v>TARIFA MANUTENÇÃO</v>
          </cell>
          <cell r="H1232" t="str">
            <v>S</v>
          </cell>
          <cell r="I1232" t="str">
            <v>N</v>
          </cell>
          <cell r="K1232">
            <v>45338</v>
          </cell>
          <cell r="N1232">
            <v>75</v>
          </cell>
        </row>
        <row r="1233">
          <cell r="C1233" t="str">
            <v>HOSPITAL MESTRE VITALINO</v>
          </cell>
          <cell r="E1233" t="str">
            <v xml:space="preserve">5.25 - Serviços Bancários </v>
          </cell>
          <cell r="F1233" t="str">
            <v xml:space="preserve">90.400.888/0001-42 </v>
          </cell>
          <cell r="G1233" t="str">
            <v>TARIFA MANUTENÇÃO</v>
          </cell>
          <cell r="H1233" t="str">
            <v>S</v>
          </cell>
          <cell r="I1233" t="str">
            <v>N</v>
          </cell>
          <cell r="K1233">
            <v>45344</v>
          </cell>
          <cell r="N1233">
            <v>45</v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A85C-7184-4F62-AC32-684CAE52B365}">
  <sheetPr codeName="Plan10">
    <tabColor rgb="FF92D050"/>
  </sheetPr>
  <dimension ref="A1:L1992"/>
  <sheetViews>
    <sheetView showGridLines="0" tabSelected="1" topLeftCell="D1078" zoomScale="90" zoomScaleNormal="90" workbookViewId="0">
      <selection activeCell="E1098" sqref="E109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7160019000144</v>
      </c>
      <c r="E2" s="5" t="str">
        <f>'[1]TCE - ANEXO IV - Preencher'!G11</f>
        <v>VITALE COMERCIO S.A.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139193</v>
      </c>
      <c r="I2" s="6">
        <f>IF('[1]TCE - ANEXO IV - Preencher'!K11="","",'[1]TCE - ANEXO IV - Preencher'!K11)</f>
        <v>45322</v>
      </c>
      <c r="J2" s="5" t="str">
        <f>'[1]TCE - ANEXO IV - Preencher'!L11</f>
        <v>26240107160019000144550010001391931642627452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1300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7160019000144</v>
      </c>
      <c r="E3" s="5" t="str">
        <f>'[1]TCE - ANEXO IV - Preencher'!G12</f>
        <v>VITALE COMERCIO S.A.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139195</v>
      </c>
      <c r="I3" s="6">
        <f>IF('[1]TCE - ANEXO IV - Preencher'!K12="","",'[1]TCE - ANEXO IV - Preencher'!K12)</f>
        <v>45322</v>
      </c>
      <c r="J3" s="5" t="str">
        <f>'[1]TCE - ANEXO IV - Preencher'!L12</f>
        <v>26240107160019000144550010001391951666605968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310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7160019000144</v>
      </c>
      <c r="E4" s="5" t="str">
        <f>'[1]TCE - ANEXO IV - Preencher'!G13</f>
        <v>VITALE COMERCIO S.A.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139197</v>
      </c>
      <c r="I4" s="6">
        <f>IF('[1]TCE - ANEXO IV - Preencher'!K13="","",'[1]TCE - ANEXO IV - Preencher'!K13)</f>
        <v>45322</v>
      </c>
      <c r="J4" s="5" t="str">
        <f>'[1]TCE - ANEXO IV - Preencher'!L13</f>
        <v>26240107160019000144550010001391971372686418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310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33100082000448</v>
      </c>
      <c r="E5" s="5" t="str">
        <f>'[1]TCE - ANEXO IV - Preencher'!G14</f>
        <v>E. TAMUSSINO E CIA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26678</v>
      </c>
      <c r="I5" s="6">
        <f>IF('[1]TCE - ANEXO IV - Preencher'!K14="","",'[1]TCE - ANEXO IV - Preencher'!K14)</f>
        <v>45317</v>
      </c>
      <c r="J5" s="5" t="str">
        <f>'[1]TCE - ANEXO IV - Preencher'!L14</f>
        <v>26240133100082000448550020000266781318002777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10106.08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1440590001027</v>
      </c>
      <c r="E6" s="5" t="str">
        <f>'[1]TCE - ANEXO IV - Preencher'!G15</f>
        <v>FRESENIUS MEDICAL CARE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57585</v>
      </c>
      <c r="I6" s="6">
        <f>IF('[1]TCE - ANEXO IV - Preencher'!K15="","",'[1]TCE - ANEXO IV - Preencher'!K15)</f>
        <v>45316</v>
      </c>
      <c r="J6" s="5" t="str">
        <f>'[1]TCE - ANEXO IV - Preencher'!L15</f>
        <v>23240101440590001027550000000575851548894545</v>
      </c>
      <c r="K6" s="5" t="str">
        <f>IF(F6="B",LEFT('[1]TCE - ANEXO IV - Preencher'!M15,2),IF(F6="S",LEFT('[1]TCE - ANEXO IV - Preencher'!M15,7),IF('[1]TCE - ANEXO IV - Preencher'!H15="","")))</f>
        <v>23</v>
      </c>
      <c r="L6" s="7">
        <f>'[1]TCE - ANEXO IV - Preencher'!N15</f>
        <v>55206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1440590001027</v>
      </c>
      <c r="E7" s="5" t="str">
        <f>'[1]TCE - ANEXO IV - Preencher'!G16</f>
        <v>FRESENIUS MEDICAL CARE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57585</v>
      </c>
      <c r="I7" s="6">
        <f>IF('[1]TCE - ANEXO IV - Preencher'!K16="","",'[1]TCE - ANEXO IV - Preencher'!K16)</f>
        <v>45316</v>
      </c>
      <c r="J7" s="5" t="str">
        <f>'[1]TCE - ANEXO IV - Preencher'!L16</f>
        <v>23240101440590001027550000000575851548894545</v>
      </c>
      <c r="K7" s="5" t="str">
        <f>IF(F7="B",LEFT('[1]TCE - ANEXO IV - Preencher'!M16,2),IF(F7="S",LEFT('[1]TCE - ANEXO IV - Preencher'!M16,7),IF('[1]TCE - ANEXO IV - Preencher'!H16="","")))</f>
        <v>23</v>
      </c>
      <c r="L7" s="7">
        <f>'[1]TCE - ANEXO IV - Preencher'!N16</f>
        <v>9075.6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37438274000177</v>
      </c>
      <c r="E8" s="5" t="str">
        <f>'[1]TCE - ANEXO IV - Preencher'!G17</f>
        <v>SELLMED PROD MEDICOS E HOSP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000.017.834</v>
      </c>
      <c r="I8" s="6">
        <f>IF('[1]TCE - ANEXO IV - Preencher'!K17="","",'[1]TCE - ANEXO IV - Preencher'!K17)</f>
        <v>45322</v>
      </c>
      <c r="J8" s="5" t="str">
        <f>'[1]TCE - ANEXO IV - Preencher'!L17</f>
        <v>26240137438274000177550010000178341625871711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827.46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38047695000130</v>
      </c>
      <c r="E9" s="5" t="str">
        <f>'[1]TCE - ANEXO IV - Preencher'!G18</f>
        <v>IMPACTO COMERCIO E REPRESENTACOES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000.000.587</v>
      </c>
      <c r="I9" s="6">
        <f>IF('[1]TCE - ANEXO IV - Preencher'!K18="","",'[1]TCE - ANEXO IV - Preencher'!K18)</f>
        <v>45320</v>
      </c>
      <c r="J9" s="5" t="str">
        <f>'[1]TCE - ANEXO IV - Preencher'!L18</f>
        <v>25240138047695000130550010000005871650590008</v>
      </c>
      <c r="K9" s="5" t="str">
        <f>IF(F9="B",LEFT('[1]TCE - ANEXO IV - Preencher'!M18,2),IF(F9="S",LEFT('[1]TCE - ANEXO IV - Preencher'!M18,7),IF('[1]TCE - ANEXO IV - Preencher'!H18="","")))</f>
        <v>25</v>
      </c>
      <c r="L9" s="7">
        <f>'[1]TCE - ANEXO IV - Preencher'!N18</f>
        <v>2460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46208885000110</v>
      </c>
      <c r="E10" s="5" t="str">
        <f>'[1]TCE - ANEXO IV - Preencher'!G19</f>
        <v>MD DISTRIBUIDORA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000.000.203</v>
      </c>
      <c r="I10" s="6">
        <f>IF('[1]TCE - ANEXO IV - Preencher'!K19="","",'[1]TCE - ANEXO IV - Preencher'!K19)</f>
        <v>45322</v>
      </c>
      <c r="J10" s="5" t="str">
        <f>'[1]TCE - ANEXO IV - Preencher'!L19</f>
        <v>26240146208885000110550010000002031998878830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1260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46208885000110</v>
      </c>
      <c r="E11" s="5" t="str">
        <f>'[1]TCE - ANEXO IV - Preencher'!G20</f>
        <v>MD DISTRIBUIDORA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000.000.203</v>
      </c>
      <c r="I11" s="6">
        <f>IF('[1]TCE - ANEXO IV - Preencher'!K20="","",'[1]TCE - ANEXO IV - Preencher'!K20)</f>
        <v>45322</v>
      </c>
      <c r="J11" s="5" t="str">
        <f>'[1]TCE - ANEXO IV - Preencher'!L20</f>
        <v>26240146208885000110550010000002031998878830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3600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37844417000140</v>
      </c>
      <c r="E12" s="5" t="str">
        <f>'[1]TCE - ANEXO IV - Preencher'!G21</f>
        <v>LOG DIST. DE PRO. HOSP. E HIG. PE.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3150</v>
      </c>
      <c r="I12" s="6">
        <f>IF('[1]TCE - ANEXO IV - Preencher'!K21="","",'[1]TCE - ANEXO IV - Preencher'!K21)</f>
        <v>45316</v>
      </c>
      <c r="J12" s="5" t="str">
        <f>'[1]TCE - ANEXO IV - Preencher'!L21</f>
        <v>26240137844417000140550010000031501917743432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10878.65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37844479000233</v>
      </c>
      <c r="E13" s="5" t="str">
        <f>'[1]TCE - ANEXO IV - Preencher'!G22</f>
        <v>BIOLINE FIOS CIRURGICOS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87470</v>
      </c>
      <c r="I13" s="6">
        <f>IF('[1]TCE - ANEXO IV - Preencher'!K22="","",'[1]TCE - ANEXO IV - Preencher'!K22)</f>
        <v>45320</v>
      </c>
      <c r="J13" s="5" t="str">
        <f>'[1]TCE - ANEXO IV - Preencher'!L22</f>
        <v>52240137844479000233550010000874701099751599</v>
      </c>
      <c r="K13" s="5" t="str">
        <f>IF(F13="B",LEFT('[1]TCE - ANEXO IV - Preencher'!M22,2),IF(F13="S",LEFT('[1]TCE - ANEXO IV - Preencher'!M22,7),IF('[1]TCE - ANEXO IV - Preencher'!H22="","")))</f>
        <v>52</v>
      </c>
      <c r="L13" s="7">
        <f>'[1]TCE - ANEXO IV - Preencher'!N22</f>
        <v>2954.16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48495866000147</v>
      </c>
      <c r="E14" s="5" t="str">
        <f>'[1]TCE - ANEXO IV - Preencher'!G23</f>
        <v>BEMED COM ATAC DE PROD DE HIG PESSOAL LT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991</v>
      </c>
      <c r="I14" s="6">
        <f>IF('[1]TCE - ANEXO IV - Preencher'!K23="","",'[1]TCE - ANEXO IV - Preencher'!K23)</f>
        <v>45321</v>
      </c>
      <c r="J14" s="5" t="str">
        <f>'[1]TCE - ANEXO IV - Preencher'!L23</f>
        <v>26240148495866000147550010000009911512231225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32.299999999999997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000.437.127</v>
      </c>
      <c r="I15" s="6">
        <f>IF('[1]TCE - ANEXO IV - Preencher'!K24="","",'[1]TCE - ANEXO IV - Preencher'!K24)</f>
        <v>45322</v>
      </c>
      <c r="J15" s="5" t="str">
        <f>'[1]TCE - ANEXO IV - Preencher'!L24</f>
        <v>26240108778201000126550010004371271760655765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55621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4237235000152</v>
      </c>
      <c r="E16" s="5" t="str">
        <f>'[1]TCE - ANEXO IV - Preencher'!G25</f>
        <v>ENDOCENTER COMERCIAL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114164</v>
      </c>
      <c r="I16" s="6">
        <f>IF('[1]TCE - ANEXO IV - Preencher'!K25="","",'[1]TCE - ANEXO IV - Preencher'!K25)</f>
        <v>45320</v>
      </c>
      <c r="J16" s="5" t="str">
        <f>'[1]TCE - ANEXO IV - Preencher'!L25</f>
        <v>26240104237235000152550010001141641116188009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15725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8014554000150</v>
      </c>
      <c r="E17" s="5" t="str">
        <f>'[1]TCE - ANEXO IV - Preencher'!G26</f>
        <v>MJB COMERCIO DE MAT MEDICO HOSP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14292</v>
      </c>
      <c r="I17" s="6">
        <f>IF('[1]TCE - ANEXO IV - Preencher'!K26="","",'[1]TCE - ANEXO IV - Preencher'!K26)</f>
        <v>45323</v>
      </c>
      <c r="J17" s="5" t="str">
        <f>'[1]TCE - ANEXO IV - Preencher'!L26</f>
        <v>26240208014554000150550010000142921420129291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2230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8014554000150</v>
      </c>
      <c r="E18" s="5" t="str">
        <f>'[1]TCE - ANEXO IV - Preencher'!G27</f>
        <v>MJB COMERCIO DE MAT MEDICO HOSP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14288</v>
      </c>
      <c r="I18" s="6">
        <f>IF('[1]TCE - ANEXO IV - Preencher'!K27="","",'[1]TCE - ANEXO IV - Preencher'!K27)</f>
        <v>45323</v>
      </c>
      <c r="J18" s="5" t="str">
        <f>'[1]TCE - ANEXO IV - Preencher'!L27</f>
        <v>26240208014554000150550010000142881420128217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1450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8014554000150</v>
      </c>
      <c r="E19" s="5" t="str">
        <f>'[1]TCE - ANEXO IV - Preencher'!G28</f>
        <v>MJB COMERCIO DE MAT MEDICO HOSP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14290</v>
      </c>
      <c r="I19" s="6">
        <f>IF('[1]TCE - ANEXO IV - Preencher'!K28="","",'[1]TCE - ANEXO IV - Preencher'!K28)</f>
        <v>45323</v>
      </c>
      <c r="J19" s="5" t="str">
        <f>'[1]TCE - ANEXO IV - Preencher'!L28</f>
        <v>26240208014554000150550010000142901420129297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4630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8014554000150</v>
      </c>
      <c r="E20" s="5" t="str">
        <f>'[1]TCE - ANEXO IV - Preencher'!G29</f>
        <v>MJB COMERCIO DE MAT MEDICO HOSP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14291</v>
      </c>
      <c r="I20" s="6">
        <f>IF('[1]TCE - ANEXO IV - Preencher'!K29="","",'[1]TCE - ANEXO IV - Preencher'!K29)</f>
        <v>45323</v>
      </c>
      <c r="J20" s="5" t="str">
        <f>'[1]TCE - ANEXO IV - Preencher'!L29</f>
        <v>26240208014554000150550010000142911420129294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3780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8014554000150</v>
      </c>
      <c r="E21" s="5" t="str">
        <f>'[1]TCE - ANEXO IV - Preencher'!G30</f>
        <v>MJB COMERCIO DE MAT MEDICO HOSP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14289</v>
      </c>
      <c r="I21" s="6">
        <f>IF('[1]TCE - ANEXO IV - Preencher'!K30="","",'[1]TCE - ANEXO IV - Preencher'!K30)</f>
        <v>45323</v>
      </c>
      <c r="J21" s="5" t="str">
        <f>'[1]TCE - ANEXO IV - Preencher'!L30</f>
        <v>26240208014554000150550010000142891420128214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3430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7160019000144</v>
      </c>
      <c r="E22" s="5" t="str">
        <f>'[1]TCE - ANEXO IV - Preencher'!G31</f>
        <v>VITALE COMERCIO S.A.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139268</v>
      </c>
      <c r="I22" s="6">
        <f>IF('[1]TCE - ANEXO IV - Preencher'!K31="","",'[1]TCE - ANEXO IV - Preencher'!K31)</f>
        <v>45323</v>
      </c>
      <c r="J22" s="5" t="str">
        <f>'[1]TCE - ANEXO IV - Preencher'!L31</f>
        <v>26240207160019000144550010001392681395898702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3500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3817043000152</v>
      </c>
      <c r="E23" s="5" t="str">
        <f>'[1]TCE - ANEXO IV - Preencher'!G32</f>
        <v>PHARMAPLUS LTDA EPP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63747</v>
      </c>
      <c r="I23" s="6">
        <f>IF('[1]TCE - ANEXO IV - Preencher'!K32="","",'[1]TCE - ANEXO IV - Preencher'!K32)</f>
        <v>45322</v>
      </c>
      <c r="J23" s="5" t="str">
        <f>'[1]TCE - ANEXO IV - Preencher'!L32</f>
        <v>26240103817043000152550010000637471164168112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300.14999999999998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22006201000139</v>
      </c>
      <c r="E24" s="5" t="str">
        <f>'[1]TCE - ANEXO IV - Preencher'!G33</f>
        <v>FORTPEL COMERCIO DE DESCARTAVEIS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221469</v>
      </c>
      <c r="I24" s="6">
        <f>IF('[1]TCE - ANEXO IV - Preencher'!K33="","",'[1]TCE - ANEXO IV - Preencher'!K33)</f>
        <v>45322</v>
      </c>
      <c r="J24" s="5" t="str">
        <f>'[1]TCE - ANEXO IV - Preencher'!L33</f>
        <v>26240122006201000139550000002214691102214698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479.84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1440590001027</v>
      </c>
      <c r="E25" s="5" t="str">
        <f>'[1]TCE - ANEXO IV - Preencher'!G34</f>
        <v>FRESENIUS MEDICAL CARE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1840147</v>
      </c>
      <c r="I25" s="6">
        <f>IF('[1]TCE - ANEXO IV - Preencher'!K34="","",'[1]TCE - ANEXO IV - Preencher'!K34)</f>
        <v>45315</v>
      </c>
      <c r="J25" s="5" t="str">
        <f>'[1]TCE - ANEXO IV - Preencher'!L34</f>
        <v>35240101440590000136550000018401471159411032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4392.4799999999996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1440590001027</v>
      </c>
      <c r="E26" s="5" t="str">
        <f>'[1]TCE - ANEXO IV - Preencher'!G35</f>
        <v>FRESENIUS MEDICAL CARE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1840146</v>
      </c>
      <c r="I26" s="6">
        <f>IF('[1]TCE - ANEXO IV - Preencher'!K35="","",'[1]TCE - ANEXO IV - Preencher'!K35)</f>
        <v>45315</v>
      </c>
      <c r="J26" s="5" t="str">
        <f>'[1]TCE - ANEXO IV - Preencher'!L35</f>
        <v>35240101440590000136550000018401461092051520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21589.200000000001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1440590001027</v>
      </c>
      <c r="E27" s="5" t="str">
        <f>'[1]TCE - ANEXO IV - Preencher'!G36</f>
        <v>FRESENIUS MEDICAL CARE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1840148</v>
      </c>
      <c r="I27" s="6">
        <f>IF('[1]TCE - ANEXO IV - Preencher'!K36="","",'[1]TCE - ANEXO IV - Preencher'!K36)</f>
        <v>45315</v>
      </c>
      <c r="J27" s="5" t="str">
        <f>'[1]TCE - ANEXO IV - Preencher'!L36</f>
        <v>35240101440590000136550000018401481521612957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16902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1513946000114</v>
      </c>
      <c r="E28" s="5" t="str">
        <f>'[1]TCE - ANEXO IV - Preencher'!G37</f>
        <v>BOSTON SCIENTIFIC DO BRASIL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2943409</v>
      </c>
      <c r="I28" s="6">
        <f>IF('[1]TCE - ANEXO IV - Preencher'!K37="","",'[1]TCE - ANEXO IV - Preencher'!K37)</f>
        <v>45322</v>
      </c>
      <c r="J28" s="5" t="str">
        <f>'[1]TCE - ANEXO IV - Preencher'!L37</f>
        <v>35240101513946000114550030029434091030123182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1100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1513946000114</v>
      </c>
      <c r="E29" s="5" t="str">
        <f>'[1]TCE - ANEXO IV - Preencher'!G38</f>
        <v>BOSTON SCIENTIFIC DO BRASIL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2943408</v>
      </c>
      <c r="I29" s="6">
        <f>IF('[1]TCE - ANEXO IV - Preencher'!K38="","",'[1]TCE - ANEXO IV - Preencher'!K38)</f>
        <v>45322</v>
      </c>
      <c r="J29" s="5" t="str">
        <f>'[1]TCE - ANEXO IV - Preencher'!L38</f>
        <v>35240101513946000114550030029434081030123177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1637.64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1513946000114</v>
      </c>
      <c r="E30" s="5" t="str">
        <f>'[1]TCE - ANEXO IV - Preencher'!G39</f>
        <v>BOSTON SCIENTIFIC DO BRASIL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2944203</v>
      </c>
      <c r="I30" s="6">
        <f>IF('[1]TCE - ANEXO IV - Preencher'!K39="","",'[1]TCE - ANEXO IV - Preencher'!K39)</f>
        <v>45323</v>
      </c>
      <c r="J30" s="5" t="str">
        <f>'[1]TCE - ANEXO IV - Preencher'!L39</f>
        <v>35240201513946000114550030029442031030133254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1368.82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1513946000114</v>
      </c>
      <c r="E31" s="5" t="str">
        <f>'[1]TCE - ANEXO IV - Preencher'!G40</f>
        <v>BOSTON SCIENTIFIC DO BRASIL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2944204</v>
      </c>
      <c r="I31" s="6">
        <f>IF('[1]TCE - ANEXO IV - Preencher'!K40="","",'[1]TCE - ANEXO IV - Preencher'!K40)</f>
        <v>45323</v>
      </c>
      <c r="J31" s="5" t="str">
        <f>'[1]TCE - ANEXO IV - Preencher'!L40</f>
        <v>35240201513946000114550030029442041030133260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268.82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1513946000114</v>
      </c>
      <c r="E32" s="5" t="str">
        <f>'[1]TCE - ANEXO IV - Preencher'!G41</f>
        <v>BOSTON SCIENTIFIC DO BRASIL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2944205</v>
      </c>
      <c r="I32" s="6">
        <f>IF('[1]TCE - ANEXO IV - Preencher'!K41="","",'[1]TCE - ANEXO IV - Preencher'!K41)</f>
        <v>45323</v>
      </c>
      <c r="J32" s="5" t="str">
        <f>'[1]TCE - ANEXO IV - Preencher'!L41</f>
        <v>35240201513946000114550030029442051030133275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268.82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11449180000290</v>
      </c>
      <c r="E33" s="5" t="str">
        <f>'[1]TCE - ANEXO IV - Preencher'!G42</f>
        <v>DPROSMED DIST DE PROD MEDHOSP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14800</v>
      </c>
      <c r="I33" s="6">
        <f>IF('[1]TCE - ANEXO IV - Preencher'!K42="","",'[1]TCE - ANEXO IV - Preencher'!K42)</f>
        <v>45322</v>
      </c>
      <c r="J33" s="5" t="str">
        <f>'[1]TCE - ANEXO IV - Preencher'!L42</f>
        <v>26240111449180000290550010000148001000315864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1131.9000000000001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15131757000191</v>
      </c>
      <c r="E34" s="5" t="str">
        <f>'[1]TCE - ANEXO IV - Preencher'!G43</f>
        <v>ABSOLUTA COM DE PROD MED E HOSP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29758</v>
      </c>
      <c r="I34" s="6">
        <f>IF('[1]TCE - ANEXO IV - Preencher'!K43="","",'[1]TCE - ANEXO IV - Preencher'!K43)</f>
        <v>45316</v>
      </c>
      <c r="J34" s="5" t="str">
        <f>'[1]TCE - ANEXO IV - Preencher'!L43</f>
        <v>43240115131757000191550000000297581541843722</v>
      </c>
      <c r="K34" s="5" t="str">
        <f>IF(F34="B",LEFT('[1]TCE - ANEXO IV - Preencher'!M43,2),IF(F34="S",LEFT('[1]TCE - ANEXO IV - Preencher'!M43,7),IF('[1]TCE - ANEXO IV - Preencher'!H43="","")))</f>
        <v>43</v>
      </c>
      <c r="L34" s="7">
        <f>'[1]TCE - ANEXO IV - Preencher'!N43</f>
        <v>2250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49341441000146</v>
      </c>
      <c r="E35" s="5" t="str">
        <f>'[1]TCE - ANEXO IV - Preencher'!G44</f>
        <v>TUPAN 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000.000.391</v>
      </c>
      <c r="I35" s="6">
        <f>IF('[1]TCE - ANEXO IV - Preencher'!K44="","",'[1]TCE - ANEXO IV - Preencher'!K44)</f>
        <v>45323</v>
      </c>
      <c r="J35" s="5" t="str">
        <f>'[1]TCE - ANEXO IV - Preencher'!L44</f>
        <v>26240249341441000146550010000003911000094022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49451492000120</v>
      </c>
      <c r="E36" s="5" t="str">
        <f>'[1]TCE - ANEXO IV - Preencher'!G45</f>
        <v>PONTUAL SAUDE PROD MED HOSP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000.000.034</v>
      </c>
      <c r="I36" s="6">
        <f>IF('[1]TCE - ANEXO IV - Preencher'!K45="","",'[1]TCE - ANEXO IV - Preencher'!K45)</f>
        <v>45323</v>
      </c>
      <c r="J36" s="5" t="str">
        <f>'[1]TCE - ANEXO IV - Preencher'!L45</f>
        <v>26240249451492000120550010000000341173064207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4158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61418042000131</v>
      </c>
      <c r="E37" s="5" t="str">
        <f>'[1]TCE - ANEXO IV - Preencher'!G46</f>
        <v>CIRURGICA FERNANDES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1683579</v>
      </c>
      <c r="I37" s="6">
        <f>IF('[1]TCE - ANEXO IV - Preencher'!K46="","",'[1]TCE - ANEXO IV - Preencher'!K46)</f>
        <v>45316</v>
      </c>
      <c r="J37" s="5" t="str">
        <f>'[1]TCE - ANEXO IV - Preencher'!L46</f>
        <v>35240161418042000131550040016835791381778575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17219.13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10829779000106</v>
      </c>
      <c r="E38" s="5" t="str">
        <f>'[1]TCE - ANEXO IV - Preencher'!G47</f>
        <v>PROMEDICAL EQUIPAMENTOS MEDICOS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113110</v>
      </c>
      <c r="I38" s="6">
        <f>IF('[1]TCE - ANEXO IV - Preencher'!K47="","",'[1]TCE - ANEXO IV - Preencher'!K47)</f>
        <v>45317</v>
      </c>
      <c r="J38" s="5" t="str">
        <f>'[1]TCE - ANEXO IV - Preencher'!L47</f>
        <v>31240110829779000106550010001131101307278083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4068.26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32311246000170</v>
      </c>
      <c r="E39" s="5" t="str">
        <f>'[1]TCE - ANEXO IV - Preencher'!G48</f>
        <v>HIPROMEDMORIAH COM, IMPORT E SERV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000.009.408</v>
      </c>
      <c r="I39" s="6">
        <f>IF('[1]TCE - ANEXO IV - Preencher'!K48="","",'[1]TCE - ANEXO IV - Preencher'!K48)</f>
        <v>45323</v>
      </c>
      <c r="J39" s="5" t="str">
        <f>'[1]TCE - ANEXO IV - Preencher'!L48</f>
        <v>31240232311246000170558030000094081852355738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1800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7499258000123</v>
      </c>
      <c r="E40" s="5" t="str">
        <f>'[1]TCE - ANEXO IV - Preencher'!G49</f>
        <v>M P  COMERCIO DE MAT. HOSPITALARES LTDA.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125289</v>
      </c>
      <c r="I40" s="6">
        <f>IF('[1]TCE - ANEXO IV - Preencher'!K49="","",'[1]TCE - ANEXO IV - Preencher'!K49)</f>
        <v>45316</v>
      </c>
      <c r="J40" s="5" t="str">
        <f>'[1]TCE - ANEXO IV - Preencher'!L49</f>
        <v>35240107499258000123550010001252891169330963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1710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2068375000380</v>
      </c>
      <c r="E41" s="5" t="str">
        <f>'[1]TCE - ANEXO IV - Preencher'!G50</f>
        <v>MEDICICOR COMERCIAL EIRELI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37166</v>
      </c>
      <c r="I41" s="6">
        <f>IF('[1]TCE - ANEXO IV - Preencher'!K50="","",'[1]TCE - ANEXO IV - Preencher'!K50)</f>
        <v>45322</v>
      </c>
      <c r="J41" s="5" t="str">
        <f>'[1]TCE - ANEXO IV - Preencher'!L50</f>
        <v>26240102068375000380550020000371661527246774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4950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4237235000152</v>
      </c>
      <c r="E42" s="5" t="str">
        <f>'[1]TCE - ANEXO IV - Preencher'!G51</f>
        <v>ENDOCENTER COMERCIAL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114357</v>
      </c>
      <c r="I42" s="6">
        <f>IF('[1]TCE - ANEXO IV - Preencher'!K51="","",'[1]TCE - ANEXO IV - Preencher'!K51)</f>
        <v>45327</v>
      </c>
      <c r="J42" s="5" t="str">
        <f>'[1]TCE - ANEXO IV - Preencher'!L51</f>
        <v>26240204237235000152550010001143571116381003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1400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8014554000150</v>
      </c>
      <c r="E43" s="5" t="str">
        <f>'[1]TCE - ANEXO IV - Preencher'!G52</f>
        <v>MJB COMERCIO DE MAT MEDICO HOSP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14302</v>
      </c>
      <c r="I43" s="6">
        <f>IF('[1]TCE - ANEXO IV - Preencher'!K52="","",'[1]TCE - ANEXO IV - Preencher'!K52)</f>
        <v>45328</v>
      </c>
      <c r="J43" s="5" t="str">
        <f>'[1]TCE - ANEXO IV - Preencher'!L52</f>
        <v>26240208014554000150550010000143021430120279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3430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8014554000150</v>
      </c>
      <c r="E44" s="5" t="str">
        <f>'[1]TCE - ANEXO IV - Preencher'!G53</f>
        <v>MJB COMERCIO DE MAT MEDICO HOSP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14301</v>
      </c>
      <c r="I44" s="6">
        <f>IF('[1]TCE - ANEXO IV - Preencher'!K53="","",'[1]TCE - ANEXO IV - Preencher'!K53)</f>
        <v>45328</v>
      </c>
      <c r="J44" s="5" t="str">
        <f>'[1]TCE - ANEXO IV - Preencher'!L53</f>
        <v>26240208014554000150550010000143011430120271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5230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8014554000150</v>
      </c>
      <c r="E45" s="5" t="str">
        <f>'[1]TCE - ANEXO IV - Preencher'!G54</f>
        <v>MJB COMERCIO DE MAT MEDICO HOSP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14303</v>
      </c>
      <c r="I45" s="6">
        <f>IF('[1]TCE - ANEXO IV - Preencher'!K54="","",'[1]TCE - ANEXO IV - Preencher'!K54)</f>
        <v>45328</v>
      </c>
      <c r="J45" s="5" t="str">
        <f>'[1]TCE - ANEXO IV - Preencher'!L54</f>
        <v>26240208014554000150550010000143031430120276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5830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8014554000150</v>
      </c>
      <c r="E46" s="5" t="str">
        <f>'[1]TCE - ANEXO IV - Preencher'!G55</f>
        <v>MJB COMERCIO DE MAT MEDICO HOSP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14300</v>
      </c>
      <c r="I46" s="6">
        <f>IF('[1]TCE - ANEXO IV - Preencher'!K55="","",'[1]TCE - ANEXO IV - Preencher'!K55)</f>
        <v>45328</v>
      </c>
      <c r="J46" s="5" t="str">
        <f>'[1]TCE - ANEXO IV - Preencher'!L55</f>
        <v>26240208014554000150550010000143001430120274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2230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7160019000144</v>
      </c>
      <c r="E47" s="5" t="str">
        <f>'[1]TCE - ANEXO IV - Preencher'!G56</f>
        <v>VITALE COMERCIO S.A.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139453</v>
      </c>
      <c r="I47" s="6">
        <f>IF('[1]TCE - ANEXO IV - Preencher'!K56="","",'[1]TCE - ANEXO IV - Preencher'!K56)</f>
        <v>45327</v>
      </c>
      <c r="J47" s="5" t="str">
        <f>'[1]TCE - ANEXO IV - Preencher'!L56</f>
        <v>26240207160019000144550010001394531492487728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2600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7160019000144</v>
      </c>
      <c r="E48" s="5" t="str">
        <f>'[1]TCE - ANEXO IV - Preencher'!G57</f>
        <v>VITALE COMERCIO S.A.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139177</v>
      </c>
      <c r="I48" s="6">
        <f>IF('[1]TCE - ANEXO IV - Preencher'!K57="","",'[1]TCE - ANEXO IV - Preencher'!K57)</f>
        <v>45322</v>
      </c>
      <c r="J48" s="5" t="str">
        <f>'[1]TCE - ANEXO IV - Preencher'!L57</f>
        <v>26240107160019000144550010001391771236045314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4284.7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7160019000144</v>
      </c>
      <c r="E49" s="5" t="str">
        <f>'[1]TCE - ANEXO IV - Preencher'!G58</f>
        <v>VITALE COMERCIO S.A.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139173</v>
      </c>
      <c r="I49" s="6">
        <f>IF('[1]TCE - ANEXO IV - Preencher'!K58="","",'[1]TCE - ANEXO IV - Preencher'!K58)</f>
        <v>45322</v>
      </c>
      <c r="J49" s="5" t="str">
        <f>'[1]TCE - ANEXO IV - Preencher'!L58</f>
        <v>26240107160019000144550010001391731139923737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6353.8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7160019000144</v>
      </c>
      <c r="E50" s="5" t="str">
        <f>'[1]TCE - ANEXO IV - Preencher'!G59</f>
        <v>VITALE COMERCIO S.A.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139553</v>
      </c>
      <c r="I50" s="6">
        <f>IF('[1]TCE - ANEXO IV - Preencher'!K59="","",'[1]TCE - ANEXO IV - Preencher'!K59)</f>
        <v>45328</v>
      </c>
      <c r="J50" s="5" t="str">
        <f>'[1]TCE - ANEXO IV - Preencher'!L59</f>
        <v>26240207160019000144550010001395531730174883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310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21216468000198</v>
      </c>
      <c r="E51" s="5" t="str">
        <f>'[1]TCE - ANEXO IV - Preencher'!G60</f>
        <v>SANMED DIST DE PROD MED HOSP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000.008.856</v>
      </c>
      <c r="I51" s="6">
        <f>IF('[1]TCE - ANEXO IV - Preencher'!K60="","",'[1]TCE - ANEXO IV - Preencher'!K60)</f>
        <v>45322</v>
      </c>
      <c r="J51" s="5" t="str">
        <f>'[1]TCE - ANEXO IV - Preencher'!L60</f>
        <v>26240121216468000198550010000088561302024015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210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13291742000165</v>
      </c>
      <c r="E52" s="5" t="str">
        <f>'[1]TCE - ANEXO IV - Preencher'!G61</f>
        <v>PHOENIX MED PRODUTOS MEDICO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000.028.521</v>
      </c>
      <c r="I52" s="6">
        <f>IF('[1]TCE - ANEXO IV - Preencher'!K61="","",'[1]TCE - ANEXO IV - Preencher'!K61)</f>
        <v>45327</v>
      </c>
      <c r="J52" s="5" t="str">
        <f>'[1]TCE - ANEXO IV - Preencher'!L61</f>
        <v>26240213291742000165550010000285211265365226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2670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1513946000114</v>
      </c>
      <c r="E53" s="5" t="str">
        <f>'[1]TCE - ANEXO IV - Preencher'!G62</f>
        <v>BOSTON SCIENTIFIC DO BRASIL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2945709</v>
      </c>
      <c r="I53" s="6">
        <f>IF('[1]TCE - ANEXO IV - Preencher'!K62="","",'[1]TCE - ANEXO IV - Preencher'!K62)</f>
        <v>45328</v>
      </c>
      <c r="J53" s="5" t="str">
        <f>'[1]TCE - ANEXO IV - Preencher'!L62</f>
        <v>35240201513946000114550030029457091030149326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268.82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1513946000114</v>
      </c>
      <c r="E54" s="5" t="str">
        <f>'[1]TCE - ANEXO IV - Preencher'!G63</f>
        <v>BOSTON SCIENTIFIC DO BRASIL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2945710</v>
      </c>
      <c r="I54" s="6">
        <f>IF('[1]TCE - ANEXO IV - Preencher'!K63="","",'[1]TCE - ANEXO IV - Preencher'!K63)</f>
        <v>45328</v>
      </c>
      <c r="J54" s="5" t="str">
        <f>'[1]TCE - ANEXO IV - Preencher'!L63</f>
        <v>35240201513946000114550030029457101030149335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1368.82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9944371000104</v>
      </c>
      <c r="E55" s="5" t="str">
        <f>'[1]TCE - ANEXO IV - Preencher'!G64</f>
        <v>SULMEDIC COMERCIO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157854</v>
      </c>
      <c r="I55" s="6">
        <f>IF('[1]TCE - ANEXO IV - Preencher'!K64="","",'[1]TCE - ANEXO IV - Preencher'!K64)</f>
        <v>45316</v>
      </c>
      <c r="J55" s="5" t="str">
        <f>'[1]TCE - ANEXO IV - Preencher'!L64</f>
        <v>42240109944371000104550010001578541719182605</v>
      </c>
      <c r="K55" s="5" t="str">
        <f>IF(F55="B",LEFT('[1]TCE - ANEXO IV - Preencher'!M64,2),IF(F55="S",LEFT('[1]TCE - ANEXO IV - Preencher'!M64,7),IF('[1]TCE - ANEXO IV - Preencher'!H64="","")))</f>
        <v>42</v>
      </c>
      <c r="L55" s="7">
        <f>'[1]TCE - ANEXO IV - Preencher'!N64</f>
        <v>202.5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11234649000193</v>
      </c>
      <c r="E56" s="5" t="str">
        <f>'[1]TCE - ANEXO IV - Preencher'!G65</f>
        <v>BIOANGIO COM DE PROD MED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000.011.488</v>
      </c>
      <c r="I56" s="6">
        <f>IF('[1]TCE - ANEXO IV - Preencher'!K65="","",'[1]TCE - ANEXO IV - Preencher'!K65)</f>
        <v>45324</v>
      </c>
      <c r="J56" s="5" t="str">
        <f>'[1]TCE - ANEXO IV - Preencher'!L65</f>
        <v>26240211234649000193550010000114881000009998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613.89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29182018000133</v>
      </c>
      <c r="E57" s="5" t="str">
        <f>'[1]TCE - ANEXO IV - Preencher'!G66</f>
        <v>MICROPORT SCIENTIFIC VASCU BRAS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40546</v>
      </c>
      <c r="I57" s="6">
        <f>IF('[1]TCE - ANEXO IV - Preencher'!K66="","",'[1]TCE - ANEXO IV - Preencher'!K66)</f>
        <v>45323</v>
      </c>
      <c r="J57" s="5" t="str">
        <f>'[1]TCE - ANEXO IV - Preencher'!L66</f>
        <v>35240229182018000133550010000405461075556580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2490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29182018000133</v>
      </c>
      <c r="E58" s="5" t="str">
        <f>'[1]TCE - ANEXO IV - Preencher'!G67</f>
        <v>MICROPORT SCIENTIFIC VASCU BRAS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40547</v>
      </c>
      <c r="I58" s="6">
        <f>IF('[1]TCE - ANEXO IV - Preencher'!K67="","",'[1]TCE - ANEXO IV - Preencher'!K67)</f>
        <v>45323</v>
      </c>
      <c r="J58" s="5" t="str">
        <f>'[1]TCE - ANEXO IV - Preencher'!L67</f>
        <v>35240229182018000133550010000405471375153119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3880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29182018000133</v>
      </c>
      <c r="E59" s="5" t="str">
        <f>'[1]TCE - ANEXO IV - Preencher'!G68</f>
        <v>MICROPORT SCIENTIFIC VASCU BRAS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40706</v>
      </c>
      <c r="I59" s="6">
        <f>IF('[1]TCE - ANEXO IV - Preencher'!K68="","",'[1]TCE - ANEXO IV - Preencher'!K68)</f>
        <v>45327</v>
      </c>
      <c r="J59" s="5" t="str">
        <f>'[1]TCE - ANEXO IV - Preencher'!L68</f>
        <v>35240229182018000133550010000407061094955333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290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29182018000133</v>
      </c>
      <c r="E60" s="5" t="str">
        <f>'[1]TCE - ANEXO IV - Preencher'!G69</f>
        <v>MICROPORT SCIENTIFIC VASCU BRAS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40704</v>
      </c>
      <c r="I60" s="6">
        <f>IF('[1]TCE - ANEXO IV - Preencher'!K69="","",'[1]TCE - ANEXO IV - Preencher'!K69)</f>
        <v>45327</v>
      </c>
      <c r="J60" s="5" t="str">
        <f>'[1]TCE - ANEXO IV - Preencher'!L69</f>
        <v>35240229182018000133550010000407041081497159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1100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29182018000133</v>
      </c>
      <c r="E61" s="5" t="str">
        <f>'[1]TCE - ANEXO IV - Preencher'!G70</f>
        <v>MICROPORT SCIENTIFIC VASCU BRAS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40710</v>
      </c>
      <c r="I61" s="6">
        <f>IF('[1]TCE - ANEXO IV - Preencher'!K70="","",'[1]TCE - ANEXO IV - Preencher'!K70)</f>
        <v>45327</v>
      </c>
      <c r="J61" s="5" t="str">
        <f>'[1]TCE - ANEXO IV - Preencher'!L70</f>
        <v>35240229182018000133550010000407101716690985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2200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29182018000133</v>
      </c>
      <c r="E62" s="5" t="str">
        <f>'[1]TCE - ANEXO IV - Preencher'!G71</f>
        <v>MICROPORT SCIENTIFIC VASCU BRAS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40708</v>
      </c>
      <c r="I62" s="6">
        <f>IF('[1]TCE - ANEXO IV - Preencher'!K71="","",'[1]TCE - ANEXO IV - Preencher'!K71)</f>
        <v>45327</v>
      </c>
      <c r="J62" s="5" t="str">
        <f>'[1]TCE - ANEXO IV - Preencher'!L71</f>
        <v>35240229182018000133550010000407081273053428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1100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29182018000133</v>
      </c>
      <c r="E63" s="5" t="str">
        <f>'[1]TCE - ANEXO IV - Preencher'!G72</f>
        <v>MICROPORT SCIENTIFIC VASCU BRAS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40701</v>
      </c>
      <c r="I63" s="6">
        <f>IF('[1]TCE - ANEXO IV - Preencher'!K72="","",'[1]TCE - ANEXO IV - Preencher'!K72)</f>
        <v>45327</v>
      </c>
      <c r="J63" s="5" t="str">
        <f>'[1]TCE - ANEXO IV - Preencher'!L72</f>
        <v>35240229182018000133550010000407011374976997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1680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29182018000133</v>
      </c>
      <c r="E64" s="5" t="str">
        <f>'[1]TCE - ANEXO IV - Preencher'!G73</f>
        <v>MICROPORT SCIENTIFIC VASCU BRAS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40713</v>
      </c>
      <c r="I64" s="6">
        <f>IF('[1]TCE - ANEXO IV - Preencher'!K73="","",'[1]TCE - ANEXO IV - Preencher'!K73)</f>
        <v>45327</v>
      </c>
      <c r="J64" s="5" t="str">
        <f>'[1]TCE - ANEXO IV - Preencher'!L73</f>
        <v>35240229182018000133550010000407131766484760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290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29182018000133</v>
      </c>
      <c r="E65" s="5" t="str">
        <f>'[1]TCE - ANEXO IV - Preencher'!G74</f>
        <v>MICROPORT SCIENTIFIC VASCU BRAS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40738</v>
      </c>
      <c r="I65" s="6">
        <f>IF('[1]TCE - ANEXO IV - Preencher'!K74="","",'[1]TCE - ANEXO IV - Preencher'!K74)</f>
        <v>45328</v>
      </c>
      <c r="J65" s="5" t="str">
        <f>'[1]TCE - ANEXO IV - Preencher'!L74</f>
        <v>35240229182018000133550010000407381390709264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290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29182018000133</v>
      </c>
      <c r="E66" s="5" t="str">
        <f>'[1]TCE - ANEXO IV - Preencher'!G75</f>
        <v>MICROPORT SCIENTIFIC VASCU BRAS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40740</v>
      </c>
      <c r="I66" s="6">
        <f>IF('[1]TCE - ANEXO IV - Preencher'!K75="","",'[1]TCE - ANEXO IV - Preencher'!K75)</f>
        <v>45328</v>
      </c>
      <c r="J66" s="5" t="str">
        <f>'[1]TCE - ANEXO IV - Preencher'!L75</f>
        <v>35240229182018000133550010000407401536027330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1390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10663466000120</v>
      </c>
      <c r="E67" s="5" t="str">
        <f>'[1]TCE - ANEXO IV - Preencher'!G76</f>
        <v>PROMEC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000.100.501</v>
      </c>
      <c r="I67" s="6">
        <f>IF('[1]TCE - ANEXO IV - Preencher'!K76="","",'[1]TCE - ANEXO IV - Preencher'!K76)</f>
        <v>45329</v>
      </c>
      <c r="J67" s="5" t="str">
        <f>'[1]TCE - ANEXO IV - Preencher'!L76</f>
        <v>26240210663466000120550010001005011894091248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94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10859287000163</v>
      </c>
      <c r="E68" s="5" t="str">
        <f>'[1]TCE - ANEXO IV - Preencher'!G77</f>
        <v>NEWMED COM E SERV DE EQUIP HOSP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7463</v>
      </c>
      <c r="I68" s="6">
        <f>IF('[1]TCE - ANEXO IV - Preencher'!K77="","",'[1]TCE - ANEXO IV - Preencher'!K77)</f>
        <v>45327</v>
      </c>
      <c r="J68" s="5" t="str">
        <f>'[1]TCE - ANEXO IV - Preencher'!L77</f>
        <v>26240210859287000163550010000074631255087913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2544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2881877000164</v>
      </c>
      <c r="E69" s="5" t="str">
        <f>'[1]TCE - ANEXO IV - Preencher'!G78</f>
        <v>POLAR FIX IND COM PROD HOSPIT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470013</v>
      </c>
      <c r="I69" s="6">
        <f>IF('[1]TCE - ANEXO IV - Preencher'!K78="","",'[1]TCE - ANEXO IV - Preencher'!K78)</f>
        <v>45321</v>
      </c>
      <c r="J69" s="5" t="str">
        <f>'[1]TCE - ANEXO IV - Preencher'!L78</f>
        <v>35240102881877000164550010004700131571845830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1863.96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51943645000107</v>
      </c>
      <c r="E70" s="5" t="str">
        <f>'[1]TCE - ANEXO IV - Preencher'!G79</f>
        <v>BIOMEDICAL EQUIP E PROD MED CIRUR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000.175.477</v>
      </c>
      <c r="I70" s="6">
        <f>IF('[1]TCE - ANEXO IV - Preencher'!K79="","",'[1]TCE - ANEXO IV - Preencher'!K79)</f>
        <v>45321</v>
      </c>
      <c r="J70" s="5" t="str">
        <f>'[1]TCE - ANEXO IV - Preencher'!L79</f>
        <v>35240151943645000107550010001754771004640329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9800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2881877000164</v>
      </c>
      <c r="E71" s="5" t="str">
        <f>'[1]TCE - ANEXO IV - Preencher'!G80</f>
        <v>POLAR FIX INDUST COMER PROD HOSP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470012</v>
      </c>
      <c r="I71" s="6">
        <f>IF('[1]TCE - ANEXO IV - Preencher'!K80="","",'[1]TCE - ANEXO IV - Preencher'!K80)</f>
        <v>45321</v>
      </c>
      <c r="J71" s="5" t="str">
        <f>'[1]TCE - ANEXO IV - Preencher'!L80</f>
        <v>35240102881877000164550010004700121398472162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3690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1562710000178</v>
      </c>
      <c r="E72" s="5" t="str">
        <f>'[1]TCE - ANEXO IV - Preencher'!G81</f>
        <v>PHARMADERME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9168</v>
      </c>
      <c r="I72" s="6">
        <f>IF('[1]TCE - ANEXO IV - Preencher'!K81="","",'[1]TCE - ANEXO IV - Preencher'!K81)</f>
        <v>45330</v>
      </c>
      <c r="J72" s="5" t="str">
        <f>'[1]TCE - ANEXO IV - Preencher'!L81</f>
        <v>TAHRYCAB4</v>
      </c>
      <c r="K72" s="5" t="str">
        <f>IF(F72="B",LEFT('[1]TCE - ANEXO IV - Preencher'!M81,2),IF(F72="S",LEFT('[1]TCE - ANEXO IV - Preencher'!M81,7),IF('[1]TCE - ANEXO IV - Preencher'!H81="","")))</f>
        <v>2604106</v>
      </c>
      <c r="L72" s="7">
        <f>'[1]TCE - ANEXO IV - Preencher'!N81</f>
        <v>360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8014554000150</v>
      </c>
      <c r="E73" s="5" t="str">
        <f>'[1]TCE - ANEXO IV - Preencher'!G82</f>
        <v>MJB COMERCIO DE MAT MEDICO HOSP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14310</v>
      </c>
      <c r="I73" s="6">
        <f>IF('[1]TCE - ANEXO IV - Preencher'!K82="","",'[1]TCE - ANEXO IV - Preencher'!K82)</f>
        <v>45330</v>
      </c>
      <c r="J73" s="5" t="str">
        <f>'[1]TCE - ANEXO IV - Preencher'!L82</f>
        <v>26240208014554000150550010000143101430121242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2230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8014554000150</v>
      </c>
      <c r="E74" s="5" t="str">
        <f>'[1]TCE - ANEXO IV - Preencher'!G83</f>
        <v>MJB COMERCIO DE MAT MEDICO HOSP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14309</v>
      </c>
      <c r="I74" s="6">
        <f>IF('[1]TCE - ANEXO IV - Preencher'!K83="","",'[1]TCE - ANEXO IV - Preencher'!K83)</f>
        <v>45330</v>
      </c>
      <c r="J74" s="5" t="str">
        <f>'[1]TCE - ANEXO IV - Preencher'!L83</f>
        <v>26240208014554000150550010000143091430120270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3780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8014554000150</v>
      </c>
      <c r="E75" s="5" t="str">
        <f>'[1]TCE - ANEXO IV - Preencher'!G84</f>
        <v>MJB COMERCIO DE MAT MEDICO HOSP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14308</v>
      </c>
      <c r="I75" s="6">
        <f>IF('[1]TCE - ANEXO IV - Preencher'!K84="","",'[1]TCE - ANEXO IV - Preencher'!K84)</f>
        <v>45330</v>
      </c>
      <c r="J75" s="5" t="str">
        <f>'[1]TCE - ANEXO IV - Preencher'!L84</f>
        <v>26240208014554000150550010000143081430120272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4130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8014554000150</v>
      </c>
      <c r="E76" s="5" t="str">
        <f>'[1]TCE - ANEXO IV - Preencher'!G85</f>
        <v>MJB COMERCIO DE MAT MEDICO HOSP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14307</v>
      </c>
      <c r="I76" s="6">
        <f>IF('[1]TCE - ANEXO IV - Preencher'!K85="","",'[1]TCE - ANEXO IV - Preencher'!K85)</f>
        <v>45330</v>
      </c>
      <c r="J76" s="5" t="str">
        <f>'[1]TCE - ANEXO IV - Preencher'!L85</f>
        <v>26240208014554000150550010000143071430120275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3430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8014554000150</v>
      </c>
      <c r="E77" s="5" t="str">
        <f>'[1]TCE - ANEXO IV - Preencher'!G86</f>
        <v>MJB COMERCIO DE MAT MEDICO HOSP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14306</v>
      </c>
      <c r="I77" s="6">
        <f>IF('[1]TCE - ANEXO IV - Preencher'!K86="","",'[1]TCE - ANEXO IV - Preencher'!K86)</f>
        <v>45330</v>
      </c>
      <c r="J77" s="5" t="str">
        <f>'[1]TCE - ANEXO IV - Preencher'!L86</f>
        <v>26240208014554000150550010000143061430120278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3430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8014554000150</v>
      </c>
      <c r="E78" s="5" t="str">
        <f>'[1]TCE - ANEXO IV - Preencher'!G87</f>
        <v>MJB COMERCIO DE MAT MEDICO HOSP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14305</v>
      </c>
      <c r="I78" s="6">
        <f>IF('[1]TCE - ANEXO IV - Preencher'!K87="","",'[1]TCE - ANEXO IV - Preencher'!K87)</f>
        <v>45330</v>
      </c>
      <c r="J78" s="5" t="str">
        <f>'[1]TCE - ANEXO IV - Preencher'!L87</f>
        <v>26240208014554000150550010000143051430120270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3430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7160019000144</v>
      </c>
      <c r="E79" s="5" t="str">
        <f>'[1]TCE - ANEXO IV - Preencher'!G88</f>
        <v>VITALE COMERCIO S.A.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139601</v>
      </c>
      <c r="I79" s="6">
        <f>IF('[1]TCE - ANEXO IV - Preencher'!K88="","",'[1]TCE - ANEXO IV - Preencher'!K88)</f>
        <v>45329</v>
      </c>
      <c r="J79" s="5" t="str">
        <f>'[1]TCE - ANEXO IV - Preencher'!L88</f>
        <v>26240207160019000144550010001396011374291577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6353.8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7160019000144</v>
      </c>
      <c r="E80" s="5" t="str">
        <f>'[1]TCE - ANEXO IV - Preencher'!G89</f>
        <v>VITALE COMERCIO S.A.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139596</v>
      </c>
      <c r="I80" s="6">
        <f>IF('[1]TCE - ANEXO IV - Preencher'!K89="","",'[1]TCE - ANEXO IV - Preencher'!K89)</f>
        <v>45329</v>
      </c>
      <c r="J80" s="5" t="str">
        <f>'[1]TCE - ANEXO IV - Preencher'!L89</f>
        <v>26240207160019000144550010001395961768558040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6353.8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7160019000144</v>
      </c>
      <c r="E81" s="5" t="str">
        <f>'[1]TCE - ANEXO IV - Preencher'!G90</f>
        <v>VITALE COMERCIO S.A.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139622</v>
      </c>
      <c r="I81" s="6">
        <f>IF('[1]TCE - ANEXO IV - Preencher'!K90="","",'[1]TCE - ANEXO IV - Preencher'!K90)</f>
        <v>45329</v>
      </c>
      <c r="J81" s="5" t="str">
        <f>'[1]TCE - ANEXO IV - Preencher'!L90</f>
        <v>26240207160019000144550010001396221339687427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1610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1440590001027</v>
      </c>
      <c r="E82" s="5" t="str">
        <f>'[1]TCE - ANEXO IV - Preencher'!G91</f>
        <v>FRESENIUS MEDICAL CARE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000.057.711</v>
      </c>
      <c r="I82" s="6">
        <f>IF('[1]TCE - ANEXO IV - Preencher'!K91="","",'[1]TCE - ANEXO IV - Preencher'!K91)</f>
        <v>45323</v>
      </c>
      <c r="J82" s="5" t="str">
        <f>'[1]TCE - ANEXO IV - Preencher'!L91</f>
        <v>23240201440590001027550000000577111082047550</v>
      </c>
      <c r="K82" s="5" t="str">
        <f>IF(F82="B",LEFT('[1]TCE - ANEXO IV - Preencher'!M91,2),IF(F82="S",LEFT('[1]TCE - ANEXO IV - Preencher'!M91,7),IF('[1]TCE - ANEXO IV - Preencher'!H91="","")))</f>
        <v>23</v>
      </c>
      <c r="L82" s="7">
        <f>'[1]TCE - ANEXO IV - Preencher'!N91</f>
        <v>151222.79999999999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1440590001027</v>
      </c>
      <c r="E83" s="5" t="str">
        <f>'[1]TCE - ANEXO IV - Preencher'!G92</f>
        <v>FRESENIUS MEDICAL CARE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57648</v>
      </c>
      <c r="I83" s="6">
        <f>IF('[1]TCE - ANEXO IV - Preencher'!K92="","",'[1]TCE - ANEXO IV - Preencher'!K92)</f>
        <v>45320</v>
      </c>
      <c r="J83" s="5" t="str">
        <f>'[1]TCE - ANEXO IV - Preencher'!L92</f>
        <v>23240101440590001027550000000576481155833925</v>
      </c>
      <c r="K83" s="5" t="str">
        <f>IF(F83="B",LEFT('[1]TCE - ANEXO IV - Preencher'!M92,2),IF(F83="S",LEFT('[1]TCE - ANEXO IV - Preencher'!M92,7),IF('[1]TCE - ANEXO IV - Preencher'!H92="","")))</f>
        <v>23</v>
      </c>
      <c r="L83" s="7">
        <f>'[1]TCE - ANEXO IV - Preencher'!N92</f>
        <v>868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13291742000165</v>
      </c>
      <c r="E84" s="5" t="str">
        <f>'[1]TCE - ANEXO IV - Preencher'!G93</f>
        <v>PHOENIX MED PRODUTOS MEDICO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000.028.595</v>
      </c>
      <c r="I84" s="6">
        <f>IF('[1]TCE - ANEXO IV - Preencher'!K93="","",'[1]TCE - ANEXO IV - Preencher'!K93)</f>
        <v>45329</v>
      </c>
      <c r="J84" s="5" t="str">
        <f>'[1]TCE - ANEXO IV - Preencher'!L93</f>
        <v>26240213291742000165550010000285951110478772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890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1513946000114</v>
      </c>
      <c r="E85" s="5" t="str">
        <f>'[1]TCE - ANEXO IV - Preencher'!G94</f>
        <v>BOSTON SCIENTIFIC DO BRASIL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2947284</v>
      </c>
      <c r="I85" s="6">
        <f>IF('[1]TCE - ANEXO IV - Preencher'!K94="","",'[1]TCE - ANEXO IV - Preencher'!K94)</f>
        <v>45330</v>
      </c>
      <c r="J85" s="5" t="str">
        <f>'[1]TCE - ANEXO IV - Preencher'!L94</f>
        <v>35240201513946000114550030029472841030166715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1100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1513946000114</v>
      </c>
      <c r="E86" s="5" t="str">
        <f>'[1]TCE - ANEXO IV - Preencher'!G95</f>
        <v>BOSTON SCIENTIFIC DO BRASIL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2947216</v>
      </c>
      <c r="I86" s="6">
        <f>IF('[1]TCE - ANEXO IV - Preencher'!K95="","",'[1]TCE - ANEXO IV - Preencher'!K95)</f>
        <v>45330</v>
      </c>
      <c r="J86" s="5" t="str">
        <f>'[1]TCE - ANEXO IV - Preencher'!L95</f>
        <v>35240201513946000114550030029472161030165999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268.82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1513946000114</v>
      </c>
      <c r="E87" s="5" t="str">
        <f>'[1]TCE - ANEXO IV - Preencher'!G96</f>
        <v>BOSTON SCIENTIFIC DO BRASIL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2947283</v>
      </c>
      <c r="I87" s="6">
        <f>IF('[1]TCE - ANEXO IV - Preencher'!K96="","",'[1]TCE - ANEXO IV - Preencher'!K96)</f>
        <v>45330</v>
      </c>
      <c r="J87" s="5" t="str">
        <f>'[1]TCE - ANEXO IV - Preencher'!L96</f>
        <v>35240201513946000114550030029472831030166700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537.64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1513946000114</v>
      </c>
      <c r="E88" s="5" t="str">
        <f>'[1]TCE - ANEXO IV - Preencher'!G97</f>
        <v>BOSTON SCIENTIFIC DO BRASIL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2947187</v>
      </c>
      <c r="I88" s="6">
        <f>IF('[1]TCE - ANEXO IV - Preencher'!K97="","",'[1]TCE - ANEXO IV - Preencher'!K97)</f>
        <v>45330</v>
      </c>
      <c r="J88" s="5" t="str">
        <f>'[1]TCE - ANEXO IV - Preencher'!L97</f>
        <v>35240201513946000114550030029471871030165650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268.82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1513946000114</v>
      </c>
      <c r="E89" s="5" t="str">
        <f>'[1]TCE - ANEXO IV - Preencher'!G98</f>
        <v>BOSTON SCIENTIFIC DO BRASIL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2947306</v>
      </c>
      <c r="I89" s="6">
        <f>IF('[1]TCE - ANEXO IV - Preencher'!K98="","",'[1]TCE - ANEXO IV - Preencher'!K98)</f>
        <v>45330</v>
      </c>
      <c r="J89" s="5" t="str">
        <f>'[1]TCE - ANEXO IV - Preencher'!L98</f>
        <v>35240201513946000114550030029473061030167052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1368.82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6106005000180</v>
      </c>
      <c r="E90" s="5" t="str">
        <f>'[1]TCE - ANEXO IV - Preencher'!G99</f>
        <v>STOCK MED PRODUTOS MEDICO HOSPITALARES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211765</v>
      </c>
      <c r="I90" s="6">
        <f>IF('[1]TCE - ANEXO IV - Preencher'!K99="","",'[1]TCE - ANEXO IV - Preencher'!K99)</f>
        <v>45316</v>
      </c>
      <c r="J90" s="5" t="str">
        <f>'[1]TCE - ANEXO IV - Preencher'!L99</f>
        <v>43240106106005000180550010002117651007395104</v>
      </c>
      <c r="K90" s="5" t="str">
        <f>IF(F90="B",LEFT('[1]TCE - ANEXO IV - Preencher'!M99,2),IF(F90="S",LEFT('[1]TCE - ANEXO IV - Preencher'!M99,7),IF('[1]TCE - ANEXO IV - Preencher'!H99="","")))</f>
        <v>43</v>
      </c>
      <c r="L90" s="7">
        <f>'[1]TCE - ANEXO IV - Preencher'!N99</f>
        <v>1199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37238930000198</v>
      </c>
      <c r="E91" s="5" t="str">
        <f>'[1]TCE - ANEXO IV - Preencher'!G100</f>
        <v>T. G. DE BARROS EQUIPAM. HOSPITALARES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000.000.506</v>
      </c>
      <c r="I91" s="6">
        <f>IF('[1]TCE - ANEXO IV - Preencher'!K100="","",'[1]TCE - ANEXO IV - Preencher'!K100)</f>
        <v>45330</v>
      </c>
      <c r="J91" s="5" t="str">
        <f>'[1]TCE - ANEXO IV - Preencher'!L100</f>
        <v>26240237238930000198550010000005061000096152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1099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37238930000198</v>
      </c>
      <c r="E92" s="5" t="str">
        <f>'[1]TCE - ANEXO IV - Preencher'!G101</f>
        <v>T. G. DE BARROS EQUIPAM. HOSPITALARES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000.000.506</v>
      </c>
      <c r="I92" s="6">
        <f>IF('[1]TCE - ANEXO IV - Preencher'!K101="","",'[1]TCE - ANEXO IV - Preencher'!K101)</f>
        <v>45330</v>
      </c>
      <c r="J92" s="5" t="str">
        <f>'[1]TCE - ANEXO IV - Preencher'!L101</f>
        <v>26240237238930000198550010000005061000096152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2199.5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12040718000190</v>
      </c>
      <c r="E93" s="5" t="str">
        <f>'[1]TCE - ANEXO IV - Preencher'!G102</f>
        <v>GRADUAL COMERCIO E SERVICOS EIRELI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20221</v>
      </c>
      <c r="I93" s="6">
        <f>IF('[1]TCE - ANEXO IV - Preencher'!K102="","",'[1]TCE - ANEXO IV - Preencher'!K102)</f>
        <v>45329</v>
      </c>
      <c r="J93" s="5" t="str">
        <f>'[1]TCE - ANEXO IV - Preencher'!L102</f>
        <v>25240212040718000190550010000202211198631442</v>
      </c>
      <c r="K93" s="5" t="str">
        <f>IF(F93="B",LEFT('[1]TCE - ANEXO IV - Preencher'!M102,2),IF(F93="S",LEFT('[1]TCE - ANEXO IV - Preencher'!M102,7),IF('[1]TCE - ANEXO IV - Preencher'!H102="","")))</f>
        <v>25</v>
      </c>
      <c r="L93" s="7">
        <f>'[1]TCE - ANEXO IV - Preencher'!N102</f>
        <v>9878.4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13333090001156</v>
      </c>
      <c r="E94" s="5" t="str">
        <f>'[1]TCE - ANEXO IV - Preencher'!G103</f>
        <v>NIPRO MED CORPORATION PROD MED LTDA.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15999</v>
      </c>
      <c r="I94" s="6">
        <f>IF('[1]TCE - ANEXO IV - Preencher'!K103="","",'[1]TCE - ANEXO IV - Preencher'!K103)</f>
        <v>45322</v>
      </c>
      <c r="J94" s="5" t="str">
        <f>'[1]TCE - ANEXO IV - Preencher'!L103</f>
        <v>26240113333090001156550010000159991931696571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3780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49341441000146</v>
      </c>
      <c r="E95" s="5" t="str">
        <f>'[1]TCE - ANEXO IV - Preencher'!G104</f>
        <v>TUPAN  HOSPITALAR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000.000.422</v>
      </c>
      <c r="I95" s="6">
        <f>IF('[1]TCE - ANEXO IV - Preencher'!K104="","",'[1]TCE - ANEXO IV - Preencher'!K104)</f>
        <v>45329</v>
      </c>
      <c r="J95" s="5" t="str">
        <f>'[1]TCE - ANEXO IV - Preencher'!L104</f>
        <v>26240249341441000146550010000004221000094373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2100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2684571000118</v>
      </c>
      <c r="E96" s="5" t="str">
        <f>'[1]TCE - ANEXO IV - Preencher'!G105</f>
        <v>DINAMICA HOSPITALAR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9003</v>
      </c>
      <c r="I96" s="6">
        <f>IF('[1]TCE - ANEXO IV - Preencher'!K105="","",'[1]TCE - ANEXO IV - Preencher'!K105)</f>
        <v>45328</v>
      </c>
      <c r="J96" s="5" t="str">
        <f>'[1]TCE - ANEXO IV - Preencher'!L105</f>
        <v>26240202684571000118551030000090031881108079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3900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15227236000132</v>
      </c>
      <c r="E97" s="5" t="str">
        <f>'[1]TCE - ANEXO IV - Preencher'!G106</f>
        <v>ATOS MEDICA COMERCIO E REPRESENTACAO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000.020.102</v>
      </c>
      <c r="I97" s="6">
        <f>IF('[1]TCE - ANEXO IV - Preencher'!K106="","",'[1]TCE - ANEXO IV - Preencher'!K106)</f>
        <v>45330</v>
      </c>
      <c r="J97" s="5" t="str">
        <f>'[1]TCE - ANEXO IV - Preencher'!L106</f>
        <v>26240215227236000132550010000201021171016900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1045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12420164000904</v>
      </c>
      <c r="E98" s="5" t="str">
        <f>'[1]TCE - ANEXO IV - Preencher'!G107</f>
        <v>CM HOSPITALAR S.A.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1322896</v>
      </c>
      <c r="I98" s="6">
        <f>IF('[1]TCE - ANEXO IV - Preencher'!K107="","",'[1]TCE - ANEXO IV - Preencher'!K107)</f>
        <v>45317</v>
      </c>
      <c r="J98" s="5" t="str">
        <f>'[1]TCE - ANEXO IV - Preencher'!L107</f>
        <v>53240112420164000904550010013228961219611741</v>
      </c>
      <c r="K98" s="5" t="str">
        <f>IF(F98="B",LEFT('[1]TCE - ANEXO IV - Preencher'!M107,2),IF(F98="S",LEFT('[1]TCE - ANEXO IV - Preencher'!M107,7),IF('[1]TCE - ANEXO IV - Preencher'!H107="","")))</f>
        <v>53</v>
      </c>
      <c r="L98" s="7">
        <f>'[1]TCE - ANEXO IV - Preencher'!N107</f>
        <v>1872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59233783000449</v>
      </c>
      <c r="E99" s="5" t="str">
        <f>'[1]TCE - ANEXO IV - Preencher'!G108</f>
        <v>STERIS SOLU BRA IMP COM PROD SA LTDA.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37389</v>
      </c>
      <c r="I99" s="6">
        <f>IF('[1]TCE - ANEXO IV - Preencher'!K108="","",'[1]TCE - ANEXO IV - Preencher'!K108)</f>
        <v>45329</v>
      </c>
      <c r="J99" s="5" t="str">
        <f>'[1]TCE - ANEXO IV - Preencher'!L108</f>
        <v>35240259233783000449550070000373891556130627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3250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51680172000194</v>
      </c>
      <c r="E100" s="5" t="str">
        <f>'[1]TCE - ANEXO IV - Preencher'!G109</f>
        <v>HIGIMED COM AT DE PROD DE HIG. PES.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000.000.266</v>
      </c>
      <c r="I100" s="6">
        <f>IF('[1]TCE - ANEXO IV - Preencher'!K109="","",'[1]TCE - ANEXO IV - Preencher'!K109)</f>
        <v>45330</v>
      </c>
      <c r="J100" s="5" t="str">
        <f>'[1]TCE - ANEXO IV - Preencher'!L109</f>
        <v>26240251680172000194550010000002661490850623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10800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24436602000154</v>
      </c>
      <c r="E101" s="5" t="str">
        <f>'[1]TCE - ANEXO IV - Preencher'!G110</f>
        <v>ART CIRURGICA COM PROD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129478</v>
      </c>
      <c r="I101" s="6">
        <f>IF('[1]TCE - ANEXO IV - Preencher'!K110="","",'[1]TCE - ANEXO IV - Preencher'!K110)</f>
        <v>45331</v>
      </c>
      <c r="J101" s="5" t="str">
        <f>'[1]TCE - ANEXO IV - Preencher'!L110</f>
        <v>26240224436602000154550010001294781131502000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4190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5991790000138</v>
      </c>
      <c r="E102" s="5" t="str">
        <f>'[1]TCE - ANEXO IV - Preencher'!G111</f>
        <v>CR MEDICAL PRODUTOS E SERVICOS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7411</v>
      </c>
      <c r="I102" s="6">
        <f>IF('[1]TCE - ANEXO IV - Preencher'!K111="","",'[1]TCE - ANEXO IV - Preencher'!K111)</f>
        <v>45330</v>
      </c>
      <c r="J102" s="5" t="str">
        <f>'[1]TCE - ANEXO IV - Preencher'!L111</f>
        <v>26240205991790000138550010000074111267580366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750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7160019000144</v>
      </c>
      <c r="E103" s="5" t="str">
        <f>'[1]TCE - ANEXO IV - Preencher'!G112</f>
        <v>VITALE COMERCIO S.A.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139723</v>
      </c>
      <c r="I103" s="6">
        <f>IF('[1]TCE - ANEXO IV - Preencher'!K112="","",'[1]TCE - ANEXO IV - Preencher'!K112)</f>
        <v>45330</v>
      </c>
      <c r="J103" s="5" t="str">
        <f>'[1]TCE - ANEXO IV - Preencher'!L112</f>
        <v>26240207160019000144550010001397231730214488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1300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7160019000144</v>
      </c>
      <c r="E104" s="5" t="str">
        <f>'[1]TCE - ANEXO IV - Preencher'!G113</f>
        <v>VITALE COMERCIO S.A.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139726</v>
      </c>
      <c r="I104" s="6">
        <f>IF('[1]TCE - ANEXO IV - Preencher'!K113="","",'[1]TCE - ANEXO IV - Preencher'!K113)</f>
        <v>45330</v>
      </c>
      <c r="J104" s="5" t="str">
        <f>'[1]TCE - ANEXO IV - Preencher'!L113</f>
        <v>26240207160019000144550010001397261832595610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310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7160019000144</v>
      </c>
      <c r="E105" s="5" t="str">
        <f>'[1]TCE - ANEXO IV - Preencher'!G114</f>
        <v>VITALE COMERCIO S.A.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139796</v>
      </c>
      <c r="I105" s="6">
        <f>IF('[1]TCE - ANEXO IV - Preencher'!K114="","",'[1]TCE - ANEXO IV - Preencher'!K114)</f>
        <v>45331</v>
      </c>
      <c r="J105" s="5" t="str">
        <f>'[1]TCE - ANEXO IV - Preencher'!L114</f>
        <v>26240207160019000144550010001397961757892491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310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6204103000150</v>
      </c>
      <c r="E106" s="5" t="str">
        <f>'[1]TCE - ANEXO IV - Preencher'!G115</f>
        <v>R S DOS SANTOS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64702</v>
      </c>
      <c r="I106" s="6">
        <f>IF('[1]TCE - ANEXO IV - Preencher'!K115="","",'[1]TCE - ANEXO IV - Preencher'!K115)</f>
        <v>45331</v>
      </c>
      <c r="J106" s="5" t="str">
        <f>'[1]TCE - ANEXO IV - Preencher'!L115</f>
        <v>26240206204103000150550010000647021750216226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2500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11234649000193</v>
      </c>
      <c r="E107" s="5" t="str">
        <f>'[1]TCE - ANEXO IV - Preencher'!G116</f>
        <v>BIOANGIO COM DE PROD MED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000.011.534</v>
      </c>
      <c r="I107" s="6">
        <f>IF('[1]TCE - ANEXO IV - Preencher'!K116="","",'[1]TCE - ANEXO IV - Preencher'!K116)</f>
        <v>45330</v>
      </c>
      <c r="J107" s="5" t="str">
        <f>'[1]TCE - ANEXO IV - Preencher'!L116</f>
        <v>26240211234649000193550010000115341000009992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5287.78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43496995000136</v>
      </c>
      <c r="E108" s="5" t="str">
        <f>'[1]TCE - ANEXO IV - Preencher'!G117</f>
        <v>CIRURGICA SANTA HELENA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656</v>
      </c>
      <c r="I108" s="6">
        <f>IF('[1]TCE - ANEXO IV - Preencher'!K117="","",'[1]TCE - ANEXO IV - Preencher'!K117)</f>
        <v>45321</v>
      </c>
      <c r="J108" s="5" t="str">
        <f>'[1]TCE - ANEXO IV - Preencher'!L117</f>
        <v>43240143496995000136550010000006561899027976</v>
      </c>
      <c r="K108" s="5" t="str">
        <f>IF(F108="B",LEFT('[1]TCE - ANEXO IV - Preencher'!M117,2),IF(F108="S",LEFT('[1]TCE - ANEXO IV - Preencher'!M117,7),IF('[1]TCE - ANEXO IV - Preencher'!H117="","")))</f>
        <v>43</v>
      </c>
      <c r="L108" s="7">
        <f>'[1]TCE - ANEXO IV - Preencher'!N117</f>
        <v>5135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10663466000120</v>
      </c>
      <c r="E109" s="5" t="str">
        <f>'[1]TCE - ANEXO IV - Preencher'!G118</f>
        <v>PROMEC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000.100.565</v>
      </c>
      <c r="I109" s="6">
        <f>IF('[1]TCE - ANEXO IV - Preencher'!K118="","",'[1]TCE - ANEXO IV - Preencher'!K118)</f>
        <v>45337</v>
      </c>
      <c r="J109" s="5" t="str">
        <f>'[1]TCE - ANEXO IV - Preencher'!L118</f>
        <v>26240210663466000120550010001005651149648020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94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12420164000904</v>
      </c>
      <c r="E110" s="5" t="str">
        <f>'[1]TCE - ANEXO IV - Preencher'!G119</f>
        <v>CM HOSPITALAR S.A.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222561</v>
      </c>
      <c r="I110" s="6">
        <f>IF('[1]TCE - ANEXO IV - Preencher'!K119="","",'[1]TCE - ANEXO IV - Preencher'!K119)</f>
        <v>45330</v>
      </c>
      <c r="J110" s="5" t="str">
        <f>'[1]TCE - ANEXO IV - Preencher'!L119</f>
        <v>26240212420164001048550010002225611629029016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1750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50595271000105</v>
      </c>
      <c r="E111" s="5" t="str">
        <f>'[1]TCE - ANEXO IV - Preencher'!G120</f>
        <v>BIOTRONIK COMERCIAL MEDICA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1085473</v>
      </c>
      <c r="I111" s="6">
        <f>IF('[1]TCE - ANEXO IV - Preencher'!K120="","",'[1]TCE - ANEXO IV - Preencher'!K120)</f>
        <v>45331</v>
      </c>
      <c r="J111" s="5" t="str">
        <f>'[1]TCE - ANEXO IV - Preencher'!L120</f>
        <v>35240250595271000105550030010854731828748269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6353.8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50595271000105</v>
      </c>
      <c r="E112" s="5" t="str">
        <f>'[1]TCE - ANEXO IV - Preencher'!G121</f>
        <v>BIOTRONIK COMERCIAL MEDICA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1085484</v>
      </c>
      <c r="I112" s="6">
        <f>IF('[1]TCE - ANEXO IV - Preencher'!K121="","",'[1]TCE - ANEXO IV - Preencher'!K121)</f>
        <v>45331</v>
      </c>
      <c r="J112" s="5" t="str">
        <f>'[1]TCE - ANEXO IV - Preencher'!L121</f>
        <v>35240250595271000105550030010854841463859620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6353.8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50595271000105</v>
      </c>
      <c r="E113" s="5" t="str">
        <f>'[1]TCE - ANEXO IV - Preencher'!G122</f>
        <v>BIOTRONIK COMERCIAL MEDICA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1085480</v>
      </c>
      <c r="I113" s="6">
        <f>IF('[1]TCE - ANEXO IV - Preencher'!K122="","",'[1]TCE - ANEXO IV - Preencher'!K122)</f>
        <v>45331</v>
      </c>
      <c r="J113" s="5" t="str">
        <f>'[1]TCE - ANEXO IV - Preencher'!L122</f>
        <v>35240250595271000105550030010854801092063034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6353.8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50595271000105</v>
      </c>
      <c r="E114" s="5" t="str">
        <f>'[1]TCE - ANEXO IV - Preencher'!G123</f>
        <v>BIOTRONIK COMERCIAL MEDICA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1085486</v>
      </c>
      <c r="I114" s="6">
        <f>IF('[1]TCE - ANEXO IV - Preencher'!K123="","",'[1]TCE - ANEXO IV - Preencher'!K123)</f>
        <v>45331</v>
      </c>
      <c r="J114" s="5" t="str">
        <f>'[1]TCE - ANEXO IV - Preencher'!L123</f>
        <v>35240250595271000105550030010854861312517733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6353.8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 t="str">
        <f>'[1]TCE - ANEXO IV - Preencher'!F124</f>
        <v>10.583.920/0008-00</v>
      </c>
      <c r="E115" s="5" t="str">
        <f>'[1]TCE - ANEXO IV - Preencher'!G124</f>
        <v>PHOENIX MED PRODUTOS MEDICO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000.028.656</v>
      </c>
      <c r="I115" s="6">
        <f>IF('[1]TCE - ANEXO IV - Preencher'!K124="","",'[1]TCE - ANEXO IV - Preencher'!K124)</f>
        <v>45336</v>
      </c>
      <c r="J115" s="5" t="str">
        <f>'[1]TCE - ANEXO IV - Preencher'!L124</f>
        <v>26240213291742000165550010000286561278105318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4060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 t="str">
        <f>'[1]TCE - ANEXO IV - Preencher'!F125</f>
        <v>10.583.920/0008-00</v>
      </c>
      <c r="E116" s="5" t="str">
        <f>'[1]TCE - ANEXO IV - Preencher'!G125</f>
        <v>PHOENIX MED PRODUTOS MEDICO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000.028.657</v>
      </c>
      <c r="I116" s="6">
        <f>IF('[1]TCE - ANEXO IV - Preencher'!K125="","",'[1]TCE - ANEXO IV - Preencher'!K125)</f>
        <v>45336</v>
      </c>
      <c r="J116" s="5" t="str">
        <f>'[1]TCE - ANEXO IV - Preencher'!L125</f>
        <v>2624021329174200016555001000028657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2670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 t="str">
        <f>'[1]TCE - ANEXO IV - Preencher'!F126</f>
        <v>10.583.920/0008-00</v>
      </c>
      <c r="E117" s="5" t="str">
        <f>'[1]TCE - ANEXO IV - Preencher'!G126</f>
        <v>PHOENIX MED PRODUTOS MEDICO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000.028.658</v>
      </c>
      <c r="I117" s="6">
        <f>IF('[1]TCE - ANEXO IV - Preencher'!K126="","",'[1]TCE - ANEXO IV - Preencher'!K126)</f>
        <v>45336</v>
      </c>
      <c r="J117" s="5" t="str">
        <f>'[1]TCE - ANEXO IV - Preencher'!L126</f>
        <v>26240213291742000165550010000286581745517688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1780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 t="str">
        <f>'[1]TCE - ANEXO IV - Preencher'!F127</f>
        <v>10.583.920/0008-00</v>
      </c>
      <c r="E118" s="5" t="str">
        <f>'[1]TCE - ANEXO IV - Preencher'!G127</f>
        <v>SISTEMAS DE SERV R.B. QUAL COM EMB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1725132</v>
      </c>
      <c r="I118" s="6">
        <f>IF('[1]TCE - ANEXO IV - Preencher'!K127="","",'[1]TCE - ANEXO IV - Preencher'!K127)</f>
        <v>45320</v>
      </c>
      <c r="J118" s="5" t="str">
        <f>'[1]TCE - ANEXO IV - Preencher'!L127</f>
        <v>35240108189587000130550010017251321902876430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732.5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 t="str">
        <f>'[1]TCE - ANEXO IV - Preencher'!F128</f>
        <v>29.182.018/0001-33</v>
      </c>
      <c r="E119" s="5" t="str">
        <f>'[1]TCE - ANEXO IV - Preencher'!G128</f>
        <v>MICROPORT SCIENTIFIC VASCU BRAS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40770</v>
      </c>
      <c r="I119" s="6">
        <f>IF('[1]TCE - ANEXO IV - Preencher'!K128="","",'[1]TCE - ANEXO IV - Preencher'!K128)</f>
        <v>45328</v>
      </c>
      <c r="J119" s="5" t="str">
        <f>'[1]TCE - ANEXO IV - Preencher'!L128</f>
        <v>35240229182018000133550010000407701420123650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1100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 t="str">
        <f>'[1]TCE - ANEXO IV - Preencher'!F129</f>
        <v>29.182.018/0001-33</v>
      </c>
      <c r="E120" s="5" t="str">
        <f>'[1]TCE - ANEXO IV - Preencher'!G129</f>
        <v>MICROPORT SCIENTIFIC VASCU BRAS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40771</v>
      </c>
      <c r="I120" s="6">
        <f>IF('[1]TCE - ANEXO IV - Preencher'!K129="","",'[1]TCE - ANEXO IV - Preencher'!K129)</f>
        <v>45328</v>
      </c>
      <c r="J120" s="5" t="str">
        <f>'[1]TCE - ANEXO IV - Preencher'!L129</f>
        <v>35240229182018000133550010000407711879934196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2200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 t="str">
        <f>'[1]TCE - ANEXO IV - Preencher'!F130</f>
        <v>29.182.018/0001-33</v>
      </c>
      <c r="E121" s="5" t="str">
        <f>'[1]TCE - ANEXO IV - Preencher'!G130</f>
        <v>MICROPORT SCIENTIFIC VASCU BRAS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40923</v>
      </c>
      <c r="I121" s="6">
        <f>IF('[1]TCE - ANEXO IV - Preencher'!K130="","",'[1]TCE - ANEXO IV - Preencher'!K130)</f>
        <v>45330</v>
      </c>
      <c r="J121" s="5" t="str">
        <f>'[1]TCE - ANEXO IV - Preencher'!L130</f>
        <v>35240229182018000133550010000409231429485351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1390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 t="str">
        <f>'[1]TCE - ANEXO IV - Preencher'!F131</f>
        <v>29.182.018/0001-33</v>
      </c>
      <c r="E122" s="5" t="str">
        <f>'[1]TCE - ANEXO IV - Preencher'!G131</f>
        <v>MICROPORT SCIENTIFIC VASCU BRAS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40925</v>
      </c>
      <c r="I122" s="6">
        <f>IF('[1]TCE - ANEXO IV - Preencher'!K131="","",'[1]TCE - ANEXO IV - Preencher'!K131)</f>
        <v>45330</v>
      </c>
      <c r="J122" s="5" t="str">
        <f>'[1]TCE - ANEXO IV - Preencher'!L131</f>
        <v>35240229182018000133550010000409251175720308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1100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 t="str">
        <f>'[1]TCE - ANEXO IV - Preencher'!F132</f>
        <v>29.182.018/0001-33</v>
      </c>
      <c r="E123" s="5" t="str">
        <f>'[1]TCE - ANEXO IV - Preencher'!G132</f>
        <v>MICROPORT SCIENTIFIC VASCU BRAS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40924</v>
      </c>
      <c r="I123" s="6">
        <f>IF('[1]TCE - ANEXO IV - Preencher'!K132="","",'[1]TCE - ANEXO IV - Preencher'!K132)</f>
        <v>45330</v>
      </c>
      <c r="J123" s="5" t="str">
        <f>'[1]TCE - ANEXO IV - Preencher'!L132</f>
        <v>35240229182018000133550010000409241218964990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1100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 t="str">
        <f>'[1]TCE - ANEXO IV - Preencher'!F133</f>
        <v>29.182.018/0001-33</v>
      </c>
      <c r="E124" s="5" t="str">
        <f>'[1]TCE - ANEXO IV - Preencher'!G133</f>
        <v>MICROPORT SCIENTIFIC VASCU BRAS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40927</v>
      </c>
      <c r="I124" s="6">
        <f>IF('[1]TCE - ANEXO IV - Preencher'!K133="","",'[1]TCE - ANEXO IV - Preencher'!K133)</f>
        <v>45330</v>
      </c>
      <c r="J124" s="5" t="str">
        <f>'[1]TCE - ANEXO IV - Preencher'!L133</f>
        <v>35240229182018000133550010000409271856943051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1390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 t="str">
        <f>'[1]TCE - ANEXO IV - Preencher'!F134</f>
        <v>29.182.018/0001-33</v>
      </c>
      <c r="E125" s="5" t="str">
        <f>'[1]TCE - ANEXO IV - Preencher'!G134</f>
        <v>MICROPORT SCIENTIFIC VASCU BRAS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40926</v>
      </c>
      <c r="I125" s="6">
        <f>IF('[1]TCE - ANEXO IV - Preencher'!K134="","",'[1]TCE - ANEXO IV - Preencher'!K134)</f>
        <v>45330</v>
      </c>
      <c r="J125" s="5" t="str">
        <f>'[1]TCE - ANEXO IV - Preencher'!L134</f>
        <v>35240229182018000133550010000409261885758740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2490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 t="str">
        <f>'[1]TCE - ANEXO IV - Preencher'!F135</f>
        <v>29.182.018/0001-33</v>
      </c>
      <c r="E126" s="5" t="str">
        <f>'[1]TCE - ANEXO IV - Preencher'!G135</f>
        <v>MICROPORT SCIENTIFIC VASCU BRAS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40929</v>
      </c>
      <c r="I126" s="6">
        <f>IF('[1]TCE - ANEXO IV - Preencher'!K135="","",'[1]TCE - ANEXO IV - Preencher'!K135)</f>
        <v>45330</v>
      </c>
      <c r="J126" s="5" t="str">
        <f>'[1]TCE - ANEXO IV - Preencher'!L135</f>
        <v>35240229182018000133550010000409291193848506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1100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 t="str">
        <f>'[1]TCE - ANEXO IV - Preencher'!F136</f>
        <v>29.182.018/0001-33</v>
      </c>
      <c r="E127" s="5" t="str">
        <f>'[1]TCE - ANEXO IV - Preencher'!G136</f>
        <v>MICROPORT SCIENTIFIC VASCU BRAS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40928</v>
      </c>
      <c r="I127" s="6">
        <f>IF('[1]TCE - ANEXO IV - Preencher'!K136="","",'[1]TCE - ANEXO IV - Preencher'!K136)</f>
        <v>45330</v>
      </c>
      <c r="J127" s="5" t="str">
        <f>'[1]TCE - ANEXO IV - Preencher'!L136</f>
        <v>35240229182018000133550010000409281779346624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1100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 t="str">
        <f>'[1]TCE - ANEXO IV - Preencher'!F137</f>
        <v>10.779.833/0001-56</v>
      </c>
      <c r="E128" s="5" t="str">
        <f>'[1]TCE - ANEXO IV - Preencher'!G137</f>
        <v>MEDICAL MERCANTIL DE APARELHAGEM MEDICA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596077</v>
      </c>
      <c r="I128" s="6">
        <f>IF('[1]TCE - ANEXO IV - Preencher'!K137="","",'[1]TCE - ANEXO IV - Preencher'!K137)</f>
        <v>45329</v>
      </c>
      <c r="J128" s="5" t="str">
        <f>'[1]TCE - ANEXO IV - Preencher'!L137</f>
        <v>26240210779833000156550010005960771598101003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3499.2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 t="str">
        <f>'[1]TCE - ANEXO IV - Preencher'!F138</f>
        <v>10.583.920/0008-00</v>
      </c>
      <c r="E129" s="5" t="str">
        <f>'[1]TCE - ANEXO IV - Preencher'!G138</f>
        <v>MJB COMERCIO DE MAT MEDICO HOSP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14323</v>
      </c>
      <c r="I129" s="6">
        <f>IF('[1]TCE - ANEXO IV - Preencher'!K138="","",'[1]TCE - ANEXO IV - Preencher'!K138)</f>
        <v>45337</v>
      </c>
      <c r="J129" s="5" t="str">
        <f>'[1]TCE - ANEXO IV - Preencher'!L138</f>
        <v>26240208014554000150550010000143231430122212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3430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 t="str">
        <f>'[1]TCE - ANEXO IV - Preencher'!F139</f>
        <v>10.583.920/0008-00</v>
      </c>
      <c r="E130" s="5" t="str">
        <f>'[1]TCE - ANEXO IV - Preencher'!G139</f>
        <v>MJB COMERCIO DE MAT MEDICO HOSP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14322</v>
      </c>
      <c r="I130" s="6">
        <f>IF('[1]TCE - ANEXO IV - Preencher'!K139="","",'[1]TCE - ANEXO IV - Preencher'!K139)</f>
        <v>45337</v>
      </c>
      <c r="J130" s="5" t="str">
        <f>'[1]TCE - ANEXO IV - Preencher'!L139</f>
        <v>26240208014554000150550010000143221430122215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3430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 t="str">
        <f>'[1]TCE - ANEXO IV - Preencher'!F140</f>
        <v>10.583.920/0008-00</v>
      </c>
      <c r="E131" s="5" t="str">
        <f>'[1]TCE - ANEXO IV - Preencher'!G140</f>
        <v>MJB COMERCIO DE MAT MEDICO HOSP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14321</v>
      </c>
      <c r="I131" s="6">
        <f>IF('[1]TCE - ANEXO IV - Preencher'!K140="","",'[1]TCE - ANEXO IV - Preencher'!K140)</f>
        <v>45337</v>
      </c>
      <c r="J131" s="5" t="str">
        <f>'[1]TCE - ANEXO IV - Preencher'!L140</f>
        <v>26240208014554000150550010000143211430122218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3430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 t="str">
        <f>'[1]TCE - ANEXO IV - Preencher'!F141</f>
        <v>10.583.920/0008-00</v>
      </c>
      <c r="E132" s="5" t="str">
        <f>'[1]TCE - ANEXO IV - Preencher'!G141</f>
        <v>MJB COMERCIO DE MAT MEDICO HOSP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14325</v>
      </c>
      <c r="I132" s="6">
        <f>IF('[1]TCE - ANEXO IV - Preencher'!K141="","",'[1]TCE - ANEXO IV - Preencher'!K141)</f>
        <v>45337</v>
      </c>
      <c r="J132" s="5" t="str">
        <f>'[1]TCE - ANEXO IV - Preencher'!L141</f>
        <v>26240208014554000150550010000143251430122217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6080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 t="str">
        <f>'[1]TCE - ANEXO IV - Preencher'!F142</f>
        <v>10.583.920/0008-00</v>
      </c>
      <c r="E133" s="5" t="str">
        <f>'[1]TCE - ANEXO IV - Preencher'!G142</f>
        <v>MJB COMERCIO DE MAT MEDICO HOSP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14324</v>
      </c>
      <c r="I133" s="6">
        <f>IF('[1]TCE - ANEXO IV - Preencher'!K142="","",'[1]TCE - ANEXO IV - Preencher'!K142)</f>
        <v>45337</v>
      </c>
      <c r="J133" s="5" t="str">
        <f>'[1]TCE - ANEXO IV - Preencher'!L142</f>
        <v>26240208014554000150550010000143241430122210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3430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 t="str">
        <f>'[1]TCE - ANEXO IV - Preencher'!F143</f>
        <v>10.583.920/0008-00</v>
      </c>
      <c r="E134" s="5" t="str">
        <f>'[1]TCE - ANEXO IV - Preencher'!G143</f>
        <v>MJB COMERCIO DE MAT MEDICO HOSP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14326</v>
      </c>
      <c r="I134" s="6">
        <f>IF('[1]TCE - ANEXO IV - Preencher'!K143="","",'[1]TCE - ANEXO IV - Preencher'!K143)</f>
        <v>45337</v>
      </c>
      <c r="J134" s="5" t="str">
        <f>'[1]TCE - ANEXO IV - Preencher'!L143</f>
        <v>26240208014554000150550010000143261430122214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3780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 t="str">
        <f>'[1]TCE - ANEXO IV - Preencher'!F144</f>
        <v>10.583.920/0008-00</v>
      </c>
      <c r="E135" s="5" t="str">
        <f>'[1]TCE - ANEXO IV - Preencher'!G144</f>
        <v>MJB COMERCIO DE MAT MEDICO HOSP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14328</v>
      </c>
      <c r="I135" s="6">
        <f>IF('[1]TCE - ANEXO IV - Preencher'!K144="","",'[1]TCE - ANEXO IV - Preencher'!K144)</f>
        <v>45337</v>
      </c>
      <c r="J135" s="5" t="str">
        <f>'[1]TCE - ANEXO IV - Preencher'!L144</f>
        <v>26240208014554000150550010000143281430122219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3430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 t="str">
        <f>'[1]TCE - ANEXO IV - Preencher'!F145</f>
        <v>10.583.920/0008-00</v>
      </c>
      <c r="E136" s="5" t="str">
        <f>'[1]TCE - ANEXO IV - Preencher'!G145</f>
        <v>MJB COMERCIO DE MAT MEDICO HOSP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14327</v>
      </c>
      <c r="I136" s="6">
        <f>IF('[1]TCE - ANEXO IV - Preencher'!K145="","",'[1]TCE - ANEXO IV - Preencher'!K145)</f>
        <v>45337</v>
      </c>
      <c r="J136" s="5" t="str">
        <f>'[1]TCE - ANEXO IV - Preencher'!L145</f>
        <v>26240208014554000150550010000143271430122211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4980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 t="str">
        <f>'[1]TCE - ANEXO IV - Preencher'!F146</f>
        <v>10.583.920/0008-00</v>
      </c>
      <c r="E137" s="5" t="str">
        <f>'[1]TCE - ANEXO IV - Preencher'!G146</f>
        <v>MJB COMERCIO DE MAT MEDICO HOSP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14329</v>
      </c>
      <c r="I137" s="6">
        <f>IF('[1]TCE - ANEXO IV - Preencher'!K146="","",'[1]TCE - ANEXO IV - Preencher'!K146)</f>
        <v>45337</v>
      </c>
      <c r="J137" s="5" t="str">
        <f>'[1]TCE - ANEXO IV - Preencher'!L146</f>
        <v>26240208014554000150550010000143291430122216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3780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10.583.920/0008-00</v>
      </c>
      <c r="E138" s="5" t="str">
        <f>'[1]TCE - ANEXO IV - Preencher'!G147</f>
        <v>VITALE COMERCIO S.A.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139978</v>
      </c>
      <c r="I138" s="6">
        <f>IF('[1]TCE - ANEXO IV - Preencher'!K147="","",'[1]TCE - ANEXO IV - Preencher'!K147)</f>
        <v>45337</v>
      </c>
      <c r="J138" s="5" t="str">
        <f>'[1]TCE - ANEXO IV - Preencher'!L147</f>
        <v>26240207160019000144550010001399781181490464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1300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 t="str">
        <f>'[1]TCE - ANEXO IV - Preencher'!F148</f>
        <v>10.583.920/0008-00</v>
      </c>
      <c r="E139" s="5" t="str">
        <f>'[1]TCE - ANEXO IV - Preencher'!G148</f>
        <v>VITALE COMERCIO S.A.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139976</v>
      </c>
      <c r="I139" s="6">
        <f>IF('[1]TCE - ANEXO IV - Preencher'!K148="","",'[1]TCE - ANEXO IV - Preencher'!K148)</f>
        <v>45337</v>
      </c>
      <c r="J139" s="5" t="str">
        <f>'[1]TCE - ANEXO IV - Preencher'!L148</f>
        <v>26240207160019000144550010001399761884778793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1300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 t="str">
        <f>'[1]TCE - ANEXO IV - Preencher'!F149</f>
        <v>10.583.920/0008-00</v>
      </c>
      <c r="E140" s="5" t="str">
        <f>'[1]TCE - ANEXO IV - Preencher'!G149</f>
        <v>VITALE COMERCIO S.A.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139987</v>
      </c>
      <c r="I140" s="6">
        <f>IF('[1]TCE - ANEXO IV - Preencher'!K149="","",'[1]TCE - ANEXO IV - Preencher'!K149)</f>
        <v>45337</v>
      </c>
      <c r="J140" s="5" t="str">
        <f>'[1]TCE - ANEXO IV - Preencher'!L149</f>
        <v>26240207160019000144550010001399871133550354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2600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 t="str">
        <f>'[1]TCE - ANEXO IV - Preencher'!F150</f>
        <v>10.583.920/0008-00</v>
      </c>
      <c r="E141" s="5" t="str">
        <f>'[1]TCE - ANEXO IV - Preencher'!G150</f>
        <v>VITALE COMERCIO S.A.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139990</v>
      </c>
      <c r="I141" s="6">
        <f>IF('[1]TCE - ANEXO IV - Preencher'!K150="","",'[1]TCE - ANEXO IV - Preencher'!K150)</f>
        <v>45337</v>
      </c>
      <c r="J141" s="5" t="str">
        <f>'[1]TCE - ANEXO IV - Preencher'!L150</f>
        <v>26240207160019000144550010001399901514096387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1300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 t="str">
        <f>'[1]TCE - ANEXO IV - Preencher'!F151</f>
        <v>10.583.920/0008-00</v>
      </c>
      <c r="E142" s="5" t="str">
        <f>'[1]TCE - ANEXO IV - Preencher'!G151</f>
        <v>VITALE COMERCIO S.A.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139980</v>
      </c>
      <c r="I142" s="6">
        <f>IF('[1]TCE - ANEXO IV - Preencher'!K151="","",'[1]TCE - ANEXO IV - Preencher'!K151)</f>
        <v>45337</v>
      </c>
      <c r="J142" s="5" t="str">
        <f>'[1]TCE - ANEXO IV - Preencher'!L151</f>
        <v>26240207160019000144550010001399801796994438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1300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 t="str">
        <f>'[1]TCE - ANEXO IV - Preencher'!F152</f>
        <v>10.583.920/0008-00</v>
      </c>
      <c r="E143" s="5" t="str">
        <f>'[1]TCE - ANEXO IV - Preencher'!G152</f>
        <v>VITALE COMERCIO S.A.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139932</v>
      </c>
      <c r="I143" s="6">
        <f>IF('[1]TCE - ANEXO IV - Preencher'!K152="","",'[1]TCE - ANEXO IV - Preencher'!K152)</f>
        <v>45337</v>
      </c>
      <c r="J143" s="5" t="str">
        <f>'[1]TCE - ANEXO IV - Preencher'!L152</f>
        <v>26240207160019000144550010001399321619888549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4753.4799999999996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 t="str">
        <f>'[1]TCE - ANEXO IV - Preencher'!F153</f>
        <v>10.583.920/0008-00</v>
      </c>
      <c r="E144" s="5" t="str">
        <f>'[1]TCE - ANEXO IV - Preencher'!G153</f>
        <v>VITALE COMERCIO S.A.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139930</v>
      </c>
      <c r="I144" s="6">
        <f>IF('[1]TCE - ANEXO IV - Preencher'!K153="","",'[1]TCE - ANEXO IV - Preencher'!K153)</f>
        <v>45337</v>
      </c>
      <c r="J144" s="5" t="str">
        <f>'[1]TCE - ANEXO IV - Preencher'!L153</f>
        <v>26240207160019000144550010001399301398578556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6353.8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10.583.920/0008-00</v>
      </c>
      <c r="E145" s="5" t="str">
        <f>'[1]TCE - ANEXO IV - Preencher'!G154</f>
        <v>VITALE COMERCIO S.A.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139971</v>
      </c>
      <c r="I145" s="6">
        <f>IF('[1]TCE - ANEXO IV - Preencher'!K154="","",'[1]TCE - ANEXO IV - Preencher'!K154)</f>
        <v>45337</v>
      </c>
      <c r="J145" s="5" t="str">
        <f>'[1]TCE - ANEXO IV - Preencher'!L154</f>
        <v>26240207160019000144550010001399711273164295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1300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 t="str">
        <f>'[1]TCE - ANEXO IV - Preencher'!F155</f>
        <v>10.583.920/0008-00</v>
      </c>
      <c r="E146" s="5" t="str">
        <f>'[1]TCE - ANEXO IV - Preencher'!G155</f>
        <v>VITALE COMERCIO S.A.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139994</v>
      </c>
      <c r="I146" s="6">
        <f>IF('[1]TCE - ANEXO IV - Preencher'!K155="","",'[1]TCE - ANEXO IV - Preencher'!K155)</f>
        <v>45337</v>
      </c>
      <c r="J146" s="5" t="str">
        <f>'[1]TCE - ANEXO IV - Preencher'!L155</f>
        <v>26240207160019000144550010001399941280608505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310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 t="str">
        <f>'[1]TCE - ANEXO IV - Preencher'!F156</f>
        <v>10.583.920/0008-00</v>
      </c>
      <c r="E147" s="5" t="str">
        <f>'[1]TCE - ANEXO IV - Preencher'!G156</f>
        <v>VITALE COMERCIO S.A.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139996</v>
      </c>
      <c r="I147" s="6">
        <f>IF('[1]TCE - ANEXO IV - Preencher'!K156="","",'[1]TCE - ANEXO IV - Preencher'!K156)</f>
        <v>45337</v>
      </c>
      <c r="J147" s="5" t="str">
        <f>'[1]TCE - ANEXO IV - Preencher'!L156</f>
        <v>26240207160019000144550010001399961457089090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1300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 t="str">
        <f>'[1]TCE - ANEXO IV - Preencher'!F157</f>
        <v>10.583.920/0008-00</v>
      </c>
      <c r="E148" s="5" t="str">
        <f>'[1]TCE - ANEXO IV - Preencher'!G157</f>
        <v>VITALE COMERCIO S.A.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140003</v>
      </c>
      <c r="I148" s="6">
        <f>IF('[1]TCE - ANEXO IV - Preencher'!K157="","",'[1]TCE - ANEXO IV - Preencher'!K157)</f>
        <v>45337</v>
      </c>
      <c r="J148" s="5" t="str">
        <f>'[1]TCE - ANEXO IV - Preencher'!L157</f>
        <v>26240207160019000144550010001400031657470167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2600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 t="str">
        <f>'[1]TCE - ANEXO IV - Preencher'!F158</f>
        <v>10.583.920/0008-00</v>
      </c>
      <c r="E149" s="5" t="str">
        <f>'[1]TCE - ANEXO IV - Preencher'!G158</f>
        <v>BIOTRONIK COMERCIAL MEDICA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1085493</v>
      </c>
      <c r="I149" s="6">
        <f>IF('[1]TCE - ANEXO IV - Preencher'!K158="","",'[1]TCE - ANEXO IV - Preencher'!K158)</f>
        <v>45331</v>
      </c>
      <c r="J149" s="5" t="str">
        <f>'[1]TCE - ANEXO IV - Preencher'!L158</f>
        <v>35240250595271000105550030010854931460722623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4753.4799999999996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 t="str">
        <f>'[1]TCE - ANEXO IV - Preencher'!F159</f>
        <v>10.583.920/0008-00</v>
      </c>
      <c r="E150" s="5" t="str">
        <f>'[1]TCE - ANEXO IV - Preencher'!G159</f>
        <v>BIOTRONIK COMERCIAL MEDICA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1085492</v>
      </c>
      <c r="I150" s="6">
        <f>IF('[1]TCE - ANEXO IV - Preencher'!K159="","",'[1]TCE - ANEXO IV - Preencher'!K159)</f>
        <v>45331</v>
      </c>
      <c r="J150" s="5" t="str">
        <f>'[1]TCE - ANEXO IV - Preencher'!L159</f>
        <v>35240250595271000105550030010854921625151441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6353.8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 t="str">
        <f>'[1]TCE - ANEXO IV - Preencher'!F160</f>
        <v>10.583.920/0008-00</v>
      </c>
      <c r="E151" s="5" t="str">
        <f>'[1]TCE - ANEXO IV - Preencher'!G160</f>
        <v>BIOTRONIK COMERCIAL MEDICA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1085498</v>
      </c>
      <c r="I151" s="6">
        <f>IF('[1]TCE - ANEXO IV - Preencher'!K160="","",'[1]TCE - ANEXO IV - Preencher'!K160)</f>
        <v>45331</v>
      </c>
      <c r="J151" s="5" t="str">
        <f>'[1]TCE - ANEXO IV - Preencher'!L160</f>
        <v>35240250595271000105550030010854981433485078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6353.8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 t="str">
        <f>'[1]TCE - ANEXO IV - Preencher'!F161</f>
        <v>10.583.920/0008-00</v>
      </c>
      <c r="E152" s="5" t="str">
        <f>'[1]TCE - ANEXO IV - Preencher'!G161</f>
        <v>BIOTRONIK COMERCIAL MEDICA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1085500</v>
      </c>
      <c r="I152" s="6">
        <f>IF('[1]TCE - ANEXO IV - Preencher'!K161="","",'[1]TCE - ANEXO IV - Preencher'!K161)</f>
        <v>45331</v>
      </c>
      <c r="J152" s="5" t="str">
        <f>'[1]TCE - ANEXO IV - Preencher'!L161</f>
        <v>35240250595271000105550030010855001809873931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6353.8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 t="str">
        <f>'[1]TCE - ANEXO IV - Preencher'!F162</f>
        <v>10.583.920/0008-00</v>
      </c>
      <c r="E153" s="5" t="str">
        <f>'[1]TCE - ANEXO IV - Preencher'!G162</f>
        <v>BIOTRONIK COMERCIAL MEDICA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1085496</v>
      </c>
      <c r="I153" s="6">
        <f>IF('[1]TCE - ANEXO IV - Preencher'!K162="","",'[1]TCE - ANEXO IV - Preencher'!K162)</f>
        <v>45331</v>
      </c>
      <c r="J153" s="5" t="str">
        <f>'[1]TCE - ANEXO IV - Preencher'!L162</f>
        <v>35240250595271000105550030010854961835683333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6353.8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 t="str">
        <f>'[1]TCE - ANEXO IV - Preencher'!F163</f>
        <v>01.440.590/0001-36</v>
      </c>
      <c r="E154" s="5" t="str">
        <f>'[1]TCE - ANEXO IV - Preencher'!G163</f>
        <v>FRESENIUS MEDICAL CARE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1842365</v>
      </c>
      <c r="I154" s="6">
        <f>IF('[1]TCE - ANEXO IV - Preencher'!K163="","",'[1]TCE - ANEXO IV - Preencher'!K163)</f>
        <v>45324</v>
      </c>
      <c r="J154" s="5" t="str">
        <f>'[1]TCE - ANEXO IV - Preencher'!L163</f>
        <v>35240201440590000136550000018423651385701692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78391.199999999997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 t="str">
        <f>'[1]TCE - ANEXO IV - Preencher'!F164</f>
        <v>13.274.285/0001-09</v>
      </c>
      <c r="E155" s="5" t="str">
        <f>'[1]TCE - ANEXO IV - Preencher'!G164</f>
        <v>FARMACIA JJ CAVALCANTI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000.000.956</v>
      </c>
      <c r="I155" s="6">
        <f>IF('[1]TCE - ANEXO IV - Preencher'!K164="","",'[1]TCE - ANEXO IV - Preencher'!K164)</f>
        <v>45338</v>
      </c>
      <c r="J155" s="5" t="str">
        <f>'[1]TCE - ANEXO IV - Preencher'!L164</f>
        <v>26240213274285000109550020000009561003619060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 t="str">
        <f>'[1]TCE - ANEXO IV - Preencher'!F165</f>
        <v>01.437.707/0001-22</v>
      </c>
      <c r="E156" s="5" t="str">
        <f>'[1]TCE - ANEXO IV - Preencher'!G165</f>
        <v>SCITECH MEDICAL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416856</v>
      </c>
      <c r="I156" s="6">
        <f>IF('[1]TCE - ANEXO IV - Preencher'!K165="","",'[1]TCE - ANEXO IV - Preencher'!K165)</f>
        <v>45337</v>
      </c>
      <c r="J156" s="5" t="str">
        <f>'[1]TCE - ANEXO IV - Preencher'!L165</f>
        <v>52240201437707000122550550004168561516007087</v>
      </c>
      <c r="K156" s="5" t="str">
        <f>IF(F156="B",LEFT('[1]TCE - ANEXO IV - Preencher'!M165,2),IF(F156="S",LEFT('[1]TCE - ANEXO IV - Preencher'!M165,7),IF('[1]TCE - ANEXO IV - Preencher'!H165="","")))</f>
        <v>52</v>
      </c>
      <c r="L156" s="7">
        <f>'[1]TCE - ANEXO IV - Preencher'!N165</f>
        <v>2100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 t="str">
        <f>'[1]TCE - ANEXO IV - Preencher'!F166</f>
        <v>01.437.707/0001-22</v>
      </c>
      <c r="E157" s="5" t="str">
        <f>'[1]TCE - ANEXO IV - Preencher'!G166</f>
        <v>SCITECH MEDICAL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416844</v>
      </c>
      <c r="I157" s="6">
        <f>IF('[1]TCE - ANEXO IV - Preencher'!K166="","",'[1]TCE - ANEXO IV - Preencher'!K166)</f>
        <v>45337</v>
      </c>
      <c r="J157" s="5" t="str">
        <f>'[1]TCE - ANEXO IV - Preencher'!L166</f>
        <v>52240201437707000122550550004168441168177040</v>
      </c>
      <c r="K157" s="5" t="str">
        <f>IF(F157="B",LEFT('[1]TCE - ANEXO IV - Preencher'!M166,2),IF(F157="S",LEFT('[1]TCE - ANEXO IV - Preencher'!M166,7),IF('[1]TCE - ANEXO IV - Preencher'!H166="","")))</f>
        <v>52</v>
      </c>
      <c r="L157" s="7">
        <f>'[1]TCE - ANEXO IV - Preencher'!N166</f>
        <v>1050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 t="str">
        <f>'[1]TCE - ANEXO IV - Preencher'!F167</f>
        <v>01.437.707/0001-22</v>
      </c>
      <c r="E158" s="5" t="str">
        <f>'[1]TCE - ANEXO IV - Preencher'!G167</f>
        <v>SCITECH MEDICAL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416843</v>
      </c>
      <c r="I158" s="6">
        <f>IF('[1]TCE - ANEXO IV - Preencher'!K167="","",'[1]TCE - ANEXO IV - Preencher'!K167)</f>
        <v>45337</v>
      </c>
      <c r="J158" s="5" t="str">
        <f>'[1]TCE - ANEXO IV - Preencher'!L167</f>
        <v>52240201437707000122550550004168431244400711</v>
      </c>
      <c r="K158" s="5" t="str">
        <f>IF(F158="B",LEFT('[1]TCE - ANEXO IV - Preencher'!M167,2),IF(F158="S",LEFT('[1]TCE - ANEXO IV - Preencher'!M167,7),IF('[1]TCE - ANEXO IV - Preencher'!H167="","")))</f>
        <v>52</v>
      </c>
      <c r="L158" s="7">
        <f>'[1]TCE - ANEXO IV - Preencher'!N167</f>
        <v>1050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 t="str">
        <f>'[1]TCE - ANEXO IV - Preencher'!F168</f>
        <v>01.513.946/0001-14</v>
      </c>
      <c r="E159" s="5" t="str">
        <f>'[1]TCE - ANEXO IV - Preencher'!G168</f>
        <v>BOSTON SCIENTIFIC DO BRASIL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2944946</v>
      </c>
      <c r="I159" s="6">
        <f>IF('[1]TCE - ANEXO IV - Preencher'!K168="","",'[1]TCE - ANEXO IV - Preencher'!K168)</f>
        <v>45327</v>
      </c>
      <c r="J159" s="5" t="str">
        <f>'[1]TCE - ANEXO IV - Preencher'!L168</f>
        <v>35240201513946000011455003002944946103014149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806.46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 t="str">
        <f>'[1]TCE - ANEXO IV - Preencher'!F169</f>
        <v>01.513.946/0001-14</v>
      </c>
      <c r="E160" s="5" t="str">
        <f>'[1]TCE - ANEXO IV - Preencher'!G169</f>
        <v>BOSTON SCIENTIFIC DO BRASIL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2944947</v>
      </c>
      <c r="I160" s="6">
        <f>IF('[1]TCE - ANEXO IV - Preencher'!K169="","",'[1]TCE - ANEXO IV - Preencher'!K169)</f>
        <v>45327</v>
      </c>
      <c r="J160" s="5" t="str">
        <f>'[1]TCE - ANEXO IV - Preencher'!L169</f>
        <v>35240201513946000114550030029449471030141454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1906.46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 t="str">
        <f>'[1]TCE - ANEXO IV - Preencher'!F170</f>
        <v>01.513.946/0001-14</v>
      </c>
      <c r="E161" s="5" t="str">
        <f>'[1]TCE - ANEXO IV - Preencher'!G170</f>
        <v>BOSTON SCIENTIFIC DO BRASIL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2949593</v>
      </c>
      <c r="I161" s="6">
        <f>IF('[1]TCE - ANEXO IV - Preencher'!K170="","",'[1]TCE - ANEXO IV - Preencher'!K170)</f>
        <v>45337</v>
      </c>
      <c r="J161" s="5" t="str">
        <f>'[1]TCE - ANEXO IV - Preencher'!L170</f>
        <v>35240201513946000114550030029495931030195329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268.82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 t="str">
        <f>'[1]TCE - ANEXO IV - Preencher'!F171</f>
        <v>01.513.946/0001-14</v>
      </c>
      <c r="E162" s="5" t="str">
        <f>'[1]TCE - ANEXO IV - Preencher'!G171</f>
        <v>BOSTON SCIENTIFIC DO BRASIL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2949591</v>
      </c>
      <c r="I162" s="6">
        <f>IF('[1]TCE - ANEXO IV - Preencher'!K171="","",'[1]TCE - ANEXO IV - Preencher'!K171)</f>
        <v>45337</v>
      </c>
      <c r="J162" s="5" t="str">
        <f>'[1]TCE - ANEXO IV - Preencher'!L171</f>
        <v>35240201513946000114550030029495911030195308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1368.82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 t="str">
        <f>'[1]TCE - ANEXO IV - Preencher'!F172</f>
        <v>01.513.946/0001-14</v>
      </c>
      <c r="E163" s="5" t="str">
        <f>'[1]TCE - ANEXO IV - Preencher'!G172</f>
        <v>BOSTON SCIENTIFIC DO BRASIL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2949594</v>
      </c>
      <c r="I163" s="6">
        <f>IF('[1]TCE - ANEXO IV - Preencher'!K172="","",'[1]TCE - ANEXO IV - Preencher'!K172)</f>
        <v>45337</v>
      </c>
      <c r="J163" s="5" t="str">
        <f>'[1]TCE - ANEXO IV - Preencher'!L172</f>
        <v>35240201513946000114550030029495941030195334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1100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 t="str">
        <f>'[1]TCE - ANEXO IV - Preencher'!F173</f>
        <v>01.513.946/0001-14</v>
      </c>
      <c r="E164" s="5" t="str">
        <f>'[1]TCE - ANEXO IV - Preencher'!G173</f>
        <v>BOSTON SCIENTIFIC DO BRASIL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2949592</v>
      </c>
      <c r="I164" s="6">
        <f>IF('[1]TCE - ANEXO IV - Preencher'!K173="","",'[1]TCE - ANEXO IV - Preencher'!K173)</f>
        <v>45337</v>
      </c>
      <c r="J164" s="5" t="str">
        <f>'[1]TCE - ANEXO IV - Preencher'!L173</f>
        <v>35240201513946000114550030029495921030195313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2200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 t="str">
        <f>'[1]TCE - ANEXO IV - Preencher'!F174</f>
        <v>01.513.946/0001-14</v>
      </c>
      <c r="E165" s="5" t="str">
        <f>'[1]TCE - ANEXO IV - Preencher'!G174</f>
        <v>BOSTON SCIENTIFIC DO BRASIL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2949558</v>
      </c>
      <c r="I165" s="6">
        <f>IF('[1]TCE - ANEXO IV - Preencher'!K174="","",'[1]TCE - ANEXO IV - Preencher'!K174)</f>
        <v>45337</v>
      </c>
      <c r="J165" s="5" t="str">
        <f>'[1]TCE - ANEXO IV - Preencher'!L174</f>
        <v>35240201513946000114550030029495581030194919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268.82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 t="str">
        <f>'[1]TCE - ANEXO IV - Preencher'!F175</f>
        <v>01.513.946/0001-14</v>
      </c>
      <c r="E166" s="5" t="str">
        <f>'[1]TCE - ANEXO IV - Preencher'!G175</f>
        <v>BOSTON SCIENTIFIC DO BRASIL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2949553</v>
      </c>
      <c r="I166" s="6">
        <f>IF('[1]TCE - ANEXO IV - Preencher'!K175="","",'[1]TCE - ANEXO IV - Preencher'!K175)</f>
        <v>45337</v>
      </c>
      <c r="J166" s="5" t="str">
        <f>'[1]TCE - ANEXO IV - Preencher'!L175</f>
        <v>35240201513946000114550030029495531030194866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1100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 t="str">
        <f>'[1]TCE - ANEXO IV - Preencher'!F176</f>
        <v>01.513.946/0001-14</v>
      </c>
      <c r="E167" s="5" t="str">
        <f>'[1]TCE - ANEXO IV - Preencher'!G176</f>
        <v>BOSTON SCIENTIFIC DO BRASIL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2949552</v>
      </c>
      <c r="I167" s="6">
        <f>IF('[1]TCE - ANEXO IV - Preencher'!K176="","",'[1]TCE - ANEXO IV - Preencher'!K176)</f>
        <v>45337</v>
      </c>
      <c r="J167" s="5" t="str">
        <f>'[1]TCE - ANEXO IV - Preencher'!L176</f>
        <v>35240201513946000114550030029495521030194850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2468.8200000000002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 t="str">
        <f>'[1]TCE - ANEXO IV - Preencher'!F177</f>
        <v>01.513.946/0001-14</v>
      </c>
      <c r="E168" s="5" t="str">
        <f>'[1]TCE - ANEXO IV - Preencher'!G177</f>
        <v>BOSTON SCIENTIFIC DO BRASIL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2949554</v>
      </c>
      <c r="I168" s="6">
        <f>IF('[1]TCE - ANEXO IV - Preencher'!K177="","",'[1]TCE - ANEXO IV - Preencher'!K177)</f>
        <v>45337</v>
      </c>
      <c r="J168" s="5" t="str">
        <f>'[1]TCE - ANEXO IV - Preencher'!L177</f>
        <v>35240201513946000114550030029495541030194871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1100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 t="str">
        <f>'[1]TCE - ANEXO IV - Preencher'!F178</f>
        <v>01.513.946/0001-14</v>
      </c>
      <c r="E169" s="5" t="str">
        <f>'[1]TCE - ANEXO IV - Preencher'!G178</f>
        <v>BOSTON SCIENTIFIC DO BRASIL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2949556</v>
      </c>
      <c r="I169" s="6">
        <f>IF('[1]TCE - ANEXO IV - Preencher'!K178="","",'[1]TCE - ANEXO IV - Preencher'!K178)</f>
        <v>45337</v>
      </c>
      <c r="J169" s="5" t="str">
        <f>'[1]TCE - ANEXO IV - Preencher'!L178</f>
        <v>35240201513946000114550030029495561030194892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1100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 t="str">
        <f>'[1]TCE - ANEXO IV - Preencher'!F179</f>
        <v>01.513.946/0001-14</v>
      </c>
      <c r="E170" s="5" t="str">
        <f>'[1]TCE - ANEXO IV - Preencher'!G179</f>
        <v>BOSTON SCIENTIFIC DO BRASIL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2949555</v>
      </c>
      <c r="I170" s="6">
        <f>IF('[1]TCE - ANEXO IV - Preencher'!K179="","",'[1]TCE - ANEXO IV - Preencher'!K179)</f>
        <v>45337</v>
      </c>
      <c r="J170" s="5" t="str">
        <f>'[1]TCE - ANEXO IV - Preencher'!L179</f>
        <v>35240201513946000114550030029495551030194887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268.82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 t="str">
        <f>'[1]TCE - ANEXO IV - Preencher'!F180</f>
        <v>01.513.946/0001-14</v>
      </c>
      <c r="E171" s="5" t="str">
        <f>'[1]TCE - ANEXO IV - Preencher'!G180</f>
        <v>BOSTON SCIENTIFIC DO BRASIL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2949557</v>
      </c>
      <c r="I171" s="6">
        <f>IF('[1]TCE - ANEXO IV - Preencher'!K180="","",'[1]TCE - ANEXO IV - Preencher'!K180)</f>
        <v>45337</v>
      </c>
      <c r="J171" s="5" t="str">
        <f>'[1]TCE - ANEXO IV - Preencher'!L180</f>
        <v>35240201513946000114550030029495571030194903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268.82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 t="str">
        <f>'[1]TCE - ANEXO IV - Preencher'!F181</f>
        <v>01.513.946/0001-14</v>
      </c>
      <c r="E172" s="5" t="str">
        <f>'[1]TCE - ANEXO IV - Preencher'!G181</f>
        <v>BOSTON SCIENTIFIC DO BRASIL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2949551</v>
      </c>
      <c r="I172" s="6">
        <f>IF('[1]TCE - ANEXO IV - Preencher'!K181="","",'[1]TCE - ANEXO IV - Preencher'!K181)</f>
        <v>45337</v>
      </c>
      <c r="J172" s="5" t="str">
        <f>'[1]TCE - ANEXO IV - Preencher'!L181</f>
        <v>35240201513946000114550030029495511030194845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537.64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 t="str">
        <f>'[1]TCE - ANEXO IV - Preencher'!F182</f>
        <v>10.583.920/0008-00</v>
      </c>
      <c r="E173" s="5" t="str">
        <f>'[1]TCE - ANEXO IV - Preencher'!G182</f>
        <v>BIO INFINITY COM HOSP E LOCACAO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14827</v>
      </c>
      <c r="I173" s="6">
        <f>IF('[1]TCE - ANEXO IV - Preencher'!K182="","",'[1]TCE - ANEXO IV - Preencher'!K182)</f>
        <v>45327</v>
      </c>
      <c r="J173" s="5" t="str">
        <f>'[1]TCE - ANEXO IV - Preencher'!L182</f>
        <v>35240203679808000135550010000148271853563530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4506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 t="str">
        <f>'[1]TCE - ANEXO IV - Preencher'!F183</f>
        <v>02.068.375/0003-80</v>
      </c>
      <c r="E174" s="5" t="str">
        <f>'[1]TCE - ANEXO IV - Preencher'!G183</f>
        <v>MEDICICOR COMERCIAL EIRELI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37603</v>
      </c>
      <c r="I174" s="6">
        <f>IF('[1]TCE - ANEXO IV - Preencher'!K183="","",'[1]TCE - ANEXO IV - Preencher'!K183)</f>
        <v>45338</v>
      </c>
      <c r="J174" s="5" t="str">
        <f>'[1]TCE - ANEXO IV - Preencher'!L183</f>
        <v>26240202068375000380550020000376031538270656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1500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 t="str">
        <f>'[1]TCE - ANEXO IV - Preencher'!F184</f>
        <v>11.668.411/0002-57</v>
      </c>
      <c r="E175" s="5" t="str">
        <f>'[1]TCE - ANEXO IV - Preencher'!G184</f>
        <v>LIFETRONIK MEDICAL IMP E EXP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000.029.064</v>
      </c>
      <c r="I175" s="6">
        <f>IF('[1]TCE - ANEXO IV - Preencher'!K184="","",'[1]TCE - ANEXO IV - Preencher'!K184)</f>
        <v>45331</v>
      </c>
      <c r="J175" s="5" t="str">
        <f>'[1]TCE - ANEXO IV - Preencher'!L184</f>
        <v>26240211668411000257550010000290641309303212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23400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 t="str">
        <f>'[1]TCE - ANEXO IV - Preencher'!F185</f>
        <v>51.148.164/0001-00</v>
      </c>
      <c r="E176" s="5" t="str">
        <f>'[1]TCE - ANEXO IV - Preencher'!G185</f>
        <v>ESSENTIAL MED IMPORTADORA E EXP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000.000.306</v>
      </c>
      <c r="I176" s="6">
        <f>IF('[1]TCE - ANEXO IV - Preencher'!K185="","",'[1]TCE - ANEXO IV - Preencher'!K185)</f>
        <v>45329</v>
      </c>
      <c r="J176" s="5" t="str">
        <f>'[1]TCE - ANEXO IV - Preencher'!L185</f>
        <v>35240251148164000100550010000003061000001599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3202.56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 t="str">
        <f>'[1]TCE - ANEXO IV - Preencher'!F186</f>
        <v>10.583.920/0008-00</v>
      </c>
      <c r="E177" s="5" t="str">
        <f>'[1]TCE - ANEXO IV - Preencher'!G186</f>
        <v>QUIMIVIX COMERCIO PROD CIENTIFICOS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000.035.560</v>
      </c>
      <c r="I177" s="6">
        <f>IF('[1]TCE - ANEXO IV - Preencher'!K186="","",'[1]TCE - ANEXO IV - Preencher'!K186)</f>
        <v>45330</v>
      </c>
      <c r="J177" s="5" t="str">
        <f>'[1]TCE - ANEXO IV - Preencher'!L186</f>
        <v>32240212271082000198550010000355601878583027</v>
      </c>
      <c r="K177" s="5" t="str">
        <f>IF(F177="B",LEFT('[1]TCE - ANEXO IV - Preencher'!M186,2),IF(F177="S",LEFT('[1]TCE - ANEXO IV - Preencher'!M186,7),IF('[1]TCE - ANEXO IV - Preencher'!H186="","")))</f>
        <v>32</v>
      </c>
      <c r="L177" s="7">
        <f>'[1]TCE - ANEXO IV - Preencher'!N186</f>
        <v>440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 t="str">
        <f>'[1]TCE - ANEXO IV - Preencher'!F187</f>
        <v>04.237.235/0001-52</v>
      </c>
      <c r="E178" s="5" t="str">
        <f>'[1]TCE - ANEXO IV - Preencher'!G187</f>
        <v>ENDOCENTER COMERCIAL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114535</v>
      </c>
      <c r="I178" s="6">
        <f>IF('[1]TCE - ANEXO IV - Preencher'!K187="","",'[1]TCE - ANEXO IV - Preencher'!K187)</f>
        <v>45338</v>
      </c>
      <c r="J178" s="5" t="str">
        <f>'[1]TCE - ANEXO IV - Preencher'!L187</f>
        <v>26240204237235000152550010001145351116559000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1400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 t="str">
        <f>'[1]TCE - ANEXO IV - Preencher'!F188</f>
        <v>07.160.019/0001-44</v>
      </c>
      <c r="E179" s="5" t="str">
        <f>'[1]TCE - ANEXO IV - Preencher'!G188</f>
        <v>VITALE COMERCIO S.A.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139934</v>
      </c>
      <c r="I179" s="6">
        <f>IF('[1]TCE - ANEXO IV - Preencher'!K188="","",'[1]TCE - ANEXO IV - Preencher'!K188)</f>
        <v>45337</v>
      </c>
      <c r="J179" s="5" t="str">
        <f>'[1]TCE - ANEXO IV - Preencher'!L188</f>
        <v>26240207160019000144550010001399341731337910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6353.8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 t="str">
        <f>'[1]TCE - ANEXO IV - Preencher'!F189</f>
        <v>07.160.019/0001-44</v>
      </c>
      <c r="E180" s="5" t="str">
        <f>'[1]TCE - ANEXO IV - Preencher'!G189</f>
        <v>VITALE COMERCIO S.A.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140093</v>
      </c>
      <c r="I180" s="6">
        <f>IF('[1]TCE - ANEXO IV - Preencher'!K189="","",'[1]TCE - ANEXO IV - Preencher'!K189)</f>
        <v>45338</v>
      </c>
      <c r="J180" s="5" t="str">
        <f>'[1]TCE - ANEXO IV - Preencher'!L189</f>
        <v>26240207160019000144550010001400931686721994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1300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 t="str">
        <f>'[1]TCE - ANEXO IV - Preencher'!F190</f>
        <v>01.513.946/0001-14</v>
      </c>
      <c r="E181" s="5" t="str">
        <f>'[1]TCE - ANEXO IV - Preencher'!G190</f>
        <v>BOSTON SCIENTIFIC DO BRASIL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2950207</v>
      </c>
      <c r="I181" s="6">
        <f>IF('[1]TCE - ANEXO IV - Preencher'!K190="","",'[1]TCE - ANEXO IV - Preencher'!K190)</f>
        <v>45338</v>
      </c>
      <c r="J181" s="5" t="str">
        <f>'[1]TCE - ANEXO IV - Preencher'!L190</f>
        <v>35240201513946000114550030029502071030202080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268.82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 t="str">
        <f>'[1]TCE - ANEXO IV - Preencher'!F191</f>
        <v>11.234.649/0001-93</v>
      </c>
      <c r="E182" s="5" t="str">
        <f>'[1]TCE - ANEXO IV - Preencher'!G191</f>
        <v>BIOANGIO COM DE PROD MED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000.011.562</v>
      </c>
      <c r="I182" s="6">
        <f>IF('[1]TCE - ANEXO IV - Preencher'!K191="","",'[1]TCE - ANEXO IV - Preencher'!K191)</f>
        <v>45338</v>
      </c>
      <c r="J182" s="5" t="str">
        <f>'[1]TCE - ANEXO IV - Preencher'!L191</f>
        <v>26240211234649000193550010000115621000009997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613.89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 t="str">
        <f>'[1]TCE - ANEXO IV - Preencher'!F192</f>
        <v>08.675.394/0001-90</v>
      </c>
      <c r="E183" s="5" t="str">
        <f>'[1]TCE - ANEXO IV - Preencher'!G192</f>
        <v>SAFE SUPORTE A VIDA E COMERCIO INTER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48282</v>
      </c>
      <c r="I183" s="6">
        <f>IF('[1]TCE - ANEXO IV - Preencher'!K192="","",'[1]TCE - ANEXO IV - Preencher'!K192)</f>
        <v>45337</v>
      </c>
      <c r="J183" s="5" t="str">
        <f>'[1]TCE - ANEXO IV - Preencher'!L192</f>
        <v>26240208675394000190550010000482821125670150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2100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 t="str">
        <f>'[1]TCE - ANEXO IV - Preencher'!F193</f>
        <v>08.675.394/0001-90</v>
      </c>
      <c r="E184" s="5" t="str">
        <f>'[1]TCE - ANEXO IV - Preencher'!G193</f>
        <v>SAFE SUPORTE A VIDA E COMERCIO INTER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48309</v>
      </c>
      <c r="I184" s="6">
        <f>IF('[1]TCE - ANEXO IV - Preencher'!K193="","",'[1]TCE - ANEXO IV - Preencher'!K193)</f>
        <v>45338</v>
      </c>
      <c r="J184" s="5" t="str">
        <f>'[1]TCE - ANEXO IV - Preencher'!L193</f>
        <v>26240208675394000190550010000483091761353556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4933.5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 t="str">
        <f>'[1]TCE - ANEXO IV - Preencher'!F194</f>
        <v>10.779.833/0001-56</v>
      </c>
      <c r="E185" s="5" t="str">
        <f>'[1]TCE - ANEXO IV - Preencher'!G194</f>
        <v>MEDICAL MERCANTIL DE APARELHAGEM MEDICA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596442</v>
      </c>
      <c r="I185" s="6">
        <f>IF('[1]TCE - ANEXO IV - Preencher'!K194="","",'[1]TCE - ANEXO IV - Preencher'!K194)</f>
        <v>45337</v>
      </c>
      <c r="J185" s="5" t="str">
        <f>'[1]TCE - ANEXO IV - Preencher'!L194</f>
        <v>26240210779833000156550010005964421598466008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20400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 t="str">
        <f>'[1]TCE - ANEXO IV - Preencher'!F195</f>
        <v>08.282.077/0001-03</v>
      </c>
      <c r="E186" s="5" t="str">
        <f>'[1]TCE - ANEXO IV - Preencher'!G195</f>
        <v>BYOSYSTEMS NE COM PROD L AB E HOSP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191930</v>
      </c>
      <c r="I186" s="6">
        <f>IF('[1]TCE - ANEXO IV - Preencher'!K195="","",'[1]TCE - ANEXO IV - Preencher'!K195)</f>
        <v>45338</v>
      </c>
      <c r="J186" s="5" t="str">
        <f>'[1]TCE - ANEXO IV - Preencher'!L195</f>
        <v>25240208282077000103550020001919301627973182</v>
      </c>
      <c r="K186" s="5" t="str">
        <f>IF(F186="B",LEFT('[1]TCE - ANEXO IV - Preencher'!M195,2),IF(F186="S",LEFT('[1]TCE - ANEXO IV - Preencher'!M195,7),IF('[1]TCE - ANEXO IV - Preencher'!H195="","")))</f>
        <v>25</v>
      </c>
      <c r="L186" s="7">
        <f>'[1]TCE - ANEXO IV - Preencher'!N195</f>
        <v>16500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 t="str">
        <f>'[1]TCE - ANEXO IV - Preencher'!F196</f>
        <v>06.204.103/0001-50</v>
      </c>
      <c r="E187" s="5" t="str">
        <f>'[1]TCE - ANEXO IV - Preencher'!G196</f>
        <v>R S DOS SANTOS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64752</v>
      </c>
      <c r="I187" s="6">
        <f>IF('[1]TCE - ANEXO IV - Preencher'!K196="","",'[1]TCE - ANEXO IV - Preencher'!K196)</f>
        <v>45338</v>
      </c>
      <c r="J187" s="5" t="str">
        <f>'[1]TCE - ANEXO IV - Preencher'!L196</f>
        <v>26240206204103000150550010000647521988908953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2500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 t="str">
        <f>'[1]TCE - ANEXO IV - Preencher'!F197</f>
        <v>12.420.164/0001-57</v>
      </c>
      <c r="E188" s="5" t="str">
        <f>'[1]TCE - ANEXO IV - Preencher'!G197</f>
        <v>CM HOSPITALAR S.A.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1372787</v>
      </c>
      <c r="I188" s="6">
        <f>IF('[1]TCE - ANEXO IV - Preencher'!K197="","",'[1]TCE - ANEXO IV - Preencher'!K197)</f>
        <v>45322</v>
      </c>
      <c r="J188" s="5" t="str">
        <f>'[1]TCE - ANEXO IV - Preencher'!L197</f>
        <v>26240112420164000157550027013727871487901635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7000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 t="str">
        <f>'[1]TCE - ANEXO IV - Preencher'!F198</f>
        <v>01.315.236/0001-80</v>
      </c>
      <c r="E189" s="5" t="str">
        <f>'[1]TCE - ANEXO IV - Preencher'!G198</f>
        <v>INTERTECH IND DE PROD MED HOSP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37102</v>
      </c>
      <c r="I189" s="6">
        <f>IF('[1]TCE - ANEXO IV - Preencher'!K198="","",'[1]TCE - ANEXO IV - Preencher'!K198)</f>
        <v>45322</v>
      </c>
      <c r="J189" s="5" t="str">
        <f>'[1]TCE - ANEXO IV - Preencher'!L198</f>
        <v>35240101315236000180550000000371021531120435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550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 t="str">
        <f>'[1]TCE - ANEXO IV - Preencher'!F199</f>
        <v>37.844.479/0002-33</v>
      </c>
      <c r="E190" s="5" t="str">
        <f>'[1]TCE - ANEXO IV - Preencher'!G199</f>
        <v>BIOLINE FIOS CIRURGICOS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88370</v>
      </c>
      <c r="I190" s="6">
        <f>IF('[1]TCE - ANEXO IV - Preencher'!K199="","",'[1]TCE - ANEXO IV - Preencher'!K199)</f>
        <v>45336</v>
      </c>
      <c r="J190" s="5" t="str">
        <f>'[1]TCE - ANEXO IV - Preencher'!L199</f>
        <v>52240237844479000233550010000883701315254287</v>
      </c>
      <c r="K190" s="5" t="str">
        <f>IF(F190="B",LEFT('[1]TCE - ANEXO IV - Preencher'!M199,2),IF(F190="S",LEFT('[1]TCE - ANEXO IV - Preencher'!M199,7),IF('[1]TCE - ANEXO IV - Preencher'!H199="","")))</f>
        <v>52</v>
      </c>
      <c r="L190" s="7">
        <f>'[1]TCE - ANEXO IV - Preencher'!N199</f>
        <v>2438.64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24.028.351/0001-79</v>
      </c>
      <c r="E191" s="5" t="str">
        <f>'[1]TCE - ANEXO IV - Preencher'!G200</f>
        <v>SOL E MAR CONFECCAO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1085</v>
      </c>
      <c r="I191" s="6">
        <f>IF('[1]TCE - ANEXO IV - Preencher'!K200="","",'[1]TCE - ANEXO IV - Preencher'!K200)</f>
        <v>45340</v>
      </c>
      <c r="J191" s="5" t="str">
        <f>'[1]TCE - ANEXO IV - Preencher'!L200</f>
        <v>26240224028351000179550010000010851473237750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11400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 t="str">
        <f>'[1]TCE - ANEXO IV - Preencher'!F201</f>
        <v>24.028.351/0001-79</v>
      </c>
      <c r="E192" s="5" t="str">
        <f>'[1]TCE - ANEXO IV - Preencher'!G201</f>
        <v>SOL E MAR CONFECCAO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1088</v>
      </c>
      <c r="I192" s="6">
        <f>IF('[1]TCE - ANEXO IV - Preencher'!K201="","",'[1]TCE - ANEXO IV - Preencher'!K201)</f>
        <v>45341</v>
      </c>
      <c r="J192" s="5" t="str">
        <f>'[1]TCE - ANEXO IV - Preencher'!L201</f>
        <v>26240224028351000179550010000010881544958910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8160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 t="str">
        <f>'[1]TCE - ANEXO IV - Preencher'!F202</f>
        <v>04.237.235/0001-52</v>
      </c>
      <c r="E193" s="5" t="str">
        <f>'[1]TCE - ANEXO IV - Preencher'!G202</f>
        <v>ENDOCENTER COMERCIAL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114600</v>
      </c>
      <c r="I193" s="6">
        <f>IF('[1]TCE - ANEXO IV - Preencher'!K202="","",'[1]TCE - ANEXO IV - Preencher'!K202)</f>
        <v>45342</v>
      </c>
      <c r="J193" s="5" t="str">
        <f>'[1]TCE - ANEXO IV - Preencher'!L202</f>
        <v>26240204237235000152550010001146001116624007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1400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 t="str">
        <f>'[1]TCE - ANEXO IV - Preencher'!F203</f>
        <v>08.014.554/0001-50</v>
      </c>
      <c r="E194" s="5" t="str">
        <f>'[1]TCE - ANEXO IV - Preencher'!G203</f>
        <v>MJB COMERCIO DE MAT MEDICO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14337</v>
      </c>
      <c r="I194" s="6">
        <f>IF('[1]TCE - ANEXO IV - Preencher'!K203="","",'[1]TCE - ANEXO IV - Preencher'!K203)</f>
        <v>45342</v>
      </c>
      <c r="J194" s="5" t="str">
        <f>'[1]TCE - ANEXO IV - Preencher'!L203</f>
        <v>26240208014554000150550010000143371430123290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2230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 t="str">
        <f>'[1]TCE - ANEXO IV - Preencher'!F204</f>
        <v>08.014.554/0001-50</v>
      </c>
      <c r="E195" s="5" t="str">
        <f>'[1]TCE - ANEXO IV - Preencher'!G204</f>
        <v>MJB COMERCIO DE MAT MEDICO HOSP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14338</v>
      </c>
      <c r="I195" s="6">
        <f>IF('[1]TCE - ANEXO IV - Preencher'!K204="","",'[1]TCE - ANEXO IV - Preencher'!K204)</f>
        <v>45342</v>
      </c>
      <c r="J195" s="5" t="str">
        <f>'[1]TCE - ANEXO IV - Preencher'!L204</f>
        <v>26240208014554000150550010000143381430123297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2230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 t="str">
        <f>'[1]TCE - ANEXO IV - Preencher'!F205</f>
        <v>08.014.554/0001-50</v>
      </c>
      <c r="E196" s="5" t="str">
        <f>'[1]TCE - ANEXO IV - Preencher'!G205</f>
        <v>MJB COMERCIO DE MAT MEDICO HOSP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14339</v>
      </c>
      <c r="I196" s="6">
        <f>IF('[1]TCE - ANEXO IV - Preencher'!K205="","",'[1]TCE - ANEXO IV - Preencher'!K205)</f>
        <v>45342</v>
      </c>
      <c r="J196" s="5" t="str">
        <f>'[1]TCE - ANEXO IV - Preencher'!L205</f>
        <v>26240208014554000150550010000143391430123294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5530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 t="str">
        <f>'[1]TCE - ANEXO IV - Preencher'!F206</f>
        <v>08.014.554/0001-50</v>
      </c>
      <c r="E197" s="5" t="str">
        <f>'[1]TCE - ANEXO IV - Preencher'!G206</f>
        <v>MJB COMERCIO DE MAT MEDICO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14340</v>
      </c>
      <c r="I197" s="6">
        <f>IF('[1]TCE - ANEXO IV - Preencher'!K206="","",'[1]TCE - ANEXO IV - Preencher'!K206)</f>
        <v>45342</v>
      </c>
      <c r="J197" s="5" t="str">
        <f>'[1]TCE - ANEXO IV - Preencher'!L206</f>
        <v>26240208014554000150550010000143401430124267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3430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 t="str">
        <f>'[1]TCE - ANEXO IV - Preencher'!F207</f>
        <v>07.160.019/0001-44</v>
      </c>
      <c r="E198" s="5" t="str">
        <f>'[1]TCE - ANEXO IV - Preencher'!G207</f>
        <v>VITALE COMERCIO S.A.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140062</v>
      </c>
      <c r="I198" s="6">
        <f>IF('[1]TCE - ANEXO IV - Preencher'!K207="","",'[1]TCE - ANEXO IV - Preencher'!K207)</f>
        <v>45338</v>
      </c>
      <c r="J198" s="5" t="str">
        <f>'[1]TCE - ANEXO IV - Preencher'!L207</f>
        <v>26240207160019000144550010001400621691984829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6353.8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 t="str">
        <f>'[1]TCE - ANEXO IV - Preencher'!F208</f>
        <v>07.160.019/0001-44</v>
      </c>
      <c r="E199" s="5" t="str">
        <f>'[1]TCE - ANEXO IV - Preencher'!G208</f>
        <v>VITALE COMERCIO S.A.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140069</v>
      </c>
      <c r="I199" s="6">
        <f>IF('[1]TCE - ANEXO IV - Preencher'!K208="","",'[1]TCE - ANEXO IV - Preencher'!K208)</f>
        <v>45338</v>
      </c>
      <c r="J199" s="5" t="str">
        <f>'[1]TCE - ANEXO IV - Preencher'!L208</f>
        <v>26240207160019000144550010001400691541465118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4753.4799999999996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 t="str">
        <f>'[1]TCE - ANEXO IV - Preencher'!F209</f>
        <v>07.160.019/0001-44</v>
      </c>
      <c r="E200" s="5" t="str">
        <f>'[1]TCE - ANEXO IV - Preencher'!G209</f>
        <v>VITALE COMERCIO S.A.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140074</v>
      </c>
      <c r="I200" s="6">
        <f>IF('[1]TCE - ANEXO IV - Preencher'!K209="","",'[1]TCE - ANEXO IV - Preencher'!K209)</f>
        <v>45338</v>
      </c>
      <c r="J200" s="5" t="str">
        <f>'[1]TCE - ANEXO IV - Preencher'!L209</f>
        <v>26240207160019000144550010001400741011069797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6353.8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 t="str">
        <f>'[1]TCE - ANEXO IV - Preencher'!F210</f>
        <v>07.160.019/0001-44</v>
      </c>
      <c r="E201" s="5" t="str">
        <f>'[1]TCE - ANEXO IV - Preencher'!G210</f>
        <v>VITALE COMERCIO S.A.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139860</v>
      </c>
      <c r="I201" s="6">
        <f>IF('[1]TCE - ANEXO IV - Preencher'!K210="","",'[1]TCE - ANEXO IV - Preencher'!K210)</f>
        <v>45336</v>
      </c>
      <c r="J201" s="5" t="str">
        <f>'[1]TCE - ANEXO IV - Preencher'!L210</f>
        <v>26240207160019000144550010001398601712298216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6353.8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 t="str">
        <f>'[1]TCE - ANEXO IV - Preencher'!F211</f>
        <v>07.160.019/0001-44</v>
      </c>
      <c r="E202" s="5" t="str">
        <f>'[1]TCE - ANEXO IV - Preencher'!G211</f>
        <v>VITALE COMERCIO S.A.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140213</v>
      </c>
      <c r="I202" s="6">
        <f>IF('[1]TCE - ANEXO IV - Preencher'!K211="","",'[1]TCE - ANEXO IV - Preencher'!K211)</f>
        <v>45341</v>
      </c>
      <c r="J202" s="5" t="str">
        <f>'[1]TCE - ANEXO IV - Preencher'!L211</f>
        <v>26240207160019000144550010001402131163474231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310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 t="str">
        <f>'[1]TCE - ANEXO IV - Preencher'!F212</f>
        <v>07.160.019/0001-44</v>
      </c>
      <c r="E203" s="5" t="str">
        <f>'[1]TCE - ANEXO IV - Preencher'!G212</f>
        <v>VITALE COMERCIO S.A.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140096</v>
      </c>
      <c r="I203" s="6">
        <f>IF('[1]TCE - ANEXO IV - Preencher'!K212="","",'[1]TCE - ANEXO IV - Preencher'!K212)</f>
        <v>45338</v>
      </c>
      <c r="J203" s="5" t="str">
        <f>'[1]TCE - ANEXO IV - Preencher'!L212</f>
        <v>26240207160019000144550010001400961215837021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2910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07.160.019/0001-44</v>
      </c>
      <c r="E204" s="5" t="str">
        <f>'[1]TCE - ANEXO IV - Preencher'!G213</f>
        <v>VITALE COMERCIO S.A.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140098</v>
      </c>
      <c r="I204" s="6">
        <f>IF('[1]TCE - ANEXO IV - Preencher'!K213="","",'[1]TCE - ANEXO IV - Preencher'!K213)</f>
        <v>45338</v>
      </c>
      <c r="J204" s="5" t="str">
        <f>'[1]TCE - ANEXO IV - Preencher'!L213</f>
        <v>26240207160019000144550010001400981565551857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1300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 t="str">
        <f>'[1]TCE - ANEXO IV - Preencher'!F214</f>
        <v>07.160.019/0001-44</v>
      </c>
      <c r="E205" s="5" t="str">
        <f>'[1]TCE - ANEXO IV - Preencher'!G214</f>
        <v>VITALE COMERCIO S.A.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140200</v>
      </c>
      <c r="I205" s="6">
        <f>IF('[1]TCE - ANEXO IV - Preencher'!K214="","",'[1]TCE - ANEXO IV - Preencher'!K214)</f>
        <v>45341</v>
      </c>
      <c r="J205" s="5" t="str">
        <f>'[1]TCE - ANEXO IV - Preencher'!L214</f>
        <v>26240207160019000144550010001402001659125296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1300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 t="str">
        <f>'[1]TCE - ANEXO IV - Preencher'!F215</f>
        <v>07.160.019/0001-44</v>
      </c>
      <c r="E206" s="5" t="str">
        <f>'[1]TCE - ANEXO IV - Preencher'!G215</f>
        <v>VITALE COMERCIO S.A.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140204</v>
      </c>
      <c r="I206" s="6">
        <f>IF('[1]TCE - ANEXO IV - Preencher'!K215="","",'[1]TCE - ANEXO IV - Preencher'!K215)</f>
        <v>45341</v>
      </c>
      <c r="J206" s="5" t="str">
        <f>'[1]TCE - ANEXO IV - Preencher'!L215</f>
        <v>26240207160019000144550010001402041592574646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5200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 t="str">
        <f>'[1]TCE - ANEXO IV - Preencher'!F216</f>
        <v>07.160.019/0001-44</v>
      </c>
      <c r="E207" s="5" t="str">
        <f>'[1]TCE - ANEXO IV - Preencher'!G216</f>
        <v>VITALE COMERCIO S.A.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140207</v>
      </c>
      <c r="I207" s="6">
        <f>IF('[1]TCE - ANEXO IV - Preencher'!K216="","",'[1]TCE - ANEXO IV - Preencher'!K216)</f>
        <v>45341</v>
      </c>
      <c r="J207" s="5" t="str">
        <f>'[1]TCE - ANEXO IV - Preencher'!L216</f>
        <v>26240207160019000144550010001402071858896226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620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 t="str">
        <f>'[1]TCE - ANEXO IV - Preencher'!F217</f>
        <v>07.160.019/0001-44</v>
      </c>
      <c r="E208" s="5" t="str">
        <f>'[1]TCE - ANEXO IV - Preencher'!G217</f>
        <v>VITALE COMERCIO S.A.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140348</v>
      </c>
      <c r="I208" s="6">
        <f>IF('[1]TCE - ANEXO IV - Preencher'!K217="","",'[1]TCE - ANEXO IV - Preencher'!K217)</f>
        <v>45342</v>
      </c>
      <c r="J208" s="5" t="str">
        <f>'[1]TCE - ANEXO IV - Preencher'!L217</f>
        <v>26240207160019000144550010001403481779519096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1300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 t="str">
        <f>'[1]TCE - ANEXO IV - Preencher'!F218</f>
        <v>12.420.164/0010-48</v>
      </c>
      <c r="E209" s="5" t="str">
        <f>'[1]TCE - ANEXO IV - Preencher'!G218</f>
        <v>CM HOSPITALAR S.A.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223293</v>
      </c>
      <c r="I209" s="6">
        <f>IF('[1]TCE - ANEXO IV - Preencher'!K218="","",'[1]TCE - ANEXO IV - Preencher'!K218)</f>
        <v>45337</v>
      </c>
      <c r="J209" s="5" t="str">
        <f>'[1]TCE - ANEXO IV - Preencher'!L218</f>
        <v>26240212420164001048550010002232931882633130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3000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 t="str">
        <f>'[1]TCE - ANEXO IV - Preencher'!F219</f>
        <v>60.683.786/0001-10</v>
      </c>
      <c r="E210" s="5" t="str">
        <f>'[1]TCE - ANEXO IV - Preencher'!G219</f>
        <v>MEDICAL CIRURGICA LTDA  EPP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16622</v>
      </c>
      <c r="I210" s="6">
        <f>IF('[1]TCE - ANEXO IV - Preencher'!K219="","",'[1]TCE - ANEXO IV - Preencher'!K219)</f>
        <v>45331</v>
      </c>
      <c r="J210" s="5" t="str">
        <f>'[1]TCE - ANEXO IV - Preencher'!L219</f>
        <v>35240260683786000110550010000166221516689332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1801.5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 t="str">
        <f>'[1]TCE - ANEXO IV - Preencher'!F220</f>
        <v>10.583.920/0008-00</v>
      </c>
      <c r="E211" s="5" t="str">
        <f>'[1]TCE - ANEXO IV - Preencher'!G220</f>
        <v>BIOTRONIK COMERCIAL MEDICA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1086070</v>
      </c>
      <c r="I211" s="6">
        <f>IF('[1]TCE - ANEXO IV - Preencher'!K220="","",'[1]TCE - ANEXO IV - Preencher'!K220)</f>
        <v>45341</v>
      </c>
      <c r="J211" s="5" t="str">
        <f>'[1]TCE - ANEXO IV - Preencher'!L220</f>
        <v>35240250595271000105550030010860701915468168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6353.8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 t="str">
        <f>'[1]TCE - ANEXO IV - Preencher'!F221</f>
        <v>10.583.920/0008-00</v>
      </c>
      <c r="E212" s="5" t="str">
        <f>'[1]TCE - ANEXO IV - Preencher'!G221</f>
        <v>BIOTRONIK COMERCIAL MEDICA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1086107</v>
      </c>
      <c r="I212" s="6">
        <f>IF('[1]TCE - ANEXO IV - Preencher'!K221="","",'[1]TCE - ANEXO IV - Preencher'!K221)</f>
        <v>45342</v>
      </c>
      <c r="J212" s="5" t="str">
        <f>'[1]TCE - ANEXO IV - Preencher'!L221</f>
        <v>35240250595271000105550030010861071410028154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6353.8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 t="str">
        <f>'[1]TCE - ANEXO IV - Preencher'!F222</f>
        <v>10.583.920/0008-00</v>
      </c>
      <c r="E213" s="5" t="str">
        <f>'[1]TCE - ANEXO IV - Preencher'!G222</f>
        <v>BIOTRONIK COMERCIAL MEDICA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1086103</v>
      </c>
      <c r="I213" s="6">
        <f>IF('[1]TCE - ANEXO IV - Preencher'!K222="","",'[1]TCE - ANEXO IV - Preencher'!K222)</f>
        <v>45342</v>
      </c>
      <c r="J213" s="5" t="str">
        <f>'[1]TCE - ANEXO IV - Preencher'!L222</f>
        <v>35240250595271000105550030010861031705771045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6353.8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 t="str">
        <f>'[1]TCE - ANEXO IV - Preencher'!F223</f>
        <v>01.437.707/0001-22</v>
      </c>
      <c r="E214" s="5" t="str">
        <f>'[1]TCE - ANEXO IV - Preencher'!G223</f>
        <v>SCITECH MEDICAL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417199</v>
      </c>
      <c r="I214" s="6">
        <f>IF('[1]TCE - ANEXO IV - Preencher'!K223="","",'[1]TCE - ANEXO IV - Preencher'!K223)</f>
        <v>45338</v>
      </c>
      <c r="J214" s="5" t="str">
        <f>'[1]TCE - ANEXO IV - Preencher'!L223</f>
        <v>52240201437707000122550550004171991538530711</v>
      </c>
      <c r="K214" s="5" t="str">
        <f>IF(F214="B",LEFT('[1]TCE - ANEXO IV - Preencher'!M223,2),IF(F214="S",LEFT('[1]TCE - ANEXO IV - Preencher'!M223,7),IF('[1]TCE - ANEXO IV - Preencher'!H223="","")))</f>
        <v>52</v>
      </c>
      <c r="L214" s="7">
        <f>'[1]TCE - ANEXO IV - Preencher'!N223</f>
        <v>280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 t="str">
        <f>'[1]TCE - ANEXO IV - Preencher'!F224</f>
        <v>01.437.707/0001-22</v>
      </c>
      <c r="E215" s="5" t="str">
        <f>'[1]TCE - ANEXO IV - Preencher'!G224</f>
        <v>SCITECH MEDICAL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417467</v>
      </c>
      <c r="I215" s="6">
        <f>IF('[1]TCE - ANEXO IV - Preencher'!K224="","",'[1]TCE - ANEXO IV - Preencher'!K224)</f>
        <v>45341</v>
      </c>
      <c r="J215" s="5" t="str">
        <f>'[1]TCE - ANEXO IV - Preencher'!L224</f>
        <v>52240201437707000122550550004174671240008471</v>
      </c>
      <c r="K215" s="5" t="str">
        <f>IF(F215="B",LEFT('[1]TCE - ANEXO IV - Preencher'!M224,2),IF(F215="S",LEFT('[1]TCE - ANEXO IV - Preencher'!M224,7),IF('[1]TCE - ANEXO IV - Preencher'!H224="","")))</f>
        <v>52</v>
      </c>
      <c r="L215" s="7">
        <f>'[1]TCE - ANEXO IV - Preencher'!N224</f>
        <v>1050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 t="str">
        <f>'[1]TCE - ANEXO IV - Preencher'!F225</f>
        <v>01.437.707/0001-22</v>
      </c>
      <c r="E216" s="5" t="str">
        <f>'[1]TCE - ANEXO IV - Preencher'!G225</f>
        <v>SCITECH MEDICAL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417628</v>
      </c>
      <c r="I216" s="6">
        <f>IF('[1]TCE - ANEXO IV - Preencher'!K225="","",'[1]TCE - ANEXO IV - Preencher'!K225)</f>
        <v>45341</v>
      </c>
      <c r="J216" s="5" t="str">
        <f>'[1]TCE - ANEXO IV - Preencher'!L225</f>
        <v>52240201437707000122550550004176281526645263</v>
      </c>
      <c r="K216" s="5" t="str">
        <f>IF(F216="B",LEFT('[1]TCE - ANEXO IV - Preencher'!M225,2),IF(F216="S",LEFT('[1]TCE - ANEXO IV - Preencher'!M225,7),IF('[1]TCE - ANEXO IV - Preencher'!H225="","")))</f>
        <v>52</v>
      </c>
      <c r="L216" s="7">
        <f>'[1]TCE - ANEXO IV - Preencher'!N225</f>
        <v>1050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 t="str">
        <f>'[1]TCE - ANEXO IV - Preencher'!F226</f>
        <v>10.583.920/0008-00</v>
      </c>
      <c r="E217" s="5" t="str">
        <f>'[1]TCE - ANEXO IV - Preencher'!G226</f>
        <v>PHOENIX MED PRODUTOS MEDICO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000.028.718</v>
      </c>
      <c r="I217" s="6">
        <f>IF('[1]TCE - ANEXO IV - Preencher'!K226="","",'[1]TCE - ANEXO IV - Preencher'!K226)</f>
        <v>45341</v>
      </c>
      <c r="J217" s="5" t="str">
        <f>'[1]TCE - ANEXO IV - Preencher'!L226</f>
        <v>26240213291742000165550010000287181476501389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1780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 t="str">
        <f>'[1]TCE - ANEXO IV - Preencher'!F227</f>
        <v>01.513.946/0001-14</v>
      </c>
      <c r="E218" s="5" t="str">
        <f>'[1]TCE - ANEXO IV - Preencher'!G227</f>
        <v>BOSTON SCIENTIFIC DO BRASIL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2951365</v>
      </c>
      <c r="I218" s="6">
        <f>IF('[1]TCE - ANEXO IV - Preencher'!K227="","",'[1]TCE - ANEXO IV - Preencher'!K227)</f>
        <v>45341</v>
      </c>
      <c r="J218" s="5" t="str">
        <f>'[1]TCE - ANEXO IV - Preencher'!L227</f>
        <v>35240201513946000114550030029513651030214490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1368.82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 t="str">
        <f>'[1]TCE - ANEXO IV - Preencher'!F228</f>
        <v>01.513.946/0001-14</v>
      </c>
      <c r="E219" s="5" t="str">
        <f>'[1]TCE - ANEXO IV - Preencher'!G228</f>
        <v>BOSTON SCIENTIFIC DO BRASIL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2951366</v>
      </c>
      <c r="I219" s="6">
        <f>IF('[1]TCE - ANEXO IV - Preencher'!K228="","",'[1]TCE - ANEXO IV - Preencher'!K228)</f>
        <v>45341</v>
      </c>
      <c r="J219" s="5" t="str">
        <f>'[1]TCE - ANEXO IV - Preencher'!L228</f>
        <v>35240201513946000114550030029513661030214500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268.82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 t="str">
        <f>'[1]TCE - ANEXO IV - Preencher'!F229</f>
        <v>01.513.946/0001-14</v>
      </c>
      <c r="E220" s="5" t="str">
        <f>'[1]TCE - ANEXO IV - Preencher'!G229</f>
        <v>BOSTON SCIENTIFIC DO BRASIL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2951367</v>
      </c>
      <c r="I220" s="6">
        <f>IF('[1]TCE - ANEXO IV - Preencher'!K229="","",'[1]TCE - ANEXO IV - Preencher'!K229)</f>
        <v>45341</v>
      </c>
      <c r="J220" s="5" t="str">
        <f>'[1]TCE - ANEXO IV - Preencher'!L229</f>
        <v>35240201513946000114550030029513671030214516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1368.82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 t="str">
        <f>'[1]TCE - ANEXO IV - Preencher'!F230</f>
        <v>01.513.946/0001-14</v>
      </c>
      <c r="E221" s="5" t="str">
        <f>'[1]TCE - ANEXO IV - Preencher'!G230</f>
        <v>BOSTON SCIENTIFIC DO BRASIL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2951650</v>
      </c>
      <c r="I221" s="6">
        <f>IF('[1]TCE - ANEXO IV - Preencher'!K230="","",'[1]TCE - ANEXO IV - Preencher'!K230)</f>
        <v>45342</v>
      </c>
      <c r="J221" s="5" t="str">
        <f>'[1]TCE - ANEXO IV - Preencher'!L230</f>
        <v>35240201513946000114550030029516501030218529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537.64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 t="str">
        <f>'[1]TCE - ANEXO IV - Preencher'!F231</f>
        <v>01.513.946/0001-14</v>
      </c>
      <c r="E222" s="5" t="str">
        <f>'[1]TCE - ANEXO IV - Preencher'!G231</f>
        <v>BOSTON SCIENTIFIC DO BRASIL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2951666</v>
      </c>
      <c r="I222" s="6">
        <f>IF('[1]TCE - ANEXO IV - Preencher'!K231="","",'[1]TCE - ANEXO IV - Preencher'!K231)</f>
        <v>45342</v>
      </c>
      <c r="J222" s="5" t="str">
        <f>'[1]TCE - ANEXO IV - Preencher'!L231</f>
        <v>35240201513946000114550030029516661030219061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2737.64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 t="str">
        <f>'[1]TCE - ANEXO IV - Preencher'!F232</f>
        <v>01.513.946/0001-14</v>
      </c>
      <c r="E223" s="5" t="str">
        <f>'[1]TCE - ANEXO IV - Preencher'!G232</f>
        <v>BOSTON SCIENTIFIC DO BRASIL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2951627</v>
      </c>
      <c r="I223" s="6">
        <f>IF('[1]TCE - ANEXO IV - Preencher'!K232="","",'[1]TCE - ANEXO IV - Preencher'!K232)</f>
        <v>45342</v>
      </c>
      <c r="J223" s="5" t="str">
        <f>'[1]TCE - ANEXO IV - Preencher'!L232</f>
        <v>35240201513946000114550030029516271030217494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3837.64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 t="str">
        <f>'[1]TCE - ANEXO IV - Preencher'!F233</f>
        <v>01.513.946/0001-14</v>
      </c>
      <c r="E224" s="5" t="str">
        <f>'[1]TCE - ANEXO IV - Preencher'!G233</f>
        <v>BOSTON SCIENTIFIC DO BRASIL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2951628</v>
      </c>
      <c r="I224" s="6">
        <f>IF('[1]TCE - ANEXO IV - Preencher'!K233="","",'[1]TCE - ANEXO IV - Preencher'!K233)</f>
        <v>45342</v>
      </c>
      <c r="J224" s="5" t="str">
        <f>'[1]TCE - ANEXO IV - Preencher'!L233</f>
        <v>35240201513946000114550030029516281030217505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1637.64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 t="str">
        <f>'[1]TCE - ANEXO IV - Preencher'!F234</f>
        <v>01.513.946/0001-14</v>
      </c>
      <c r="E225" s="5" t="str">
        <f>'[1]TCE - ANEXO IV - Preencher'!G234</f>
        <v>BOSTON SCIENTIFIC DO BRASIL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2951629</v>
      </c>
      <c r="I225" s="6">
        <f>IF('[1]TCE - ANEXO IV - Preencher'!K234="","",'[1]TCE - ANEXO IV - Preencher'!K234)</f>
        <v>45342</v>
      </c>
      <c r="J225" s="5" t="str">
        <f>'[1]TCE - ANEXO IV - Preencher'!L234</f>
        <v>35240201513946000114550030029516291030217510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1637.64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 t="str">
        <f>'[1]TCE - ANEXO IV - Preencher'!F235</f>
        <v>29.182.018/0001-33</v>
      </c>
      <c r="E226" s="5" t="str">
        <f>'[1]TCE - ANEXO IV - Preencher'!G235</f>
        <v>MICROPORT SCIENTIFIC VASCU BRAS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41117</v>
      </c>
      <c r="I226" s="6">
        <f>IF('[1]TCE - ANEXO IV - Preencher'!K235="","",'[1]TCE - ANEXO IV - Preencher'!K235)</f>
        <v>45338</v>
      </c>
      <c r="J226" s="5" t="str">
        <f>'[1]TCE - ANEXO IV - Preencher'!L235</f>
        <v>35240229182018000133550010000411171097648810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1390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 t="str">
        <f>'[1]TCE - ANEXO IV - Preencher'!F236</f>
        <v>29.182.018/0001-33</v>
      </c>
      <c r="E227" s="5" t="str">
        <f>'[1]TCE - ANEXO IV - Preencher'!G236</f>
        <v>MICROPORT SCIENTIFIC VASCU BRAS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41114</v>
      </c>
      <c r="I227" s="6">
        <f>IF('[1]TCE - ANEXO IV - Preencher'!K236="","",'[1]TCE - ANEXO IV - Preencher'!K236)</f>
        <v>45338</v>
      </c>
      <c r="J227" s="5" t="str">
        <f>'[1]TCE - ANEXO IV - Preencher'!L236</f>
        <v>35240229182018000133550010000411141061770010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2490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 t="str">
        <f>'[1]TCE - ANEXO IV - Preencher'!F237</f>
        <v>29.182.018/0001-33</v>
      </c>
      <c r="E228" s="5" t="str">
        <f>'[1]TCE - ANEXO IV - Preencher'!G237</f>
        <v>MICROPORT SCIENTIFIC VASCU BRAS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41115</v>
      </c>
      <c r="I228" s="6">
        <f>IF('[1]TCE - ANEXO IV - Preencher'!K237="","",'[1]TCE - ANEXO IV - Preencher'!K237)</f>
        <v>45338</v>
      </c>
      <c r="J228" s="5" t="str">
        <f>'[1]TCE - ANEXO IV - Preencher'!L237</f>
        <v>35240229182018000133550010000411151048820049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1100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 t="str">
        <f>'[1]TCE - ANEXO IV - Preencher'!F238</f>
        <v>29.182.018/0001-33</v>
      </c>
      <c r="E229" s="5" t="str">
        <f>'[1]TCE - ANEXO IV - Preencher'!G238</f>
        <v>MICROPORT SCIENTIFIC VASCU BRAS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41112</v>
      </c>
      <c r="I229" s="6">
        <f>IF('[1]TCE - ANEXO IV - Preencher'!K238="","",'[1]TCE - ANEXO IV - Preencher'!K238)</f>
        <v>45338</v>
      </c>
      <c r="J229" s="5" t="str">
        <f>'[1]TCE - ANEXO IV - Preencher'!L238</f>
        <v>35240229182018000133550010000411121237005685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2780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 t="str">
        <f>'[1]TCE - ANEXO IV - Preencher'!F239</f>
        <v>29.182.018/0001-33</v>
      </c>
      <c r="E230" s="5" t="str">
        <f>'[1]TCE - ANEXO IV - Preencher'!G239</f>
        <v>MICROPORT SCIENTIFIC VASCU BRAS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41113</v>
      </c>
      <c r="I230" s="6">
        <f>IF('[1]TCE - ANEXO IV - Preencher'!K239="","",'[1]TCE - ANEXO IV - Preencher'!K239)</f>
        <v>45338</v>
      </c>
      <c r="J230" s="5" t="str">
        <f>'[1]TCE - ANEXO IV - Preencher'!L239</f>
        <v>35240229182018000133550010000411131270897562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3590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 t="str">
        <f>'[1]TCE - ANEXO IV - Preencher'!F240</f>
        <v>29.182.018/0001-33</v>
      </c>
      <c r="E231" s="5" t="str">
        <f>'[1]TCE - ANEXO IV - Preencher'!G240</f>
        <v>MICROPORT SCIENTIFIC VASCU BRAS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41110</v>
      </c>
      <c r="I231" s="6">
        <f>IF('[1]TCE - ANEXO IV - Preencher'!K240="","",'[1]TCE - ANEXO IV - Preencher'!K240)</f>
        <v>45338</v>
      </c>
      <c r="J231" s="5" t="str">
        <f>'[1]TCE - ANEXO IV - Preencher'!L240</f>
        <v>35240229182018000133550010000411101648751858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2490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 t="str">
        <f>'[1]TCE - ANEXO IV - Preencher'!F241</f>
        <v>29.182.018/0001-33</v>
      </c>
      <c r="E232" s="5" t="str">
        <f>'[1]TCE - ANEXO IV - Preencher'!G241</f>
        <v>MICROPORT SCIENTIFIC VASCU BRAS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41109</v>
      </c>
      <c r="I232" s="6">
        <f>IF('[1]TCE - ANEXO IV - Preencher'!K241="","",'[1]TCE - ANEXO IV - Preencher'!K241)</f>
        <v>45338</v>
      </c>
      <c r="J232" s="5" t="str">
        <f>'[1]TCE - ANEXO IV - Preencher'!L241</f>
        <v>35240229182018000133550010000411091682642356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1390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 t="str">
        <f>'[1]TCE - ANEXO IV - Preencher'!F242</f>
        <v>29.182.018/0001-33</v>
      </c>
      <c r="E233" s="5" t="str">
        <f>'[1]TCE - ANEXO IV - Preencher'!G242</f>
        <v>MICROPORT SCIENTIFIC VASCU BRAS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41108</v>
      </c>
      <c r="I233" s="6">
        <f>IF('[1]TCE - ANEXO IV - Preencher'!K242="","",'[1]TCE - ANEXO IV - Preencher'!K242)</f>
        <v>45338</v>
      </c>
      <c r="J233" s="5" t="str">
        <f>'[1]TCE - ANEXO IV - Preencher'!L242</f>
        <v>35240229182018000133550010000411081284554689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2200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29.182.018/0001-33</v>
      </c>
      <c r="E234" s="5" t="str">
        <f>'[1]TCE - ANEXO IV - Preencher'!G243</f>
        <v>MICROPORT SCIENTIFIC VASCU BRAS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41111</v>
      </c>
      <c r="I234" s="6">
        <f>IF('[1]TCE - ANEXO IV - Preencher'!K243="","",'[1]TCE - ANEXO IV - Preencher'!K243)</f>
        <v>45338</v>
      </c>
      <c r="J234" s="5" t="str">
        <f>'[1]TCE - ANEXO IV - Preencher'!L243</f>
        <v>35240229182018000133550010000411111456225616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2200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 t="str">
        <f>'[1]TCE - ANEXO IV - Preencher'!F244</f>
        <v>29.182.018/0001-33</v>
      </c>
      <c r="E235" s="5" t="str">
        <f>'[1]TCE - ANEXO IV - Preencher'!G244</f>
        <v>MICROPORT SCIENTIFIC VASCU BRAS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41105</v>
      </c>
      <c r="I235" s="6">
        <f>IF('[1]TCE - ANEXO IV - Preencher'!K244="","",'[1]TCE - ANEXO IV - Preencher'!K244)</f>
        <v>45338</v>
      </c>
      <c r="J235" s="5" t="str">
        <f>'[1]TCE - ANEXO IV - Preencher'!L244</f>
        <v>35240229182018000133550010000411051471261884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1390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 t="str">
        <f>'[1]TCE - ANEXO IV - Preencher'!F245</f>
        <v>29.182.018/0001-33</v>
      </c>
      <c r="E236" s="5" t="str">
        <f>'[1]TCE - ANEXO IV - Preencher'!G245</f>
        <v>MICROPORT SCIENTIFIC VASCU BRAS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41107</v>
      </c>
      <c r="I236" s="6">
        <f>IF('[1]TCE - ANEXO IV - Preencher'!K245="","",'[1]TCE - ANEXO IV - Preencher'!K245)</f>
        <v>45338</v>
      </c>
      <c r="J236" s="5" t="str">
        <f>'[1]TCE - ANEXO IV - Preencher'!L245</f>
        <v>35240229182018000133550010000411071198530222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580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 t="str">
        <f>'[1]TCE - ANEXO IV - Preencher'!F246</f>
        <v>29.182.018/0001-33</v>
      </c>
      <c r="E237" s="5" t="str">
        <f>'[1]TCE - ANEXO IV - Preencher'!G246</f>
        <v>MICROPORT SCIENTIFIC VASCU BRAS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41102</v>
      </c>
      <c r="I237" s="6">
        <f>IF('[1]TCE - ANEXO IV - Preencher'!K246="","",'[1]TCE - ANEXO IV - Preencher'!K246)</f>
        <v>45338</v>
      </c>
      <c r="J237" s="5" t="str">
        <f>'[1]TCE - ANEXO IV - Preencher'!L246</f>
        <v>35240229182018000133550010000411021925941140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3300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 t="str">
        <f>'[1]TCE - ANEXO IV - Preencher'!F247</f>
        <v>29.182.018/0001-33</v>
      </c>
      <c r="E238" s="5" t="str">
        <f>'[1]TCE - ANEXO IV - Preencher'!G247</f>
        <v>MICROPORT SCIENTIFIC VASCU BRAS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41106</v>
      </c>
      <c r="I238" s="6">
        <f>IF('[1]TCE - ANEXO IV - Preencher'!K247="","",'[1]TCE - ANEXO IV - Preencher'!K247)</f>
        <v>45338</v>
      </c>
      <c r="J238" s="5" t="str">
        <f>'[1]TCE - ANEXO IV - Preencher'!L247</f>
        <v>35240229182018000133550010000411061947236049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2200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 t="str">
        <f>'[1]TCE - ANEXO IV - Preencher'!F248</f>
        <v>29.182.018/0001-33</v>
      </c>
      <c r="E239" s="5" t="str">
        <f>'[1]TCE - ANEXO IV - Preencher'!G248</f>
        <v>MICROPORT SCIENTIFIC VASCU BRAS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41104</v>
      </c>
      <c r="I239" s="6">
        <f>IF('[1]TCE - ANEXO IV - Preencher'!K248="","",'[1]TCE - ANEXO IV - Preencher'!K248)</f>
        <v>45338</v>
      </c>
      <c r="J239" s="5" t="str">
        <f>'[1]TCE - ANEXO IV - Preencher'!L248</f>
        <v>35240229182018000133550010000411041976636454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1100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 t="str">
        <f>'[1]TCE - ANEXO IV - Preencher'!F249</f>
        <v>29.182.018/0001-33</v>
      </c>
      <c r="E240" s="5" t="str">
        <f>'[1]TCE - ANEXO IV - Preencher'!G249</f>
        <v>MICROPORT SCIENTIFIC VASCU BRAS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41103</v>
      </c>
      <c r="I240" s="6">
        <f>IF('[1]TCE - ANEXO IV - Preencher'!K249="","",'[1]TCE - ANEXO IV - Preencher'!K249)</f>
        <v>45338</v>
      </c>
      <c r="J240" s="5" t="str">
        <f>'[1]TCE - ANEXO IV - Preencher'!L249</f>
        <v>35240229182018000133550010000411031157610648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290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29.182.018/0001-33</v>
      </c>
      <c r="E241" s="5" t="str">
        <f>'[1]TCE - ANEXO IV - Preencher'!G250</f>
        <v>MICROPORT SCIENTIFIC VASCU BRAS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41101</v>
      </c>
      <c r="I241" s="6">
        <f>IF('[1]TCE - ANEXO IV - Preencher'!K250="","",'[1]TCE - ANEXO IV - Preencher'!K250)</f>
        <v>45338</v>
      </c>
      <c r="J241" s="5" t="str">
        <f>'[1]TCE - ANEXO IV - Preencher'!L250</f>
        <v>35240229182018000133550010000411011844075208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1100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 t="str">
        <f>'[1]TCE - ANEXO IV - Preencher'!F251</f>
        <v>29.182.018/0001-33</v>
      </c>
      <c r="E242" s="5" t="str">
        <f>'[1]TCE - ANEXO IV - Preencher'!G251</f>
        <v>MICROPORT SCIENTIFIC VASCU BRAS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41100</v>
      </c>
      <c r="I242" s="6">
        <f>IF('[1]TCE - ANEXO IV - Preencher'!K251="","",'[1]TCE - ANEXO IV - Preencher'!K251)</f>
        <v>45338</v>
      </c>
      <c r="J242" s="5" t="str">
        <f>'[1]TCE - ANEXO IV - Preencher'!L251</f>
        <v>35240229182018000133550010000411001395428888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290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 t="str">
        <f>'[1]TCE - ANEXO IV - Preencher'!F252</f>
        <v>29.182.018/0001-33</v>
      </c>
      <c r="E243" s="5" t="str">
        <f>'[1]TCE - ANEXO IV - Preencher'!G252</f>
        <v>MICROPORT SCIENTIFIC VASCU BRAS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41099</v>
      </c>
      <c r="I243" s="6">
        <f>IF('[1]TCE - ANEXO IV - Preencher'!K252="","",'[1]TCE - ANEXO IV - Preencher'!K252)</f>
        <v>45338</v>
      </c>
      <c r="J243" s="5" t="str">
        <f>'[1]TCE - ANEXO IV - Preencher'!L252</f>
        <v>35240229182018000133550010000410991926786728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1390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 t="str">
        <f>'[1]TCE - ANEXO IV - Preencher'!F253</f>
        <v>29.182.018/0001-33</v>
      </c>
      <c r="E244" s="5" t="str">
        <f>'[1]TCE - ANEXO IV - Preencher'!G253</f>
        <v>MICROPORT SCIENTIFIC VASCU BRAS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41096</v>
      </c>
      <c r="I244" s="6">
        <f>IF('[1]TCE - ANEXO IV - Preencher'!K253="","",'[1]TCE - ANEXO IV - Preencher'!K253)</f>
        <v>45338</v>
      </c>
      <c r="J244" s="5" t="str">
        <f>'[1]TCE - ANEXO IV - Preencher'!L253</f>
        <v>35240229182018000133550010000410961675801525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2490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 t="str">
        <f>'[1]TCE - ANEXO IV - Preencher'!F254</f>
        <v>29.182.018/0001-33</v>
      </c>
      <c r="E245" s="5" t="str">
        <f>'[1]TCE - ANEXO IV - Preencher'!G254</f>
        <v>MICROPORT SCIENTIFIC VASCU BRAS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41098</v>
      </c>
      <c r="I245" s="6">
        <f>IF('[1]TCE - ANEXO IV - Preencher'!K254="","",'[1]TCE - ANEXO IV - Preencher'!K254)</f>
        <v>45338</v>
      </c>
      <c r="J245" s="5" t="str">
        <f>'[1]TCE - ANEXO IV - Preencher'!L254</f>
        <v>35240229182018000133550010000410981434368461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2490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 t="str">
        <f>'[1]TCE - ANEXO IV - Preencher'!F255</f>
        <v>29.182.018/0001-33</v>
      </c>
      <c r="E246" s="5" t="str">
        <f>'[1]TCE - ANEXO IV - Preencher'!G255</f>
        <v>MICROPORT SCIENTIFIC VASCU BRAS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41097</v>
      </c>
      <c r="I246" s="6">
        <f>IF('[1]TCE - ANEXO IV - Preencher'!K255="","",'[1]TCE - ANEXO IV - Preencher'!K255)</f>
        <v>45338</v>
      </c>
      <c r="J246" s="5" t="str">
        <f>'[1]TCE - ANEXO IV - Preencher'!L255</f>
        <v>35240229182018000133550010000410971630458403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2200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 t="str">
        <f>'[1]TCE - ANEXO IV - Preencher'!F256</f>
        <v>29.182.018/0001-33</v>
      </c>
      <c r="E247" s="5" t="str">
        <f>'[1]TCE - ANEXO IV - Preencher'!G256</f>
        <v>MICROPORT SCIENTIFIC VASCU BRAS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41069</v>
      </c>
      <c r="I247" s="6">
        <f>IF('[1]TCE - ANEXO IV - Preencher'!K256="","",'[1]TCE - ANEXO IV - Preencher'!K256)</f>
        <v>45337</v>
      </c>
      <c r="J247" s="5" t="str">
        <f>'[1]TCE - ANEXO IV - Preencher'!L256</f>
        <v>35240229182018000133550010000410691344062400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1100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 t="str">
        <f>'[1]TCE - ANEXO IV - Preencher'!F257</f>
        <v>29.182.018/0001-33</v>
      </c>
      <c r="E248" s="5" t="str">
        <f>'[1]TCE - ANEXO IV - Preencher'!G257</f>
        <v>MICROPORT SCIENTIFIC VASCU BRAS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41068</v>
      </c>
      <c r="I248" s="6">
        <f>IF('[1]TCE - ANEXO IV - Preencher'!K257="","",'[1]TCE - ANEXO IV - Preencher'!K257)</f>
        <v>45337</v>
      </c>
      <c r="J248" s="5" t="str">
        <f>'[1]TCE - ANEXO IV - Preencher'!L257</f>
        <v>35240229182018000133550010000410681104531505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3590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 t="str">
        <f>'[1]TCE - ANEXO IV - Preencher'!F258</f>
        <v>29.182.018/0001-33</v>
      </c>
      <c r="E249" s="5" t="str">
        <f>'[1]TCE - ANEXO IV - Preencher'!G258</f>
        <v>MICROPORT SCIENTIFIC VASCU BRAS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41070</v>
      </c>
      <c r="I249" s="6">
        <f>IF('[1]TCE - ANEXO IV - Preencher'!K258="","",'[1]TCE - ANEXO IV - Preencher'!K258)</f>
        <v>45337</v>
      </c>
      <c r="J249" s="5" t="str">
        <f>'[1]TCE - ANEXO IV - Preencher'!L258</f>
        <v>35240229182018000133550010000410701317977240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3590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51.680.172/0001-94</v>
      </c>
      <c r="E250" s="5" t="str">
        <f>'[1]TCE - ANEXO IV - Preencher'!G259</f>
        <v>HIGIMED COM AT DE PROD DE HIG. PES.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000.000.310</v>
      </c>
      <c r="I250" s="6">
        <f>IF('[1]TCE - ANEXO IV - Preencher'!K259="","",'[1]TCE - ANEXO IV - Preencher'!K259)</f>
        <v>45338</v>
      </c>
      <c r="J250" s="5" t="str">
        <f>'[1]TCE - ANEXO IV - Preencher'!L259</f>
        <v>26240251680172000194550010000003101739421155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3780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 t="str">
        <f>'[1]TCE - ANEXO IV - Preencher'!F260</f>
        <v>08.778.201/0001-26</v>
      </c>
      <c r="E251" s="5" t="str">
        <f>'[1]TCE - ANEXO IV - Preencher'!G260</f>
        <v>DROGAFONTE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000.438.647</v>
      </c>
      <c r="I251" s="6">
        <f>IF('[1]TCE - ANEXO IV - Preencher'!K260="","",'[1]TCE - ANEXO IV - Preencher'!K260)</f>
        <v>45338</v>
      </c>
      <c r="J251" s="5" t="str">
        <f>'[1]TCE - ANEXO IV - Preencher'!L260</f>
        <v>26240208778201000126550010004386471014510780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1036.98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 t="str">
        <f>'[1]TCE - ANEXO IV - Preencher'!F261</f>
        <v>05.991.790/0001-38</v>
      </c>
      <c r="E252" s="5" t="str">
        <f>'[1]TCE - ANEXO IV - Preencher'!G261</f>
        <v>CR MEDICAL PRODUTOS E SERVICOS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7439</v>
      </c>
      <c r="I252" s="6">
        <f>IF('[1]TCE - ANEXO IV - Preencher'!K261="","",'[1]TCE - ANEXO IV - Preencher'!K261)</f>
        <v>45343</v>
      </c>
      <c r="J252" s="5" t="str">
        <f>'[1]TCE - ANEXO IV - Preencher'!L261</f>
        <v>26240205991790000138550010000074391111740294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750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 t="str">
        <f>'[1]TCE - ANEXO IV - Preencher'!F262</f>
        <v>07.160.019/0001-44</v>
      </c>
      <c r="E253" s="5" t="str">
        <f>'[1]TCE - ANEXO IV - Preencher'!G262</f>
        <v>VITALE COMERCIO S.A.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140488</v>
      </c>
      <c r="I253" s="6">
        <f>IF('[1]TCE - ANEXO IV - Preencher'!K262="","",'[1]TCE - ANEXO IV - Preencher'!K262)</f>
        <v>45343</v>
      </c>
      <c r="J253" s="5" t="str">
        <f>'[1]TCE - ANEXO IV - Preencher'!L262</f>
        <v>26240207160019000144550010001404881208310951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2910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 t="str">
        <f>'[1]TCE - ANEXO IV - Preencher'!F263</f>
        <v>07.160.019/0001-44</v>
      </c>
      <c r="E254" s="5" t="str">
        <f>'[1]TCE - ANEXO IV - Preencher'!G263</f>
        <v>VITALE COMERCIO S.A.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140492</v>
      </c>
      <c r="I254" s="6">
        <f>IF('[1]TCE - ANEXO IV - Preencher'!K263="","",'[1]TCE - ANEXO IV - Preencher'!K263)</f>
        <v>45343</v>
      </c>
      <c r="J254" s="5" t="str">
        <f>'[1]TCE - ANEXO IV - Preencher'!L263</f>
        <v>26240207160019000144550010001404921170485434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1300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 t="str">
        <f>'[1]TCE - ANEXO IV - Preencher'!F264</f>
        <v>07.160.019/0001-44</v>
      </c>
      <c r="E255" s="5" t="str">
        <f>'[1]TCE - ANEXO IV - Preencher'!G264</f>
        <v>VITALE COMERCIO S.A.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140497</v>
      </c>
      <c r="I255" s="6">
        <f>IF('[1]TCE - ANEXO IV - Preencher'!K264="","",'[1]TCE - ANEXO IV - Preencher'!K264)</f>
        <v>45343</v>
      </c>
      <c r="J255" s="5" t="str">
        <f>'[1]TCE - ANEXO IV - Preencher'!L264</f>
        <v>26240207160019000144550010001404971803166402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310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 t="str">
        <f>'[1]TCE - ANEXO IV - Preencher'!F265</f>
        <v>01.440.590/0001-36</v>
      </c>
      <c r="E256" s="5" t="str">
        <f>'[1]TCE - ANEXO IV - Preencher'!G265</f>
        <v>FRESENIUS MEDICAL CARE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1844704</v>
      </c>
      <c r="I256" s="6">
        <f>IF('[1]TCE - ANEXO IV - Preencher'!K265="","",'[1]TCE - ANEXO IV - Preencher'!K265)</f>
        <v>45331</v>
      </c>
      <c r="J256" s="5" t="str">
        <f>'[1]TCE - ANEXO IV - Preencher'!L265</f>
        <v>35240201440590000136550000018447041157209004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3596.4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 t="str">
        <f>'[1]TCE - ANEXO IV - Preencher'!F266</f>
        <v>01.437.707/0001-22</v>
      </c>
      <c r="E257" s="5" t="str">
        <f>'[1]TCE - ANEXO IV - Preencher'!G266</f>
        <v>SCITECH MEDICAL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417953</v>
      </c>
      <c r="I257" s="6">
        <f>IF('[1]TCE - ANEXO IV - Preencher'!K266="","",'[1]TCE - ANEXO IV - Preencher'!K266)</f>
        <v>45342</v>
      </c>
      <c r="J257" s="5" t="str">
        <f>'[1]TCE - ANEXO IV - Preencher'!L266</f>
        <v>52240201437707000122550550004179531124273018</v>
      </c>
      <c r="K257" s="5" t="str">
        <f>IF(F257="B",LEFT('[1]TCE - ANEXO IV - Preencher'!M266,2),IF(F257="S",LEFT('[1]TCE - ANEXO IV - Preencher'!M266,7),IF('[1]TCE - ANEXO IV - Preencher'!H266="","")))</f>
        <v>52</v>
      </c>
      <c r="L257" s="7">
        <f>'[1]TCE - ANEXO IV - Preencher'!N266</f>
        <v>1050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 t="str">
        <f>'[1]TCE - ANEXO IV - Preencher'!F267</f>
        <v>01.437.707/0001-22</v>
      </c>
      <c r="E258" s="5" t="str">
        <f>'[1]TCE - ANEXO IV - Preencher'!G267</f>
        <v>SCITECH MEDICAL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417945</v>
      </c>
      <c r="I258" s="6">
        <f>IF('[1]TCE - ANEXO IV - Preencher'!K267="","",'[1]TCE - ANEXO IV - Preencher'!K267)</f>
        <v>45342</v>
      </c>
      <c r="J258" s="5" t="str">
        <f>'[1]TCE - ANEXO IV - Preencher'!L267</f>
        <v>52240201437707000122550550004179451542697610</v>
      </c>
      <c r="K258" s="5" t="str">
        <f>IF(F258="B",LEFT('[1]TCE - ANEXO IV - Preencher'!M267,2),IF(F258="S",LEFT('[1]TCE - ANEXO IV - Preencher'!M267,7),IF('[1]TCE - ANEXO IV - Preencher'!H267="","")))</f>
        <v>52</v>
      </c>
      <c r="L258" s="7">
        <f>'[1]TCE - ANEXO IV - Preencher'!N267</f>
        <v>1050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 t="str">
        <f>'[1]TCE - ANEXO IV - Preencher'!F268</f>
        <v>01.513.946/0001-14</v>
      </c>
      <c r="E259" s="5" t="str">
        <f>'[1]TCE - ANEXO IV - Preencher'!G268</f>
        <v>BOSTON SCIENTIFIC DO BRASIL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2952051</v>
      </c>
      <c r="I259" s="6">
        <f>IF('[1]TCE - ANEXO IV - Preencher'!K268="","",'[1]TCE - ANEXO IV - Preencher'!K268)</f>
        <v>45342</v>
      </c>
      <c r="J259" s="5" t="str">
        <f>'[1]TCE - ANEXO IV - Preencher'!L268</f>
        <v>35240201513946000114550030029520516030223484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537.64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 t="str">
        <f>'[1]TCE - ANEXO IV - Preencher'!F269</f>
        <v>67.729.178/0006-53</v>
      </c>
      <c r="E260" s="5" t="str">
        <f>'[1]TCE - ANEXO IV - Preencher'!G269</f>
        <v>COMERCIAL CIRURGICA RIOCLARENSE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68923</v>
      </c>
      <c r="I260" s="6">
        <f>IF('[1]TCE - ANEXO IV - Preencher'!K269="","",'[1]TCE - ANEXO IV - Preencher'!K269)</f>
        <v>45342</v>
      </c>
      <c r="J260" s="5" t="str">
        <f>'[1]TCE - ANEXO IV - Preencher'!L269</f>
        <v>26240267729178000653550010000689231424504891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98.75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 t="str">
        <f>'[1]TCE - ANEXO IV - Preencher'!F270</f>
        <v>09.944.371/0002-87</v>
      </c>
      <c r="E261" s="5" t="str">
        <f>'[1]TCE - ANEXO IV - Preencher'!G270</f>
        <v>SULMEDIC COMERCIO DE MEDICAMENTOS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5857</v>
      </c>
      <c r="I261" s="6">
        <f>IF('[1]TCE - ANEXO IV - Preencher'!K270="","",'[1]TCE - ANEXO IV - Preencher'!K270)</f>
        <v>45338</v>
      </c>
      <c r="J261" s="5" t="str">
        <f>'[1]TCE - ANEXO IV - Preencher'!L270</f>
        <v>28240209944371000287550020000058571679107455</v>
      </c>
      <c r="K261" s="5" t="str">
        <f>IF(F261="B",LEFT('[1]TCE - ANEXO IV - Preencher'!M270,2),IF(F261="S",LEFT('[1]TCE - ANEXO IV - Preencher'!M270,7),IF('[1]TCE - ANEXO IV - Preencher'!H270="","")))</f>
        <v>28</v>
      </c>
      <c r="L261" s="7">
        <f>'[1]TCE - ANEXO IV - Preencher'!N270</f>
        <v>4600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08.763.600/0001-13</v>
      </c>
      <c r="E262" s="5" t="str">
        <f>'[1]TCE - ANEXO IV - Preencher'!G271</f>
        <v>ZE DA CEBOLA VARIEDADES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000.000.038</v>
      </c>
      <c r="I262" s="6">
        <f>IF('[1]TCE - ANEXO IV - Preencher'!K271="","",'[1]TCE - ANEXO IV - Preencher'!K271)</f>
        <v>45343</v>
      </c>
      <c r="J262" s="5" t="str">
        <f>'[1]TCE - ANEXO IV - Preencher'!L271</f>
        <v>26240208763600000113550020000000381805936640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223.12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 t="str">
        <f>'[1]TCE - ANEXO IV - Preencher'!F272</f>
        <v>11.407.854/0001-03</v>
      </c>
      <c r="E263" s="5" t="str">
        <f>'[1]TCE - ANEXO IV - Preencher'!G272</f>
        <v>DIALISE COMERCIO E IMPORTACAO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4316</v>
      </c>
      <c r="I263" s="6">
        <f>IF('[1]TCE - ANEXO IV - Preencher'!K272="","",'[1]TCE - ANEXO IV - Preencher'!K272)</f>
        <v>45341</v>
      </c>
      <c r="J263" s="5" t="str">
        <f>'[1]TCE - ANEXO IV - Preencher'!L272</f>
        <v>29240211407854000103550030000043161656981327</v>
      </c>
      <c r="K263" s="5" t="str">
        <f>IF(F263="B",LEFT('[1]TCE - ANEXO IV - Preencher'!M272,2),IF(F263="S",LEFT('[1]TCE - ANEXO IV - Preencher'!M272,7),IF('[1]TCE - ANEXO IV - Preencher'!H272="","")))</f>
        <v>29</v>
      </c>
      <c r="L263" s="7">
        <f>'[1]TCE - ANEXO IV - Preencher'!N272</f>
        <v>4000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 t="str">
        <f>'[1]TCE - ANEXO IV - Preencher'!F273</f>
        <v>23.627.819/0001-89</v>
      </c>
      <c r="E264" s="5" t="str">
        <f>'[1]TCE - ANEXO IV - Preencher'!G273</f>
        <v>D M HOSPITALAR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127</v>
      </c>
      <c r="I264" s="6">
        <f>IF('[1]TCE - ANEXO IV - Preencher'!K273="","",'[1]TCE - ANEXO IV - Preencher'!K273)</f>
        <v>45342</v>
      </c>
      <c r="J264" s="5" t="str">
        <f>'[1]TCE - ANEXO IV - Preencher'!L273</f>
        <v>26240223627819000189550010000001271000041707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11903.45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 t="str">
        <f>'[1]TCE - ANEXO IV - Preencher'!F274</f>
        <v>24.436.602/0001-54</v>
      </c>
      <c r="E265" s="5" t="str">
        <f>'[1]TCE - ANEXO IV - Preencher'!G274</f>
        <v>ART CIRURGICA COM PROD HOSP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129743</v>
      </c>
      <c r="I265" s="6">
        <f>IF('[1]TCE - ANEXO IV - Preencher'!K274="","",'[1]TCE - ANEXO IV - Preencher'!K274)</f>
        <v>45343</v>
      </c>
      <c r="J265" s="5" t="str">
        <f>'[1]TCE - ANEXO IV - Preencher'!L274</f>
        <v>26240224436602000154550010001297431131767004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540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 t="str">
        <f>'[1]TCE - ANEXO IV - Preencher'!F275</f>
        <v>24.436.602/0001-54</v>
      </c>
      <c r="E266" s="5" t="str">
        <f>'[1]TCE - ANEXO IV - Preencher'!G275</f>
        <v>ART CIRURGICA COM PROD HOSP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129749</v>
      </c>
      <c r="I266" s="6">
        <f>IF('[1]TCE - ANEXO IV - Preencher'!K275="","",'[1]TCE - ANEXO IV - Preencher'!K275)</f>
        <v>45343</v>
      </c>
      <c r="J266" s="5" t="str">
        <f>'[1]TCE - ANEXO IV - Preencher'!L275</f>
        <v>26240224436602000154550010001297491131773008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1336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 t="str">
        <f>'[1]TCE - ANEXO IV - Preencher'!F276</f>
        <v>08.778.201/0001-26</v>
      </c>
      <c r="E267" s="5" t="str">
        <f>'[1]TCE - ANEXO IV - Preencher'!G276</f>
        <v>DROGAFONTE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000.438.745</v>
      </c>
      <c r="I267" s="6">
        <f>IF('[1]TCE - ANEXO IV - Preencher'!K276="","",'[1]TCE - ANEXO IV - Preencher'!K276)</f>
        <v>45341</v>
      </c>
      <c r="J267" s="5" t="str">
        <f>'[1]TCE - ANEXO IV - Preencher'!L276</f>
        <v>26240208778201000126550010004387451796412845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49350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 t="str">
        <f>'[1]TCE - ANEXO IV - Preencher'!F277</f>
        <v>08.674.752/0001-40</v>
      </c>
      <c r="E268" s="5" t="str">
        <f>'[1]TCE - ANEXO IV - Preencher'!G277</f>
        <v>CIRURGICA MONTEBELLO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000.187.412</v>
      </c>
      <c r="I268" s="6">
        <f>IF('[1]TCE - ANEXO IV - Preencher'!K277="","",'[1]TCE - ANEXO IV - Preencher'!K277)</f>
        <v>45343</v>
      </c>
      <c r="J268" s="5" t="str">
        <f>'[1]TCE - ANEXO IV - Preencher'!L277</f>
        <v>26240208674752000140550010001874121038126027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193.4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 t="str">
        <f>'[1]TCE - ANEXO IV - Preencher'!F278</f>
        <v>66.437831/0001-33</v>
      </c>
      <c r="E269" s="5" t="str">
        <f>'[1]TCE - ANEXO IV - Preencher'!G278</f>
        <v>HTS MEDIKA EUROMED COM E IMPORT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184358</v>
      </c>
      <c r="I269" s="6">
        <f>IF('[1]TCE - ANEXO IV - Preencher'!K278="","",'[1]TCE - ANEXO IV - Preencher'!K278)</f>
        <v>45341</v>
      </c>
      <c r="J269" s="5" t="str">
        <f>'[1]TCE - ANEXO IV - Preencher'!L278</f>
        <v>31240266437831000133550010001843581785418936</v>
      </c>
      <c r="K269" s="5" t="str">
        <f>IF(F269="B",LEFT('[1]TCE - ANEXO IV - Preencher'!M278,2),IF(F269="S",LEFT('[1]TCE - ANEXO IV - Preencher'!M278,7),IF('[1]TCE - ANEXO IV - Preencher'!H278="","")))</f>
        <v>31</v>
      </c>
      <c r="L269" s="7">
        <f>'[1]TCE - ANEXO IV - Preencher'!N278</f>
        <v>5040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 t="str">
        <f>'[1]TCE - ANEXO IV - Preencher'!F279</f>
        <v>02.684.571/0001-18</v>
      </c>
      <c r="E270" s="5" t="str">
        <f>'[1]TCE - ANEXO IV - Preencher'!G279</f>
        <v>DINAMICA HOSPITALAR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9117</v>
      </c>
      <c r="I270" s="6">
        <f>IF('[1]TCE - ANEXO IV - Preencher'!K279="","",'[1]TCE - ANEXO IV - Preencher'!K279)</f>
        <v>45342</v>
      </c>
      <c r="J270" s="5" t="str">
        <f>'[1]TCE - ANEXO IV - Preencher'!L279</f>
        <v>26240202684571000118551030000091171210249613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1000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 t="str">
        <f>'[1]TCE - ANEXO IV - Preencher'!F280</f>
        <v>01.440.590/0001-36</v>
      </c>
      <c r="E271" s="5" t="str">
        <f>'[1]TCE - ANEXO IV - Preencher'!G280</f>
        <v>FRESENIUS MEDICAL CARE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1844703</v>
      </c>
      <c r="I271" s="6">
        <f>IF('[1]TCE - ANEXO IV - Preencher'!K280="","",'[1]TCE - ANEXO IV - Preencher'!K280)</f>
        <v>45331</v>
      </c>
      <c r="J271" s="5" t="str">
        <f>'[1]TCE - ANEXO IV - Preencher'!L280</f>
        <v>35240201440590000136550000018447031623633492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13680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 t="str">
        <f>'[1]TCE - ANEXO IV - Preencher'!F281</f>
        <v>04.980.517/0001-45</v>
      </c>
      <c r="E272" s="5" t="str">
        <f>'[1]TCE - ANEXO IV - Preencher'!G281</f>
        <v>ALLMED PRONEFRO BRASIL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000.076.791</v>
      </c>
      <c r="I272" s="6">
        <f>IF('[1]TCE - ANEXO IV - Preencher'!K281="","",'[1]TCE - ANEXO IV - Preencher'!K281)</f>
        <v>45329</v>
      </c>
      <c r="J272" s="5" t="str">
        <f>'[1]TCE - ANEXO IV - Preencher'!L281</f>
        <v>41240204980517000145550010000767911061500339</v>
      </c>
      <c r="K272" s="5" t="str">
        <f>IF(F272="B",LEFT('[1]TCE - ANEXO IV - Preencher'!M281,2),IF(F272="S",LEFT('[1]TCE - ANEXO IV - Preencher'!M281,7),IF('[1]TCE - ANEXO IV - Preencher'!H281="","")))</f>
        <v>41</v>
      </c>
      <c r="L272" s="7">
        <f>'[1]TCE - ANEXO IV - Preencher'!N281</f>
        <v>6711.6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 t="str">
        <f>'[1]TCE - ANEXO IV - Preencher'!F282</f>
        <v>13.291.742/0001-65</v>
      </c>
      <c r="E273" s="5" t="str">
        <f>'[1]TCE - ANEXO IV - Preencher'!G282</f>
        <v>PHOENIX MED PRODUTOS MEDICO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000.028.780</v>
      </c>
      <c r="I273" s="6">
        <f>IF('[1]TCE - ANEXO IV - Preencher'!K282="","",'[1]TCE - ANEXO IV - Preencher'!K282)</f>
        <v>45344</v>
      </c>
      <c r="J273" s="5" t="str">
        <f>'[1]TCE - ANEXO IV - Preencher'!L282</f>
        <v>26240213291742000165550010000287801435641042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2250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 t="str">
        <f>'[1]TCE - ANEXO IV - Preencher'!F283</f>
        <v>01.513.946/0001-14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2952000</v>
      </c>
      <c r="I274" s="6">
        <f>IF('[1]TCE - ANEXO IV - Preencher'!K283="","",'[1]TCE - ANEXO IV - Preencher'!K283)</f>
        <v>45344</v>
      </c>
      <c r="J274" s="5" t="str">
        <f>'[1]TCE - ANEXO IV - Preencher'!L283</f>
        <v>35240201513946000114550030029520001030222950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3010.8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 t="str">
        <f>'[1]TCE - ANEXO IV - Preencher'!F284</f>
        <v>46.208.885/0001-10</v>
      </c>
      <c r="E275" s="5" t="str">
        <f>'[1]TCE - ANEXO IV - Preencher'!G284</f>
        <v>MD DISTRIBUIDORA DE MEDICAMENTOS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000.000.204</v>
      </c>
      <c r="I275" s="6">
        <f>IF('[1]TCE - ANEXO IV - Preencher'!K284="","",'[1]TCE - ANEXO IV - Preencher'!K284)</f>
        <v>45344</v>
      </c>
      <c r="J275" s="5" t="str">
        <f>'[1]TCE - ANEXO IV - Preencher'!L284</f>
        <v>26240246208885000110550010000002041961796262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1110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29.182.018/0001-33</v>
      </c>
      <c r="E276" s="5" t="str">
        <f>'[1]TCE - ANEXO IV - Preencher'!G285</f>
        <v>MICROPORT SCIENTIFIC VASCU BRAS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41281</v>
      </c>
      <c r="I276" s="6">
        <f>IF('[1]TCE - ANEXO IV - Preencher'!K285="","",'[1]TCE - ANEXO IV - Preencher'!K285)</f>
        <v>45343</v>
      </c>
      <c r="J276" s="5" t="str">
        <f>'[1]TCE - ANEXO IV - Preencher'!L285</f>
        <v>35240229182018000133550010000412811357584138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3590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 t="str">
        <f>'[1]TCE - ANEXO IV - Preencher'!F286</f>
        <v>29.182.018/0001-33</v>
      </c>
      <c r="E277" s="5" t="str">
        <f>'[1]TCE - ANEXO IV - Preencher'!G286</f>
        <v>MICROPORT SCIENTIFIC VASCU BRAS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41274</v>
      </c>
      <c r="I277" s="6">
        <f>IF('[1]TCE - ANEXO IV - Preencher'!K286="","",'[1]TCE - ANEXO IV - Preencher'!K286)</f>
        <v>45343</v>
      </c>
      <c r="J277" s="5" t="str">
        <f>'[1]TCE - ANEXO IV - Preencher'!L286</f>
        <v>35240229182018000133550010000412741791099223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1680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 t="str">
        <f>'[1]TCE - ANEXO IV - Preencher'!F287</f>
        <v>29.182.018/0001-33</v>
      </c>
      <c r="E278" s="5" t="str">
        <f>'[1]TCE - ANEXO IV - Preencher'!G287</f>
        <v>MICROPORT SCIENTIFIC VASCU BRAS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41276</v>
      </c>
      <c r="I278" s="6">
        <f>IF('[1]TCE - ANEXO IV - Preencher'!K287="","",'[1]TCE - ANEXO IV - Preencher'!K287)</f>
        <v>45343</v>
      </c>
      <c r="J278" s="5" t="str">
        <f>'[1]TCE - ANEXO IV - Preencher'!L287</f>
        <v>35240229182018000133550010000412761680656161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1100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 t="str">
        <f>'[1]TCE - ANEXO IV - Preencher'!F288</f>
        <v>29.182.018/0001-33</v>
      </c>
      <c r="E279" s="5" t="str">
        <f>'[1]TCE - ANEXO IV - Preencher'!G288</f>
        <v>MICROPORT SCIENTIFIC VASCU BRAS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41275</v>
      </c>
      <c r="I279" s="6">
        <f>IF('[1]TCE - ANEXO IV - Preencher'!K288="","",'[1]TCE - ANEXO IV - Preencher'!K288)</f>
        <v>45343</v>
      </c>
      <c r="J279" s="5" t="str">
        <f>'[1]TCE - ANEXO IV - Preencher'!L288</f>
        <v>35240229182018000133550010000412751575776406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2200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 t="str">
        <f>'[1]TCE - ANEXO IV - Preencher'!F289</f>
        <v>29.182.018/0001-33</v>
      </c>
      <c r="E280" s="5" t="str">
        <f>'[1]TCE - ANEXO IV - Preencher'!G289</f>
        <v>MICROPORT SCIENTIFIC VASCU BRAS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41278</v>
      </c>
      <c r="I280" s="6">
        <f>IF('[1]TCE - ANEXO IV - Preencher'!K289="","",'[1]TCE - ANEXO IV - Preencher'!K289)</f>
        <v>45343</v>
      </c>
      <c r="J280" s="5" t="str">
        <f>'[1]TCE - ANEXO IV - Preencher'!L289</f>
        <v>35240229182018000133550010000412781869257009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2200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 t="str">
        <f>'[1]TCE - ANEXO IV - Preencher'!F290</f>
        <v>29.182.018/0001-33</v>
      </c>
      <c r="E281" s="5" t="str">
        <f>'[1]TCE - ANEXO IV - Preencher'!G290</f>
        <v>MICROPORT SCIENTIFIC VASCU BRAS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41279</v>
      </c>
      <c r="I281" s="6">
        <f>IF('[1]TCE - ANEXO IV - Preencher'!K290="","",'[1]TCE - ANEXO IV - Preencher'!K290)</f>
        <v>45343</v>
      </c>
      <c r="J281" s="5" t="str">
        <f>'[1]TCE - ANEXO IV - Preencher'!L290</f>
        <v>35240229182018000133550010000412791821859766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4400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 t="str">
        <f>'[1]TCE - ANEXO IV - Preencher'!F291</f>
        <v>29.182.018/0001-33</v>
      </c>
      <c r="E282" s="5" t="str">
        <f>'[1]TCE - ANEXO IV - Preencher'!G291</f>
        <v>MICROPORT SCIENTIFIC VASCU BRAS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41284</v>
      </c>
      <c r="I282" s="6">
        <f>IF('[1]TCE - ANEXO IV - Preencher'!K291="","",'[1]TCE - ANEXO IV - Preencher'!K291)</f>
        <v>45343</v>
      </c>
      <c r="J282" s="5" t="str">
        <f>'[1]TCE - ANEXO IV - Preencher'!L291</f>
        <v>35240229182018000133550010000412841867627272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1100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 t="str">
        <f>'[1]TCE - ANEXO IV - Preencher'!F292</f>
        <v>29.182.018/0001-33</v>
      </c>
      <c r="E283" s="5" t="str">
        <f>'[1]TCE - ANEXO IV - Preencher'!G292</f>
        <v>MICROPORT SCIENTIFIC VASCU BRAS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41277</v>
      </c>
      <c r="I283" s="6">
        <f>IF('[1]TCE - ANEXO IV - Preencher'!K292="","",'[1]TCE - ANEXO IV - Preencher'!K292)</f>
        <v>45343</v>
      </c>
      <c r="J283" s="5" t="str">
        <f>'[1]TCE - ANEXO IV - Preencher'!L292</f>
        <v>35240229182018000133550010000412771665227643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1100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 t="str">
        <f>'[1]TCE - ANEXO IV - Preencher'!F293</f>
        <v>29.182.018/0001-33</v>
      </c>
      <c r="E284" s="5" t="str">
        <f>'[1]TCE - ANEXO IV - Preencher'!G293</f>
        <v>MICROPORT SCIENTIFIC VASCU BRAS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41283</v>
      </c>
      <c r="I284" s="6">
        <f>IF('[1]TCE - ANEXO IV - Preencher'!K293="","",'[1]TCE - ANEXO IV - Preencher'!K293)</f>
        <v>45343</v>
      </c>
      <c r="J284" s="5" t="str">
        <f>'[1]TCE - ANEXO IV - Preencher'!L293</f>
        <v>35240229182018000133550010000412831180797933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1100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 t="str">
        <f>'[1]TCE - ANEXO IV - Preencher'!F294</f>
        <v>47.171.763/0001-69</v>
      </c>
      <c r="E285" s="5" t="str">
        <f>'[1]TCE - ANEXO IV - Preencher'!G294</f>
        <v>MVL HOSPITALAR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604</v>
      </c>
      <c r="I285" s="6">
        <f>IF('[1]TCE - ANEXO IV - Preencher'!K294="","",'[1]TCE - ANEXO IV - Preencher'!K294)</f>
        <v>45344</v>
      </c>
      <c r="J285" s="5" t="str">
        <f>'[1]TCE - ANEXO IV - Preencher'!L294</f>
        <v>26240247171763000169550010000006041262800004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237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 t="str">
        <f>'[1]TCE - ANEXO IV - Preencher'!F295</f>
        <v>13.333.090/0011-56</v>
      </c>
      <c r="E286" s="5" t="str">
        <f>'[1]TCE - ANEXO IV - Preencher'!G295</f>
        <v>NIPRO MED CORPORATION PROD MED LTDA.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16136</v>
      </c>
      <c r="I286" s="6">
        <f>IF('[1]TCE - ANEXO IV - Preencher'!K295="","",'[1]TCE - ANEXO IV - Preencher'!K295)</f>
        <v>45342</v>
      </c>
      <c r="J286" s="5" t="str">
        <f>'[1]TCE - ANEXO IV - Preencher'!L295</f>
        <v>26.24.02.13333090001156.55.001.000016136.141253044-8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3105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 t="str">
        <f>'[1]TCE - ANEXO IV - Preencher'!F296</f>
        <v>04.237.235/0001-52</v>
      </c>
      <c r="E287" s="5" t="str">
        <f>'[1]TCE - ANEXO IV - Preencher'!G296</f>
        <v>ENDOCENTER COMERCIAL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114651</v>
      </c>
      <c r="I287" s="6">
        <f>IF('[1]TCE - ANEXO IV - Preencher'!K296="","",'[1]TCE - ANEXO IV - Preencher'!K296)</f>
        <v>45343</v>
      </c>
      <c r="J287" s="5" t="str">
        <f>'[1]TCE - ANEXO IV - Preencher'!L296</f>
        <v>26240204237235000152550010001146511116675000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13170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 t="str">
        <f>'[1]TCE - ANEXO IV - Preencher'!F297</f>
        <v>08.282.077/0001-03</v>
      </c>
      <c r="E288" s="5" t="str">
        <f>'[1]TCE - ANEXO IV - Preencher'!G297</f>
        <v>BYOSYSTEMS NE COM PROD L AB E HOSP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192029</v>
      </c>
      <c r="I288" s="6">
        <f>IF('[1]TCE - ANEXO IV - Preencher'!K297="","",'[1]TCE - ANEXO IV - Preencher'!K297)</f>
        <v>45343</v>
      </c>
      <c r="J288" s="5" t="str">
        <f>'[1]TCE - ANEXO IV - Preencher'!L297</f>
        <v>25240208282077000103550020001920291500656170</v>
      </c>
      <c r="K288" s="5" t="str">
        <f>IF(F288="B",LEFT('[1]TCE - ANEXO IV - Preencher'!M297,2),IF(F288="S",LEFT('[1]TCE - ANEXO IV - Preencher'!M297,7),IF('[1]TCE - ANEXO IV - Preencher'!H297="","")))</f>
        <v>25</v>
      </c>
      <c r="L288" s="7">
        <f>'[1]TCE - ANEXO IV - Preencher'!N297</f>
        <v>17277.599999999999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 t="str">
        <f>'[1]TCE - ANEXO IV - Preencher'!F298</f>
        <v>51.943.645/0001-07</v>
      </c>
      <c r="E289" s="5" t="str">
        <f>'[1]TCE - ANEXO IV - Preencher'!G298</f>
        <v>BIOMEDICAL EQUIP E PROD MED CIRUR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000.176.306</v>
      </c>
      <c r="I289" s="6">
        <f>IF('[1]TCE - ANEXO IV - Preencher'!K298="","",'[1]TCE - ANEXO IV - Preencher'!K298)</f>
        <v>45341</v>
      </c>
      <c r="J289" s="5" t="str">
        <f>'[1]TCE - ANEXO IV - Preencher'!L298</f>
        <v>35240251943645000107550010001763061004640320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1600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 t="str">
        <f>'[1]TCE - ANEXO IV - Preencher'!F299</f>
        <v>07.175.849/0001-45</v>
      </c>
      <c r="E290" s="5" t="str">
        <f>'[1]TCE - ANEXO IV - Preencher'!G299</f>
        <v>HANNA INSTRUMENTS BRASIL IMP E EXP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157860</v>
      </c>
      <c r="I290" s="6">
        <f>IF('[1]TCE - ANEXO IV - Preencher'!K299="","",'[1]TCE - ANEXO IV - Preencher'!K299)</f>
        <v>45341</v>
      </c>
      <c r="J290" s="5" t="str">
        <f>'[1]TCE - ANEXO IV - Preencher'!L299</f>
        <v>35240207175849000145550020001578601643924229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1123.5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 t="str">
        <f>'[1]TCE - ANEXO IV - Preencher'!F300</f>
        <v>37.438.274/0001-77</v>
      </c>
      <c r="E291" s="5" t="str">
        <f>'[1]TCE - ANEXO IV - Preencher'!G300</f>
        <v>SELLMED PROD MEDICOS E HOSP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18480</v>
      </c>
      <c r="I291" s="6">
        <f>IF('[1]TCE - ANEXO IV - Preencher'!K300="","",'[1]TCE - ANEXO IV - Preencher'!K300)</f>
        <v>45344</v>
      </c>
      <c r="J291" s="5" t="str">
        <f>'[1]TCE - ANEXO IV - Preencher'!L300</f>
        <v>26240237438274000177550010000184801814081806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29685.200000000001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 t="str">
        <f>'[1]TCE - ANEXO IV - Preencher'!F301</f>
        <v>37.438.274/0001-77</v>
      </c>
      <c r="E292" s="5" t="str">
        <f>'[1]TCE - ANEXO IV - Preencher'!G301</f>
        <v>T. G. DE BARROS EQUIPAM. HOSPITALARES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000.000.507</v>
      </c>
      <c r="I292" s="6">
        <f>IF('[1]TCE - ANEXO IV - Preencher'!K301="","",'[1]TCE - ANEXO IV - Preencher'!K301)</f>
        <v>45344</v>
      </c>
      <c r="J292" s="5" t="str">
        <f>'[1]TCE - ANEXO IV - Preencher'!L301</f>
        <v>26240237438274000177550010000184801814081806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4948.8999999999996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 t="str">
        <f>'[1]TCE - ANEXO IV - Preencher'!F302</f>
        <v>37.438.274/0001-77</v>
      </c>
      <c r="E293" s="5" t="str">
        <f>'[1]TCE - ANEXO IV - Preencher'!G302</f>
        <v>T. G. DE BARROS EQUIPAM. HOSPITALARES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000.000.507</v>
      </c>
      <c r="I293" s="6">
        <f>IF('[1]TCE - ANEXO IV - Preencher'!K302="","",'[1]TCE - ANEXO IV - Preencher'!K302)</f>
        <v>45344</v>
      </c>
      <c r="J293" s="5" t="str">
        <f>'[1]TCE - ANEXO IV - Preencher'!L302</f>
        <v>26240237438274000177550010000184801814081806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4049.1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 t="str">
        <f>'[1]TCE - ANEXO IV - Preencher'!F303</f>
        <v>37.238.930/0001-98</v>
      </c>
      <c r="E294" s="5" t="str">
        <f>'[1]TCE - ANEXO IV - Preencher'!G303</f>
        <v>NOVA BIOMEDICAL DIAGNOST MED E BIOT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43654</v>
      </c>
      <c r="I294" s="6">
        <f>IF('[1]TCE - ANEXO IV - Preencher'!K303="","",'[1]TCE - ANEXO IV - Preencher'!K303)</f>
        <v>45345</v>
      </c>
      <c r="J294" s="5" t="str">
        <f>'[1]TCE - ANEXO IV - Preencher'!L303</f>
        <v>26240237238930000198550010000005071000096168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23810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 t="str">
        <f>'[1]TCE - ANEXO IV - Preencher'!F304</f>
        <v>37.238.930/0001-98</v>
      </c>
      <c r="E295" s="5" t="str">
        <f>'[1]TCE - ANEXO IV - Preencher'!G304</f>
        <v>SULMEDIC COMERCIO DE MEDICAMENTOS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5889</v>
      </c>
      <c r="I295" s="6">
        <f>IF('[1]TCE - ANEXO IV - Preencher'!K304="","",'[1]TCE - ANEXO IV - Preencher'!K304)</f>
        <v>45345</v>
      </c>
      <c r="J295" s="5" t="str">
        <f>'[1]TCE - ANEXO IV - Preencher'!L304</f>
        <v>26240237238930000198550010000005071000096168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282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 t="str">
        <f>'[1]TCE - ANEXO IV - Preencher'!F305</f>
        <v>18.271.934/0001-23</v>
      </c>
      <c r="E296" s="5" t="str">
        <f>'[1]TCE - ANEXO IV - Preencher'!G305</f>
        <v>J DE SOUZA SOARES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1992</v>
      </c>
      <c r="I296" s="6">
        <f>IF('[1]TCE - ANEXO IV - Preencher'!K305="","",'[1]TCE - ANEXO IV - Preencher'!K305)</f>
        <v>45341</v>
      </c>
      <c r="J296" s="5" t="str">
        <f>'[1]TCE - ANEXO IV - Preencher'!L305</f>
        <v>31240218271934000123550010000436541450360230</v>
      </c>
      <c r="K296" s="5" t="str">
        <f>IF(F296="B",LEFT('[1]TCE - ANEXO IV - Preencher'!M305,2),IF(F296="S",LEFT('[1]TCE - ANEXO IV - Preencher'!M305,7),IF('[1]TCE - ANEXO IV - Preencher'!H305="","")))</f>
        <v>31</v>
      </c>
      <c r="L296" s="7">
        <f>'[1]TCE - ANEXO IV - Preencher'!N305</f>
        <v>6500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 t="str">
        <f>'[1]TCE - ANEXO IV - Preencher'!F306</f>
        <v>09.944.371/0002-87</v>
      </c>
      <c r="E297" s="5" t="str">
        <f>'[1]TCE - ANEXO IV - Preencher'!G306</f>
        <v>JRV HOSPITALAR COM E REP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000.004.183</v>
      </c>
      <c r="I297" s="6">
        <f>IF('[1]TCE - ANEXO IV - Preencher'!K306="","",'[1]TCE - ANEXO IV - Preencher'!K306)</f>
        <v>45342</v>
      </c>
      <c r="J297" s="5" t="str">
        <f>'[1]TCE - ANEXO IV - Preencher'!L306</f>
        <v>28240209944371000287550020000058891159761723</v>
      </c>
      <c r="K297" s="5" t="str">
        <f>IF(F297="B",LEFT('[1]TCE - ANEXO IV - Preencher'!M306,2),IF(F297="S",LEFT('[1]TCE - ANEXO IV - Preencher'!M306,7),IF('[1]TCE - ANEXO IV - Preencher'!H306="","")))</f>
        <v>28</v>
      </c>
      <c r="L297" s="7">
        <f>'[1]TCE - ANEXO IV - Preencher'!N306</f>
        <v>1100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 t="str">
        <f>'[1]TCE - ANEXO IV - Preencher'!F307</f>
        <v>09.341.616/0001-09</v>
      </c>
      <c r="E298" s="5" t="str">
        <f>'[1]TCE - ANEXO IV - Preencher'!G307</f>
        <v>HIGIMED COM AT DE PROD DE HIG. PES.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000.000.337</v>
      </c>
      <c r="I298" s="6">
        <f>IF('[1]TCE - ANEXO IV - Preencher'!K307="","",'[1]TCE - ANEXO IV - Preencher'!K307)</f>
        <v>45344</v>
      </c>
      <c r="J298" s="5" t="str">
        <f>'[1]TCE - ANEXO IV - Preencher'!L307</f>
        <v>26240209341616000109550010000019921100019920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9504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 t="str">
        <f>'[1]TCE - ANEXO IV - Preencher'!F308</f>
        <v>40.829.708/0001-74</v>
      </c>
      <c r="E299" s="5" t="str">
        <f>'[1]TCE - ANEXO IV - Preencher'!G308</f>
        <v>MJB COMERCIO DE MAT MEDICO HOSP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14349</v>
      </c>
      <c r="I299" s="6">
        <f>IF('[1]TCE - ANEXO IV - Preencher'!K308="","",'[1]TCE - ANEXO IV - Preencher'!K308)</f>
        <v>45344</v>
      </c>
      <c r="J299" s="5" t="str">
        <f>'[1]TCE - ANEXO IV - Preencher'!L308</f>
        <v>26240240829708000174550010000041831290813272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3780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 t="str">
        <f>'[1]TCE - ANEXO IV - Preencher'!F309</f>
        <v>51.680.172/0001-94</v>
      </c>
      <c r="E300" s="5" t="str">
        <f>'[1]TCE - ANEXO IV - Preencher'!G309</f>
        <v>MJB COMERCIO DE MAT MEDICO HOSP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14350</v>
      </c>
      <c r="I300" s="6">
        <f>IF('[1]TCE - ANEXO IV - Preencher'!K309="","",'[1]TCE - ANEXO IV - Preencher'!K309)</f>
        <v>45343</v>
      </c>
      <c r="J300" s="5" t="str">
        <f>'[1]TCE - ANEXO IV - Preencher'!L309</f>
        <v>26240251680172000194550010000003371507713533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4630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 t="str">
        <f>'[1]TCE - ANEXO IV - Preencher'!F310</f>
        <v>08.014.554/0001-50</v>
      </c>
      <c r="E301" s="5" t="str">
        <f>'[1]TCE - ANEXO IV - Preencher'!G310</f>
        <v>MJB COMERCIO DE MAT MEDICO HOSP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14348</v>
      </c>
      <c r="I301" s="6">
        <f>IF('[1]TCE - ANEXO IV - Preencher'!K310="","",'[1]TCE - ANEXO IV - Preencher'!K310)</f>
        <v>45344</v>
      </c>
      <c r="J301" s="5" t="str">
        <f>'[1]TCE - ANEXO IV - Preencher'!L310</f>
        <v>26240208014554000150550010000143481430124265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3780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 t="str">
        <f>'[1]TCE - ANEXO IV - Preencher'!F311</f>
        <v>08.014.554/0001-50</v>
      </c>
      <c r="E302" s="5" t="str">
        <f>'[1]TCE - ANEXO IV - Preencher'!G311</f>
        <v>MJB COMERCIO DE MAT MEDICO HOSP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14347</v>
      </c>
      <c r="I302" s="6">
        <f>IF('[1]TCE - ANEXO IV - Preencher'!K311="","",'[1]TCE - ANEXO IV - Preencher'!K311)</f>
        <v>45344</v>
      </c>
      <c r="J302" s="5" t="str">
        <f>'[1]TCE - ANEXO IV - Preencher'!L311</f>
        <v>26240208014554000150550010000143471430124268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4880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 t="str">
        <f>'[1]TCE - ANEXO IV - Preencher'!F312</f>
        <v>08.014.554/0001-50</v>
      </c>
      <c r="E303" s="5" t="str">
        <f>'[1]TCE - ANEXO IV - Preencher'!G312</f>
        <v>MJB COMERCIO DE MAT MEDICO HOSP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14346</v>
      </c>
      <c r="I303" s="6">
        <f>IF('[1]TCE - ANEXO IV - Preencher'!K312="","",'[1]TCE - ANEXO IV - Preencher'!K312)</f>
        <v>45344</v>
      </c>
      <c r="J303" s="5" t="str">
        <f>'[1]TCE - ANEXO IV - Preencher'!L312</f>
        <v>26240208014554000150550010000143461430124260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3780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 t="str">
        <f>'[1]TCE - ANEXO IV - Preencher'!F313</f>
        <v>08.014.554/0001-50</v>
      </c>
      <c r="E304" s="5" t="str">
        <f>'[1]TCE - ANEXO IV - Preencher'!G313</f>
        <v>MJB COMERCIO DE MAT MEDICO HOSP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14345</v>
      </c>
      <c r="I304" s="6">
        <f>IF('[1]TCE - ANEXO IV - Preencher'!K313="","",'[1]TCE - ANEXO IV - Preencher'!K313)</f>
        <v>45344</v>
      </c>
      <c r="J304" s="5" t="str">
        <f>'[1]TCE - ANEXO IV - Preencher'!L313</f>
        <v>26240208014554000150550010000143451430124263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2230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 t="str">
        <f>'[1]TCE - ANEXO IV - Preencher'!F314</f>
        <v>08.014.554/0001-50</v>
      </c>
      <c r="E305" s="5" t="str">
        <f>'[1]TCE - ANEXO IV - Preencher'!G314</f>
        <v>MJB COMERCIO DE MAT MEDICO HOSP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14344</v>
      </c>
      <c r="I305" s="6">
        <f>IF('[1]TCE - ANEXO IV - Preencher'!K314="","",'[1]TCE - ANEXO IV - Preencher'!K314)</f>
        <v>45344</v>
      </c>
      <c r="J305" s="5" t="str">
        <f>'[1]TCE - ANEXO IV - Preencher'!L314</f>
        <v>26240208014554000150550010000143441430124266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2230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 t="str">
        <f>'[1]TCE - ANEXO IV - Preencher'!F315</f>
        <v>07.160.019/0001-44</v>
      </c>
      <c r="E306" s="5" t="str">
        <f>'[1]TCE - ANEXO IV - Preencher'!G315</f>
        <v>VITALE COMERCIO S.A.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140877</v>
      </c>
      <c r="I306" s="6">
        <f>IF('[1]TCE - ANEXO IV - Preencher'!K315="","",'[1]TCE - ANEXO IV - Preencher'!K315)</f>
        <v>45345</v>
      </c>
      <c r="J306" s="5" t="str">
        <f>'[1]TCE - ANEXO IV - Preencher'!L315</f>
        <v>26240207160019000144550010001408771610099460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1300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 t="str">
        <f>'[1]TCE - ANEXO IV - Preencher'!F316</f>
        <v>07.160.019/0001-44</v>
      </c>
      <c r="E307" s="5" t="str">
        <f>'[1]TCE - ANEXO IV - Preencher'!G316</f>
        <v>VITALE COMERCIO S.A.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140871</v>
      </c>
      <c r="I307" s="6">
        <f>IF('[1]TCE - ANEXO IV - Preencher'!K316="","",'[1]TCE - ANEXO IV - Preencher'!K316)</f>
        <v>45345</v>
      </c>
      <c r="J307" s="5" t="str">
        <f>'[1]TCE - ANEXO IV - Preencher'!L316</f>
        <v>26240207160019000144550010001408711077245498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1920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 t="str">
        <f>'[1]TCE - ANEXO IV - Preencher'!F317</f>
        <v>01.437.707/0001-22</v>
      </c>
      <c r="E308" s="5" t="str">
        <f>'[1]TCE - ANEXO IV - Preencher'!G317</f>
        <v>SCITECH MEDICAL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418758</v>
      </c>
      <c r="I308" s="6">
        <f>IF('[1]TCE - ANEXO IV - Preencher'!K317="","",'[1]TCE - ANEXO IV - Preencher'!K317)</f>
        <v>45345</v>
      </c>
      <c r="J308" s="5" t="str">
        <f>'[1]TCE - ANEXO IV - Preencher'!L317</f>
        <v>52240201437707000122550550004187581366612906</v>
      </c>
      <c r="K308" s="5" t="str">
        <f>IF(F308="B",LEFT('[1]TCE - ANEXO IV - Preencher'!M317,2),IF(F308="S",LEFT('[1]TCE - ANEXO IV - Preencher'!M317,7),IF('[1]TCE - ANEXO IV - Preencher'!H317="","")))</f>
        <v>52</v>
      </c>
      <c r="L308" s="7">
        <f>'[1]TCE - ANEXO IV - Preencher'!N317</f>
        <v>1050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 t="str">
        <f>'[1]TCE - ANEXO IV - Preencher'!F318</f>
        <v>01.437.707/0001-22</v>
      </c>
      <c r="E309" s="5" t="str">
        <f>'[1]TCE - ANEXO IV - Preencher'!G318</f>
        <v>SCITECH MEDICAL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418752</v>
      </c>
      <c r="I309" s="6">
        <f>IF('[1]TCE - ANEXO IV - Preencher'!K318="","",'[1]TCE - ANEXO IV - Preencher'!K318)</f>
        <v>45345</v>
      </c>
      <c r="J309" s="5" t="str">
        <f>'[1]TCE - ANEXO IV - Preencher'!L318</f>
        <v>52240201437707000122550550004187521813473893</v>
      </c>
      <c r="K309" s="5" t="str">
        <f>IF(F309="B",LEFT('[1]TCE - ANEXO IV - Preencher'!M318,2),IF(F309="S",LEFT('[1]TCE - ANEXO IV - Preencher'!M318,7),IF('[1]TCE - ANEXO IV - Preencher'!H318="","")))</f>
        <v>52</v>
      </c>
      <c r="L309" s="7">
        <f>'[1]TCE - ANEXO IV - Preencher'!N318</f>
        <v>1050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 t="str">
        <f>'[1]TCE - ANEXO IV - Preencher'!F319</f>
        <v>01.437.707/0001-22</v>
      </c>
      <c r="E310" s="5" t="str">
        <f>'[1]TCE - ANEXO IV - Preencher'!G319</f>
        <v>SCITECH MEDICAL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418760</v>
      </c>
      <c r="I310" s="6">
        <f>IF('[1]TCE - ANEXO IV - Preencher'!K319="","",'[1]TCE - ANEXO IV - Preencher'!K319)</f>
        <v>45345</v>
      </c>
      <c r="J310" s="5" t="str">
        <f>'[1]TCE - ANEXO IV - Preencher'!L319</f>
        <v>52240201437707000122550550004187601251051659</v>
      </c>
      <c r="K310" s="5" t="str">
        <f>IF(F310="B",LEFT('[1]TCE - ANEXO IV - Preencher'!M319,2),IF(F310="S",LEFT('[1]TCE - ANEXO IV - Preencher'!M319,7),IF('[1]TCE - ANEXO IV - Preencher'!H319="","")))</f>
        <v>52</v>
      </c>
      <c r="L310" s="7">
        <f>'[1]TCE - ANEXO IV - Preencher'!N319</f>
        <v>1050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 t="str">
        <f>'[1]TCE - ANEXO IV - Preencher'!F320</f>
        <v>01.513.946/0001-14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2954659</v>
      </c>
      <c r="I311" s="6">
        <f>IF('[1]TCE - ANEXO IV - Preencher'!K320="","",'[1]TCE - ANEXO IV - Preencher'!K320)</f>
        <v>45345</v>
      </c>
      <c r="J311" s="5" t="str">
        <f>'[1]TCE - ANEXO IV - Preencher'!L320</f>
        <v>35240201513946000114550030029546591030253382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268.82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 t="str">
        <f>'[1]TCE - ANEXO IV - Preencher'!F321</f>
        <v>01.513.946/0001-14</v>
      </c>
      <c r="E312" s="5" t="str">
        <f>'[1]TCE - ANEXO IV - Preencher'!G321</f>
        <v>BOSTON SCIENTIFIC DO BRASIL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2954658</v>
      </c>
      <c r="I312" s="6">
        <f>IF('[1]TCE - ANEXO IV - Preencher'!K321="","",'[1]TCE - ANEXO IV - Preencher'!K321)</f>
        <v>45345</v>
      </c>
      <c r="J312" s="5" t="str">
        <f>'[1]TCE - ANEXO IV - Preencher'!L321</f>
        <v>35240201513946000114550030029546581030253377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2200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 t="str">
        <f>'[1]TCE - ANEXO IV - Preencher'!F322</f>
        <v>29.182.018/0001-33</v>
      </c>
      <c r="E313" s="5" t="str">
        <f>'[1]TCE - ANEXO IV - Preencher'!G322</f>
        <v>MICROPORT SCIENTIFIC VASCU BRAS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41369</v>
      </c>
      <c r="I313" s="6">
        <f>IF('[1]TCE - ANEXO IV - Preencher'!K322="","",'[1]TCE - ANEXO IV - Preencher'!K322)</f>
        <v>45344</v>
      </c>
      <c r="J313" s="5" t="str">
        <f>'[1]TCE - ANEXO IV - Preencher'!L322</f>
        <v>35240229182018000133550010000413691857413635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1100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 t="str">
        <f>'[1]TCE - ANEXO IV - Preencher'!F323</f>
        <v>08.747.635/0001-69</v>
      </c>
      <c r="E314" s="5" t="str">
        <f>'[1]TCE - ANEXO IV - Preencher'!G323</f>
        <v>ROSS MEDICAL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50863</v>
      </c>
      <c r="I314" s="6">
        <f>IF('[1]TCE - ANEXO IV - Preencher'!K323="","",'[1]TCE - ANEXO IV - Preencher'!K323)</f>
        <v>45338</v>
      </c>
      <c r="J314" s="5" t="str">
        <f>'[1]TCE - ANEXO IV - Preencher'!L323</f>
        <v>31240208747635000169550010000508631160220246</v>
      </c>
      <c r="K314" s="5" t="str">
        <f>IF(F314="B",LEFT('[1]TCE - ANEXO IV - Preencher'!M323,2),IF(F314="S",LEFT('[1]TCE - ANEXO IV - Preencher'!M323,7),IF('[1]TCE - ANEXO IV - Preencher'!H323="","")))</f>
        <v>31</v>
      </c>
      <c r="L314" s="7">
        <f>'[1]TCE - ANEXO IV - Preencher'!N323</f>
        <v>13600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 t="str">
        <f>'[1]TCE - ANEXO IV - Preencher'!F324</f>
        <v>66.437.831/0001-33</v>
      </c>
      <c r="E315" s="5" t="str">
        <f>'[1]TCE - ANEXO IV - Preencher'!G324</f>
        <v>HTS MEDIKA EUROMED COM E IMPORT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184485</v>
      </c>
      <c r="I315" s="6">
        <f>IF('[1]TCE - ANEXO IV - Preencher'!K324="","",'[1]TCE - ANEXO IV - Preencher'!K324)</f>
        <v>45343</v>
      </c>
      <c r="J315" s="5" t="str">
        <f>'[1]TCE - ANEXO IV - Preencher'!L324</f>
        <v>31240266437831000133550010001844851916529151</v>
      </c>
      <c r="K315" s="5" t="str">
        <f>IF(F315="B",LEFT('[1]TCE - ANEXO IV - Preencher'!M324,2),IF(F315="S",LEFT('[1]TCE - ANEXO IV - Preencher'!M324,7),IF('[1]TCE - ANEXO IV - Preencher'!H324="","")))</f>
        <v>31</v>
      </c>
      <c r="L315" s="7">
        <f>'[1]TCE - ANEXO IV - Preencher'!N324</f>
        <v>2250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 t="str">
        <f>'[1]TCE - ANEXO IV - Preencher'!F325</f>
        <v>33.100.082/0004-48</v>
      </c>
      <c r="E316" s="5" t="str">
        <f>'[1]TCE - ANEXO IV - Preencher'!G325</f>
        <v>E. TAMUSSINO E CIA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27473</v>
      </c>
      <c r="I316" s="6">
        <f>IF('[1]TCE - ANEXO IV - Preencher'!K325="","",'[1]TCE - ANEXO IV - Preencher'!K325)</f>
        <v>45338</v>
      </c>
      <c r="J316" s="5" t="str">
        <f>'[1]TCE - ANEXO IV - Preencher'!L325</f>
        <v>26240233100082000448550020000274731590937242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10213.4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 t="str">
        <f>'[1]TCE - ANEXO IV - Preencher'!F326</f>
        <v>33.100.082/0004-48</v>
      </c>
      <c r="E317" s="5" t="str">
        <f>'[1]TCE - ANEXO IV - Preencher'!G326</f>
        <v>E. TAMUSSINO E CIA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27731</v>
      </c>
      <c r="I317" s="6">
        <f>IF('[1]TCE - ANEXO IV - Preencher'!K326="","",'[1]TCE - ANEXO IV - Preencher'!K326)</f>
        <v>45344</v>
      </c>
      <c r="J317" s="5" t="str">
        <f>'[1]TCE - ANEXO IV - Preencher'!L326</f>
        <v>26240233100082000448550020000277311558372134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6128.04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21172673000107</v>
      </c>
      <c r="E318" s="5" t="str">
        <f>'[1]TCE - ANEXO IV - Preencher'!G327</f>
        <v>ERS INDUSTRIA E COMERCIO DE PRODUTOS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38994</v>
      </c>
      <c r="I318" s="6">
        <f>IF('[1]TCE - ANEXO IV - Preencher'!K327="","",'[1]TCE - ANEXO IV - Preencher'!K327)</f>
        <v>45345</v>
      </c>
      <c r="J318" s="5" t="str">
        <f>'[1]TCE - ANEXO IV - Preencher'!L327</f>
        <v>26240221172673000107550010000389941528544239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4480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 t="str">
        <f>'[1]TCE - ANEXO IV - Preencher'!F328</f>
        <v>06.204.103/0001-50</v>
      </c>
      <c r="E319" s="5" t="str">
        <f>'[1]TCE - ANEXO IV - Preencher'!G328</f>
        <v>R S DOS SANTOS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64799</v>
      </c>
      <c r="I319" s="6">
        <f>IF('[1]TCE - ANEXO IV - Preencher'!K328="","",'[1]TCE - ANEXO IV - Preencher'!K328)</f>
        <v>45342</v>
      </c>
      <c r="J319" s="5" t="str">
        <f>'[1]TCE - ANEXO IV - Preencher'!L328</f>
        <v>26240206204103000150550010000647991592240111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45285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 t="str">
        <f>'[1]TCE - ANEXO IV - Preencher'!F329</f>
        <v>51.943.645/0001-07</v>
      </c>
      <c r="E320" s="5" t="str">
        <f>'[1]TCE - ANEXO IV - Preencher'!G329</f>
        <v>BIOMEDICAL EQUIP E PROD MED CIRUR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000.176.420</v>
      </c>
      <c r="I320" s="6">
        <f>IF('[1]TCE - ANEXO IV - Preencher'!K329="","",'[1]TCE - ANEXO IV - Preencher'!K329)</f>
        <v>45343</v>
      </c>
      <c r="J320" s="5" t="str">
        <f>'[1]TCE - ANEXO IV - Preencher'!L329</f>
        <v>35240251943645000107550010001764201004640324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1320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 t="str">
        <f>'[1]TCE - ANEXO IV - Preencher'!F330</f>
        <v>01.197.835/0001-46</v>
      </c>
      <c r="E321" s="5" t="str">
        <f>'[1]TCE - ANEXO IV - Preencher'!G330</f>
        <v>LINE LIFE CAR. VAS. PROD MED E HOSP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114444</v>
      </c>
      <c r="I321" s="6">
        <f>IF('[1]TCE - ANEXO IV - Preencher'!K330="","",'[1]TCE - ANEXO IV - Preencher'!K330)</f>
        <v>45342</v>
      </c>
      <c r="J321" s="5" t="str">
        <f>'[1]TCE - ANEXO IV - Preencher'!L330</f>
        <v>35240201197835000146550010001144441461751283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5580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 t="str">
        <f>'[1]TCE - ANEXO IV - Preencher'!F331</f>
        <v>01.513.946/0001-14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2955133</v>
      </c>
      <c r="I322" s="6">
        <f>IF('[1]TCE - ANEXO IV - Preencher'!K331="","",'[1]TCE - ANEXO IV - Preencher'!K331)</f>
        <v>45348</v>
      </c>
      <c r="J322" s="5" t="str">
        <f>'[1]TCE - ANEXO IV - Preencher'!L331</f>
        <v>35240201513946000114550030029551331030258458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1368.82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 t="str">
        <f>'[1]TCE - ANEXO IV - Preencher'!F332</f>
        <v>01.513.946/0001-14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2955134</v>
      </c>
      <c r="I323" s="6">
        <f>IF('[1]TCE - ANEXO IV - Preencher'!K332="","",'[1]TCE - ANEXO IV - Preencher'!K332)</f>
        <v>45348</v>
      </c>
      <c r="J323" s="5" t="str">
        <f>'[1]TCE - ANEXO IV - Preencher'!L332</f>
        <v>35240201513946000114550030029551341030258463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268.82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 t="str">
        <f>'[1]TCE - ANEXO IV - Preencher'!F333</f>
        <v>01.513.946/0001-14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2955132</v>
      </c>
      <c r="I324" s="6">
        <f>IF('[1]TCE - ANEXO IV - Preencher'!K333="","",'[1]TCE - ANEXO IV - Preencher'!K333)</f>
        <v>45348</v>
      </c>
      <c r="J324" s="5" t="str">
        <f>'[1]TCE - ANEXO IV - Preencher'!L333</f>
        <v>35240201513946000114550030029551321030258442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1100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 t="str">
        <f>'[1]TCE - ANEXO IV - Preencher'!F334</f>
        <v>01.513.946/0001-14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2955175</v>
      </c>
      <c r="I325" s="6">
        <f>IF('[1]TCE - ANEXO IV - Preencher'!K334="","",'[1]TCE - ANEXO IV - Preencher'!K334)</f>
        <v>45348</v>
      </c>
      <c r="J325" s="5" t="str">
        <f>'[1]TCE - ANEXO IV - Preencher'!L334</f>
        <v>35240201513946000114550030029551751030258890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806.46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 t="str">
        <f>'[1]TCE - ANEXO IV - Preencher'!F335</f>
        <v>01.513.946/0001-14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2956196</v>
      </c>
      <c r="I326" s="6">
        <f>IF('[1]TCE - ANEXO IV - Preencher'!K335="","",'[1]TCE - ANEXO IV - Preencher'!K335)</f>
        <v>45349</v>
      </c>
      <c r="J326" s="5" t="str">
        <f>'[1]TCE - ANEXO IV - Preencher'!L335</f>
        <v>35240201513946000114550030029561961030270029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1637.64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 t="str">
        <f>'[1]TCE - ANEXO IV - Preencher'!F336</f>
        <v>01.513.946/0001-14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2956364</v>
      </c>
      <c r="I327" s="6">
        <f>IF('[1]TCE - ANEXO IV - Preencher'!K336="","",'[1]TCE - ANEXO IV - Preencher'!K336)</f>
        <v>45349</v>
      </c>
      <c r="J327" s="5" t="str">
        <f>'[1]TCE - ANEXO IV - Preencher'!L336</f>
        <v>35240201513946000114550030029563641030272983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1368.82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 t="str">
        <f>'[1]TCE - ANEXO IV - Preencher'!F337</f>
        <v>01.513.946/0001-14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2956362</v>
      </c>
      <c r="I328" s="6">
        <f>IF('[1]TCE - ANEXO IV - Preencher'!K337="","",'[1]TCE - ANEXO IV - Preencher'!K337)</f>
        <v>45349</v>
      </c>
      <c r="J328" s="5" t="str">
        <f>'[1]TCE - ANEXO IV - Preencher'!L337</f>
        <v>35240201513946000114550030029563621030272962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2468.8200000000002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 t="str">
        <f>'[1]TCE - ANEXO IV - Preencher'!F338</f>
        <v>01.513.946/0001-14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2956365</v>
      </c>
      <c r="I329" s="6">
        <f>IF('[1]TCE - ANEXO IV - Preencher'!K338="","",'[1]TCE - ANEXO IV - Preencher'!K338)</f>
        <v>45349</v>
      </c>
      <c r="J329" s="5" t="str">
        <f>'[1]TCE - ANEXO IV - Preencher'!L338</f>
        <v>35240201519460001145500300295636511030272999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1100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 t="str">
        <f>'[1]TCE - ANEXO IV - Preencher'!F339</f>
        <v>01.513.946/0001-14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2956367</v>
      </c>
      <c r="I330" s="6">
        <f>IF('[1]TCE - ANEXO IV - Preencher'!K339="","",'[1]TCE - ANEXO IV - Preencher'!K339)</f>
        <v>45349</v>
      </c>
      <c r="J330" s="5" t="str">
        <f>'[1]TCE - ANEXO IV - Preencher'!L339</f>
        <v>35240201513946000114550030029563671030273019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268.82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 t="str">
        <f>'[1]TCE - ANEXO IV - Preencher'!F340</f>
        <v>01.513.946/0001-14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2956370</v>
      </c>
      <c r="I331" s="6">
        <f>IF('[1]TCE - ANEXO IV - Preencher'!K340="","",'[1]TCE - ANEXO IV - Preencher'!K340)</f>
        <v>45349</v>
      </c>
      <c r="J331" s="5" t="str">
        <f>'[1]TCE - ANEXO IV - Preencher'!L340</f>
        <v>35240201513946000114550030029563701030273049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268.82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 t="str">
        <f>'[1]TCE - ANEXO IV - Preencher'!F341</f>
        <v>01.513.946/0001-14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2956369</v>
      </c>
      <c r="I332" s="6">
        <f>IF('[1]TCE - ANEXO IV - Preencher'!K341="","",'[1]TCE - ANEXO IV - Preencher'!K341)</f>
        <v>45349</v>
      </c>
      <c r="J332" s="5" t="str">
        <f>'[1]TCE - ANEXO IV - Preencher'!L341</f>
        <v>35240201513946000114550030029563691030273030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268.82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 t="str">
        <f>'[1]TCE - ANEXO IV - Preencher'!F342</f>
        <v>01.513.946/0001-14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2956366</v>
      </c>
      <c r="I333" s="6">
        <f>IF('[1]TCE - ANEXO IV - Preencher'!K342="","",'[1]TCE - ANEXO IV - Preencher'!K342)</f>
        <v>45349</v>
      </c>
      <c r="J333" s="5" t="str">
        <f>'[1]TCE - ANEXO IV - Preencher'!L342</f>
        <v>35240201513946000114550030029563661030273003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268.82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 t="str">
        <f>'[1]TCE - ANEXO IV - Preencher'!F343</f>
        <v>01.513.946/0001-14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2956363</v>
      </c>
      <c r="I334" s="6">
        <f>IF('[1]TCE - ANEXO IV - Preencher'!K343="","",'[1]TCE - ANEXO IV - Preencher'!K343)</f>
        <v>45349</v>
      </c>
      <c r="J334" s="5" t="str">
        <f>'[1]TCE - ANEXO IV - Preencher'!L343</f>
        <v>35240201513946000114550030029563631030272978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1100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 t="str">
        <f>'[1]TCE - ANEXO IV - Preencher'!F344</f>
        <v>01.513.946/0001-14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2956368</v>
      </c>
      <c r="I335" s="6">
        <f>IF('[1]TCE - ANEXO IV - Preencher'!K344="","",'[1]TCE - ANEXO IV - Preencher'!K344)</f>
        <v>45349</v>
      </c>
      <c r="J335" s="5" t="str">
        <f>'[1]TCE - ANEXO IV - Preencher'!L344</f>
        <v>35240201513946000114550030029563681030273024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268.82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 t="str">
        <f>'[1]TCE - ANEXO IV - Preencher'!F345</f>
        <v>67.729.178/0006-53</v>
      </c>
      <c r="E336" s="5" t="str">
        <f>'[1]TCE - ANEXO IV - Preencher'!G345</f>
        <v>COMERCIAL CIRURGICA RIOCLARENSE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69312</v>
      </c>
      <c r="I336" s="6">
        <f>IF('[1]TCE - ANEXO IV - Preencher'!K345="","",'[1]TCE - ANEXO IV - Preencher'!K345)</f>
        <v>45345</v>
      </c>
      <c r="J336" s="5" t="str">
        <f>'[1]TCE - ANEXO IV - Preencher'!L345</f>
        <v>26240267729178000653550010000693121220527034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26980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 t="str">
        <f>'[1]TCE - ANEXO IV - Preencher'!F346</f>
        <v>67.729.178/0006-53</v>
      </c>
      <c r="E337" s="5" t="str">
        <f>'[1]TCE - ANEXO IV - Preencher'!G346</f>
        <v>COMERCIAL CIRURGICA RIOCLARENSE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69318</v>
      </c>
      <c r="I337" s="6">
        <f>IF('[1]TCE - ANEXO IV - Preencher'!K346="","",'[1]TCE - ANEXO IV - Preencher'!K346)</f>
        <v>45345</v>
      </c>
      <c r="J337" s="5" t="str">
        <f>'[1]TCE - ANEXO IV - Preencher'!L346</f>
        <v>262402677291780006.53550010000693181209452639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4226.6400000000003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 t="str">
        <f>'[1]TCE - ANEXO IV - Preencher'!F347</f>
        <v>29.182.018/0001-33</v>
      </c>
      <c r="E338" s="5" t="str">
        <f>'[1]TCE - ANEXO IV - Preencher'!G347</f>
        <v>MICROPORT SCIENTIFIC VASCU BRAS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41487</v>
      </c>
      <c r="I338" s="6">
        <f>IF('[1]TCE - ANEXO IV - Preencher'!K347="","",'[1]TCE - ANEXO IV - Preencher'!K347)</f>
        <v>45348</v>
      </c>
      <c r="J338" s="5" t="str">
        <f>'[1]TCE - ANEXO IV - Preencher'!L347</f>
        <v>35240229182018000133550010000414871066207251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2780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 t="str">
        <f>'[1]TCE - ANEXO IV - Preencher'!F348</f>
        <v>29.182.018/0001-33</v>
      </c>
      <c r="E339" s="5" t="str">
        <f>'[1]TCE - ANEXO IV - Preencher'!G348</f>
        <v>MICROPORT SCIENTIFIC VASCU BRAS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41486</v>
      </c>
      <c r="I339" s="6">
        <f>IF('[1]TCE - ANEXO IV - Preencher'!K348="","",'[1]TCE - ANEXO IV - Preencher'!K348)</f>
        <v>45348</v>
      </c>
      <c r="J339" s="5" t="str">
        <f>'[1]TCE - ANEXO IV - Preencher'!L348</f>
        <v>35240229182018000133550010000414861105151820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1100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 t="str">
        <f>'[1]TCE - ANEXO IV - Preencher'!F349</f>
        <v>29.182.018/0001-33</v>
      </c>
      <c r="E340" s="5" t="str">
        <f>'[1]TCE - ANEXO IV - Preencher'!G349</f>
        <v>MICROPORT SCIENTIFIC VASCU BRAS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41488</v>
      </c>
      <c r="I340" s="6">
        <f>IF('[1]TCE - ANEXO IV - Preencher'!K349="","",'[1]TCE - ANEXO IV - Preencher'!K349)</f>
        <v>45348</v>
      </c>
      <c r="J340" s="5" t="str">
        <f>'[1]TCE - ANEXO IV - Preencher'!L349</f>
        <v>35240229182018000133550010000414881069041629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2200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 t="str">
        <f>'[1]TCE - ANEXO IV - Preencher'!F350</f>
        <v>29.182.018/0001-33</v>
      </c>
      <c r="E341" s="5" t="str">
        <f>'[1]TCE - ANEXO IV - Preencher'!G350</f>
        <v>MICROPORT SCIENTIFIC VASCU BRAS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41489</v>
      </c>
      <c r="I341" s="6">
        <f>IF('[1]TCE - ANEXO IV - Preencher'!K350="","",'[1]TCE - ANEXO IV - Preencher'!K350)</f>
        <v>45348</v>
      </c>
      <c r="J341" s="5" t="str">
        <f>'[1]TCE - ANEXO IV - Preencher'!L350</f>
        <v>35240229182018000133550010000414891086102093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1100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 t="str">
        <f>'[1]TCE - ANEXO IV - Preencher'!F351</f>
        <v>29.182.018/0001-33</v>
      </c>
      <c r="E342" s="5" t="str">
        <f>'[1]TCE - ANEXO IV - Preencher'!G351</f>
        <v>MICROPORT SCIENTIFIC VASCU BRAS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41491</v>
      </c>
      <c r="I342" s="6">
        <f>IF('[1]TCE - ANEXO IV - Preencher'!K351="","",'[1]TCE - ANEXO IV - Preencher'!K351)</f>
        <v>45348</v>
      </c>
      <c r="J342" s="5" t="str">
        <f>'[1]TCE - ANEXO IV - Preencher'!L351</f>
        <v>35240229182018000133550010000414911557699998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2200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 t="str">
        <f>'[1]TCE - ANEXO IV - Preencher'!F352</f>
        <v>29.182.018/0001-33</v>
      </c>
      <c r="E343" s="5" t="str">
        <f>'[1]TCE - ANEXO IV - Preencher'!G352</f>
        <v>MICROPORT SCIENTIFIC VASCU BRAS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41490</v>
      </c>
      <c r="I343" s="6">
        <f>IF('[1]TCE - ANEXO IV - Preencher'!K352="","",'[1]TCE - ANEXO IV - Preencher'!K352)</f>
        <v>45348</v>
      </c>
      <c r="J343" s="5" t="str">
        <f>'[1]TCE - ANEXO IV - Preencher'!L352</f>
        <v>35240229182018000133550010000414901665132505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4400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 t="str">
        <f>'[1]TCE - ANEXO IV - Preencher'!F353</f>
        <v>29.182.018/0001-33</v>
      </c>
      <c r="E344" s="5" t="str">
        <f>'[1]TCE - ANEXO IV - Preencher'!G353</f>
        <v>MICROPORT SCIENTIFIC VASCU BRAS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41492</v>
      </c>
      <c r="I344" s="6">
        <f>IF('[1]TCE - ANEXO IV - Preencher'!K353="","",'[1]TCE - ANEXO IV - Preencher'!K353)</f>
        <v>45348</v>
      </c>
      <c r="J344" s="5" t="str">
        <f>'[1]TCE - ANEXO IV - Preencher'!L353</f>
        <v>35240229182018000133550010000414921824562783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1100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 t="str">
        <f>'[1]TCE - ANEXO IV - Preencher'!F354</f>
        <v>29.182.018/0001-33</v>
      </c>
      <c r="E345" s="5" t="str">
        <f>'[1]TCE - ANEXO IV - Preencher'!G354</f>
        <v>MICROPORT SCIENTIFIC VASCU BRAS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41493</v>
      </c>
      <c r="I345" s="6">
        <f>IF('[1]TCE - ANEXO IV - Preencher'!K354="","",'[1]TCE - ANEXO IV - Preencher'!K354)</f>
        <v>45348</v>
      </c>
      <c r="J345" s="5" t="str">
        <f>'[1]TCE - ANEXO IV - Preencher'!L354</f>
        <v>35240229182018000133550010000414931266403795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1390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 t="str">
        <f>'[1]TCE - ANEXO IV - Preencher'!F355</f>
        <v>29.182.018/0001-33</v>
      </c>
      <c r="E346" s="5" t="str">
        <f>'[1]TCE - ANEXO IV - Preencher'!G355</f>
        <v>MICROPORT SCIENTIFIC VASCU BRAS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41495</v>
      </c>
      <c r="I346" s="6">
        <f>IF('[1]TCE - ANEXO IV - Preencher'!K355="","",'[1]TCE - ANEXO IV - Preencher'!K355)</f>
        <v>45348</v>
      </c>
      <c r="J346" s="5" t="str">
        <f>'[1]TCE - ANEXO IV - Preencher'!L355</f>
        <v>35240229182018000133550010000414951206985865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1100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 t="str">
        <f>'[1]TCE - ANEXO IV - Preencher'!F356</f>
        <v>29.182.018/0001-33</v>
      </c>
      <c r="E347" s="5" t="str">
        <f>'[1]TCE - ANEXO IV - Preencher'!G356</f>
        <v>MICROPORT SCIENTIFIC VASCU BRAS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41494</v>
      </c>
      <c r="I347" s="6">
        <f>IF('[1]TCE - ANEXO IV - Preencher'!K356="","",'[1]TCE - ANEXO IV - Preencher'!K356)</f>
        <v>45348</v>
      </c>
      <c r="J347" s="5" t="str">
        <f>'[1]TCE - ANEXO IV - Preencher'!L356</f>
        <v>35240229182018000133550010000414941821012604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1100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 t="str">
        <f>'[1]TCE - ANEXO IV - Preencher'!F357</f>
        <v>29.182.018/0001-33</v>
      </c>
      <c r="E348" s="5" t="str">
        <f>'[1]TCE - ANEXO IV - Preencher'!G357</f>
        <v>MICROPORT SCIENTIFIC VASCU BRAS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41497</v>
      </c>
      <c r="I348" s="6">
        <f>IF('[1]TCE - ANEXO IV - Preencher'!K357="","",'[1]TCE - ANEXO IV - Preencher'!K357)</f>
        <v>45348</v>
      </c>
      <c r="J348" s="5" t="str">
        <f>'[1]TCE - ANEXO IV - Preencher'!L357</f>
        <v>35240229182018000133550010000414971598347046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1100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 t="str">
        <f>'[1]TCE - ANEXO IV - Preencher'!F358</f>
        <v>29.182.018/0001-33</v>
      </c>
      <c r="E349" s="5" t="str">
        <f>'[1]TCE - ANEXO IV - Preencher'!G358</f>
        <v>MICROPORT SCIENTIFIC VASCU BRAS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41496</v>
      </c>
      <c r="I349" s="6">
        <f>IF('[1]TCE - ANEXO IV - Preencher'!K358="","",'[1]TCE - ANEXO IV - Preencher'!K358)</f>
        <v>45348</v>
      </c>
      <c r="J349" s="5" t="str">
        <f>'[1]TCE - ANEXO IV - Preencher'!L358</f>
        <v>35240229182018000133550010000414961520586061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1100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 t="str">
        <f>'[1]TCE - ANEXO IV - Preencher'!F359</f>
        <v>29.182.018/0001-33</v>
      </c>
      <c r="E350" s="5" t="str">
        <f>'[1]TCE - ANEXO IV - Preencher'!G359</f>
        <v>MICROPORT SCIENTIFIC VASCU BRAS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41548</v>
      </c>
      <c r="I350" s="6">
        <f>IF('[1]TCE - ANEXO IV - Preencher'!K359="","",'[1]TCE - ANEXO IV - Preencher'!K359)</f>
        <v>45349</v>
      </c>
      <c r="J350" s="5" t="str">
        <f>'[1]TCE - ANEXO IV - Preencher'!L359</f>
        <v>35240229182018000133550010000415481299533329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290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 t="str">
        <f>'[1]TCE - ANEXO IV - Preencher'!F360</f>
        <v>29.182.018/0001-33</v>
      </c>
      <c r="E351" s="5" t="str">
        <f>'[1]TCE - ANEXO IV - Preencher'!G360</f>
        <v>MICROPORT SCIENTIFIC VASCU BRAS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41545</v>
      </c>
      <c r="I351" s="6">
        <f>IF('[1]TCE - ANEXO IV - Preencher'!K360="","",'[1]TCE - ANEXO IV - Preencher'!K360)</f>
        <v>45349</v>
      </c>
      <c r="J351" s="5" t="str">
        <f>'[1]TCE - ANEXO IV - Preencher'!L360</f>
        <v>35240229182018000133550010000415451943025523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1390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 t="str">
        <f>'[1]TCE - ANEXO IV - Preencher'!F361</f>
        <v>29.182.018/0001-33</v>
      </c>
      <c r="E352" s="5" t="str">
        <f>'[1]TCE - ANEXO IV - Preencher'!G361</f>
        <v>MICROPORT SCIENTIFIC VASCU BRAS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41547</v>
      </c>
      <c r="I352" s="6">
        <f>IF('[1]TCE - ANEXO IV - Preencher'!K361="","",'[1]TCE - ANEXO IV - Preencher'!K361)</f>
        <v>45349</v>
      </c>
      <c r="J352" s="5" t="str">
        <f>'[1]TCE - ANEXO IV - Preencher'!L361</f>
        <v>35240229182018000133550010000415471362736590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1680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 t="str">
        <f>'[1]TCE - ANEXO IV - Preencher'!F362</f>
        <v>29.182.018/0001-33</v>
      </c>
      <c r="E353" s="5" t="str">
        <f>'[1]TCE - ANEXO IV - Preencher'!G362</f>
        <v>MICROPORT SCIENTIFIC VASCU BRAS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41539</v>
      </c>
      <c r="I353" s="6">
        <f>IF('[1]TCE - ANEXO IV - Preencher'!K362="","",'[1]TCE - ANEXO IV - Preencher'!K362)</f>
        <v>45349</v>
      </c>
      <c r="J353" s="5" t="str">
        <f>'[1]TCE - ANEXO IV - Preencher'!L362</f>
        <v>35240229182018000133550010000415391434144926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290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 t="str">
        <f>'[1]TCE - ANEXO IV - Preencher'!F363</f>
        <v>29.182.018/0001-33</v>
      </c>
      <c r="E354" s="5" t="str">
        <f>'[1]TCE - ANEXO IV - Preencher'!G363</f>
        <v>MICROPORT SCIENTIFIC VASCU BRAS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41541</v>
      </c>
      <c r="I354" s="6">
        <f>IF('[1]TCE - ANEXO IV - Preencher'!K363="","",'[1]TCE - ANEXO IV - Preencher'!K363)</f>
        <v>45349</v>
      </c>
      <c r="J354" s="5" t="str">
        <f>'[1]TCE - ANEXO IV - Preencher'!L363</f>
        <v>35240229182018000133550010000415411430947240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1100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 t="str">
        <f>'[1]TCE - ANEXO IV - Preencher'!F364</f>
        <v>29.182.018/0001-33</v>
      </c>
      <c r="E355" s="5" t="str">
        <f>'[1]TCE - ANEXO IV - Preencher'!G364</f>
        <v>MICROPORT SCIENTIFIC VASCU BRAS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41536</v>
      </c>
      <c r="I355" s="6">
        <f>IF('[1]TCE - ANEXO IV - Preencher'!K364="","",'[1]TCE - ANEXO IV - Preencher'!K364)</f>
        <v>45349</v>
      </c>
      <c r="J355" s="5" t="str">
        <f>'[1]TCE - ANEXO IV - Preencher'!L364</f>
        <v>35240229182018000133550010000415361940101998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290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 t="str">
        <f>'[1]TCE - ANEXO IV - Preencher'!F365</f>
        <v>11.563.145/0001-17</v>
      </c>
      <c r="E356" s="5" t="str">
        <f>'[1]TCE - ANEXO IV - Preencher'!G365</f>
        <v>COMERCIAL MOSTAERT LIMITADA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120752</v>
      </c>
      <c r="I356" s="6">
        <f>IF('[1]TCE - ANEXO IV - Preencher'!K365="","",'[1]TCE - ANEXO IV - Preencher'!K365)</f>
        <v>45349</v>
      </c>
      <c r="J356" s="5" t="str">
        <f>'[1]TCE - ANEXO IV - Preencher'!L365</f>
        <v>26240211563145000117550010001207521867777378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5961.6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 t="str">
        <f>'[1]TCE - ANEXO IV - Preencher'!F366</f>
        <v>24.436.602/0001-54</v>
      </c>
      <c r="E357" s="5" t="str">
        <f>'[1]TCE - ANEXO IV - Preencher'!G366</f>
        <v>ART CIRURGICA COM PROD HOSP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129988</v>
      </c>
      <c r="I357" s="6">
        <f>IF('[1]TCE - ANEXO IV - Preencher'!K366="","",'[1]TCE - ANEXO IV - Preencher'!K366)</f>
        <v>45348</v>
      </c>
      <c r="J357" s="5" t="str">
        <f>'[1]TCE - ANEXO IV - Preencher'!L366</f>
        <v>26240224436602000154550010001299881132012000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4600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 t="str">
        <f>'[1]TCE - ANEXO IV - Preencher'!F367</f>
        <v>08.778.201/0001-26</v>
      </c>
      <c r="E358" s="5" t="str">
        <f>'[1]TCE - ANEXO IV - Preencher'!G367</f>
        <v>DROGAFONTE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000.439.482</v>
      </c>
      <c r="I358" s="6">
        <f>IF('[1]TCE - ANEXO IV - Preencher'!K367="","",'[1]TCE - ANEXO IV - Preencher'!K367)</f>
        <v>45348</v>
      </c>
      <c r="J358" s="5" t="str">
        <f>'[1]TCE - ANEXO IV - Preencher'!L367</f>
        <v>26240208778201000126550010004394821131634526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9486.76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 t="str">
        <f>'[1]TCE - ANEXO IV - Preencher'!F368</f>
        <v>10.663.466/0001-20</v>
      </c>
      <c r="E359" s="5" t="str">
        <f>'[1]TCE - ANEXO IV - Preencher'!G368</f>
        <v>PROMEC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000.100.729</v>
      </c>
      <c r="I359" s="6">
        <f>IF('[1]TCE - ANEXO IV - Preencher'!K368="","",'[1]TCE - ANEXO IV - Preencher'!K368)</f>
        <v>45350</v>
      </c>
      <c r="J359" s="5" t="str">
        <f>'[1]TCE - ANEXO IV - Preencher'!L368</f>
        <v>26240210663466000120550010001007291824549905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138.6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 t="str">
        <f>'[1]TCE - ANEXO IV - Preencher'!F369</f>
        <v>05.991.790/0001-38</v>
      </c>
      <c r="E360" s="5" t="str">
        <f>'[1]TCE - ANEXO IV - Preencher'!G369</f>
        <v>CR MEDICAL PRODUTOS E SERVICOS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7460</v>
      </c>
      <c r="I360" s="6">
        <f>IF('[1]TCE - ANEXO IV - Preencher'!K369="","",'[1]TCE - ANEXO IV - Preencher'!K369)</f>
        <v>45349</v>
      </c>
      <c r="J360" s="5" t="str">
        <f>'[1]TCE - ANEXO IV - Preencher'!L369</f>
        <v>26240205991790000138550010000074601440284519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1350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 t="str">
        <f>'[1]TCE - ANEXO IV - Preencher'!F370</f>
        <v>08.713.023/0001-55</v>
      </c>
      <c r="E361" s="5" t="str">
        <f>'[1]TCE - ANEXO IV - Preencher'!G370</f>
        <v>ENDOSURGICAL COM REP IMP EXP MAT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93806</v>
      </c>
      <c r="I361" s="6">
        <f>IF('[1]TCE - ANEXO IV - Preencher'!K370="","",'[1]TCE - ANEXO IV - Preencher'!K370)</f>
        <v>45343</v>
      </c>
      <c r="J361" s="5" t="str">
        <f>'[1]TCE - ANEXO IV - Preencher'!L370</f>
        <v>26240208713023000155550010000938061264101074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6385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8014554000150</v>
      </c>
      <c r="E362" s="5" t="str">
        <f>'[1]TCE - ANEXO IV - Preencher'!G371</f>
        <v>MJB COMERCIO DE MAT MEDICO HOSP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14359</v>
      </c>
      <c r="I362" s="6">
        <f>IF('[1]TCE - ANEXO IV - Preencher'!K371="","",'[1]TCE - ANEXO IV - Preencher'!K371)</f>
        <v>45349</v>
      </c>
      <c r="J362" s="5" t="str">
        <f>'[1]TCE - ANEXO IV - Preencher'!L371</f>
        <v>26240208014554000150550010000143591430125230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2230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8014554000150</v>
      </c>
      <c r="E363" s="5" t="str">
        <f>'[1]TCE - ANEXO IV - Preencher'!G372</f>
        <v>MJB COMERCIO DE MAT MEDICO HOSP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14357</v>
      </c>
      <c r="I363" s="6">
        <f>IF('[1]TCE - ANEXO IV - Preencher'!K372="","",'[1]TCE - ANEXO IV - Preencher'!K372)</f>
        <v>45349</v>
      </c>
      <c r="J363" s="5" t="str">
        <f>'[1]TCE - ANEXO IV - Preencher'!L372</f>
        <v>26240208014554000150550010000143571430125236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2230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8014554000150</v>
      </c>
      <c r="E364" s="5" t="str">
        <f>'[1]TCE - ANEXO IV - Preencher'!G373</f>
        <v>MJB COMERCIO DE MAT MEDICO HOSP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14358</v>
      </c>
      <c r="I364" s="6">
        <f>IF('[1]TCE - ANEXO IV - Preencher'!K373="","",'[1]TCE - ANEXO IV - Preencher'!K373)</f>
        <v>45349</v>
      </c>
      <c r="J364" s="5" t="str">
        <f>'[1]TCE - ANEXO IV - Preencher'!L373</f>
        <v>26240208014554000150550010000143581430125233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3430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8014554000150</v>
      </c>
      <c r="E365" s="5" t="str">
        <f>'[1]TCE - ANEXO IV - Preencher'!G374</f>
        <v>MJB COMERCIO DE MAT MEDICO HOSP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14355</v>
      </c>
      <c r="I365" s="6">
        <f>IF('[1]TCE - ANEXO IV - Preencher'!K374="","",'[1]TCE - ANEXO IV - Preencher'!K374)</f>
        <v>45349</v>
      </c>
      <c r="J365" s="5" t="str">
        <f>'[1]TCE - ANEXO IV - Preencher'!L374</f>
        <v>26240208014554000150550010000143551430125231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2580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8014554000150</v>
      </c>
      <c r="E366" s="5" t="str">
        <f>'[1]TCE - ANEXO IV - Preencher'!G375</f>
        <v>MJB COMERCIO DE MAT MEDICO HOSP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14356</v>
      </c>
      <c r="I366" s="6">
        <f>IF('[1]TCE - ANEXO IV - Preencher'!K375="","",'[1]TCE - ANEXO IV - Preencher'!K375)</f>
        <v>45349</v>
      </c>
      <c r="J366" s="5" t="str">
        <f>'[1]TCE - ANEXO IV - Preencher'!L375</f>
        <v>26240208014554000150550010000143561430125239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3780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 t="str">
        <f>'[1]TCE - ANEXO IV - Preencher'!F376</f>
        <v>07.160.019/0001-44</v>
      </c>
      <c r="E367" s="5" t="str">
        <f>'[1]TCE - ANEXO IV - Preencher'!G376</f>
        <v>VITALE COMERCIO S.A.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140899</v>
      </c>
      <c r="I367" s="6">
        <f>IF('[1]TCE - ANEXO IV - Preencher'!K376="","",'[1]TCE - ANEXO IV - Preencher'!K376)</f>
        <v>45348</v>
      </c>
      <c r="J367" s="5" t="str">
        <f>'[1]TCE - ANEXO IV - Preencher'!L376</f>
        <v>26240207160019000144550010001408991954069267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6353.8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 t="str">
        <f>'[1]TCE - ANEXO IV - Preencher'!F377</f>
        <v>07.160.019/0001-44</v>
      </c>
      <c r="E368" s="5" t="str">
        <f>'[1]TCE - ANEXO IV - Preencher'!G377</f>
        <v>VITALE COMERCIO S.A.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140905</v>
      </c>
      <c r="I368" s="6">
        <f>IF('[1]TCE - ANEXO IV - Preencher'!K377="","",'[1]TCE - ANEXO IV - Preencher'!K377)</f>
        <v>45348</v>
      </c>
      <c r="J368" s="5" t="str">
        <f>'[1]TCE - ANEXO IV - Preencher'!L377</f>
        <v>26240207160019000144550010001409051219117877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4753.4799999999996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 t="str">
        <f>'[1]TCE - ANEXO IV - Preencher'!F378</f>
        <v>07.160.019/0001-44</v>
      </c>
      <c r="E369" s="5" t="str">
        <f>'[1]TCE - ANEXO IV - Preencher'!G378</f>
        <v>VITALE COMERCIO S.A.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140896</v>
      </c>
      <c r="I369" s="6">
        <f>IF('[1]TCE - ANEXO IV - Preencher'!K378="","",'[1]TCE - ANEXO IV - Preencher'!K378)</f>
        <v>45348</v>
      </c>
      <c r="J369" s="5" t="str">
        <f>'[1]TCE - ANEXO IV - Preencher'!L378</f>
        <v>26240207160019000144550010001408961920785871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6353.8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 t="str">
        <f>'[1]TCE - ANEXO IV - Preencher'!F379</f>
        <v>07.160.019/0001-44</v>
      </c>
      <c r="E370" s="5" t="str">
        <f>'[1]TCE - ANEXO IV - Preencher'!G379</f>
        <v>VITALE COMERCIO S.A.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141003</v>
      </c>
      <c r="I370" s="6">
        <f>IF('[1]TCE - ANEXO IV - Preencher'!K379="","",'[1]TCE - ANEXO IV - Preencher'!K379)</f>
        <v>45348</v>
      </c>
      <c r="J370" s="5" t="str">
        <f>'[1]TCE - ANEXO IV - Preencher'!L379</f>
        <v>26240207160019000144550010001410031845880770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620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 t="str">
        <f>'[1]TCE - ANEXO IV - Preencher'!F380</f>
        <v>07.160.019/0001-44</v>
      </c>
      <c r="E371" s="5" t="str">
        <f>'[1]TCE - ANEXO IV - Preencher'!G380</f>
        <v>VITALE COMERCIO S.A.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140987</v>
      </c>
      <c r="I371" s="6">
        <f>IF('[1]TCE - ANEXO IV - Preencher'!K380="","",'[1]TCE - ANEXO IV - Preencher'!K380)</f>
        <v>45348</v>
      </c>
      <c r="J371" s="5" t="str">
        <f>'[1]TCE - ANEXO IV - Preencher'!L380</f>
        <v>26240207160019000144550010001409871169331868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310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 t="str">
        <f>'[1]TCE - ANEXO IV - Preencher'!F381</f>
        <v>07.160.019/0001-44</v>
      </c>
      <c r="E372" s="5" t="str">
        <f>'[1]TCE - ANEXO IV - Preencher'!G381</f>
        <v>VITALE COMERCIO S.A.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140993</v>
      </c>
      <c r="I372" s="6">
        <f>IF('[1]TCE - ANEXO IV - Preencher'!K381="","",'[1]TCE - ANEXO IV - Preencher'!K381)</f>
        <v>45348</v>
      </c>
      <c r="J372" s="5" t="str">
        <f>'[1]TCE - ANEXO IV - Preencher'!L381</f>
        <v>26240207160019000144550010001409931469468890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2600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 t="str">
        <f>'[1]TCE - ANEXO IV - Preencher'!F382</f>
        <v>07.160.019/0001-44</v>
      </c>
      <c r="E373" s="5" t="str">
        <f>'[1]TCE - ANEXO IV - Preencher'!G382</f>
        <v>VITALE COMERCIO S.A.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141087</v>
      </c>
      <c r="I373" s="6">
        <f>IF('[1]TCE - ANEXO IV - Preencher'!K382="","",'[1]TCE - ANEXO IV - Preencher'!K382)</f>
        <v>45349</v>
      </c>
      <c r="J373" s="5" t="str">
        <f>'[1]TCE - ANEXO IV - Preencher'!L382</f>
        <v>26240207160019000144550010001410871073360773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2600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 t="str">
        <f>'[1]TCE - ANEXO IV - Preencher'!F383</f>
        <v>07.160.019/0001-44</v>
      </c>
      <c r="E374" s="5" t="str">
        <f>'[1]TCE - ANEXO IV - Preencher'!G383</f>
        <v>VITALE COMERCIO S.A.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141092</v>
      </c>
      <c r="I374" s="6">
        <f>IF('[1]TCE - ANEXO IV - Preencher'!K383="","",'[1]TCE - ANEXO IV - Preencher'!K383)</f>
        <v>45349</v>
      </c>
      <c r="J374" s="5" t="str">
        <f>'[1]TCE - ANEXO IV - Preencher'!L383</f>
        <v>26240207160019000144550010001410921162152920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310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 t="str">
        <f>'[1]TCE - ANEXO IV - Preencher'!F384</f>
        <v>07.160.019/0001-44</v>
      </c>
      <c r="E375" s="5" t="str">
        <f>'[1]TCE - ANEXO IV - Preencher'!G384</f>
        <v>VITALE COMERCIO S.A.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141081</v>
      </c>
      <c r="I375" s="6">
        <f>IF('[1]TCE - ANEXO IV - Preencher'!K384="","",'[1]TCE - ANEXO IV - Preencher'!K384)</f>
        <v>45349</v>
      </c>
      <c r="J375" s="5" t="str">
        <f>'[1]TCE - ANEXO IV - Preencher'!L384</f>
        <v>26240207160019000144550010001410811080790822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310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3817043000152</v>
      </c>
      <c r="E376" s="5" t="str">
        <f>'[1]TCE - ANEXO IV - Preencher'!G385</f>
        <v>PHARMAPLUS LTDA EPP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64464</v>
      </c>
      <c r="I376" s="6">
        <f>IF('[1]TCE - ANEXO IV - Preencher'!K385="","",'[1]TCE - ANEXO IV - Preencher'!K385)</f>
        <v>45349</v>
      </c>
      <c r="J376" s="5" t="str">
        <f>'[1]TCE - ANEXO IV - Preencher'!L385</f>
        <v>26240203817043000152550010000644641758308122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305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21596736000144</v>
      </c>
      <c r="E377" s="5" t="str">
        <f>'[1]TCE - ANEXO IV - Preencher'!G386</f>
        <v>ULTRAMEGA DIST HOSP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207570</v>
      </c>
      <c r="I377" s="6">
        <f>IF('[1]TCE - ANEXO IV - Preencher'!K386="","",'[1]TCE - ANEXO IV - Preencher'!K386)</f>
        <v>45349</v>
      </c>
      <c r="J377" s="5" t="str">
        <f>'[1]TCE - ANEXO IV - Preencher'!L386</f>
        <v>26240221596736000144550010002075701505528804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1120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 t="str">
        <f>'[1]TCE - ANEXO IV - Preencher'!F387</f>
        <v>50.595.271/0001-05</v>
      </c>
      <c r="E378" s="5" t="str">
        <f>'[1]TCE - ANEXO IV - Preencher'!G387</f>
        <v>BIOTRONIK COMERCIAL MEDICA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1086877</v>
      </c>
      <c r="I378" s="6">
        <f>IF('[1]TCE - ANEXO IV - Preencher'!K387="","",'[1]TCE - ANEXO IV - Preencher'!K387)</f>
        <v>45348</v>
      </c>
      <c r="J378" s="5" t="str">
        <f>'[1]TCE - ANEXO IV - Preencher'!L387</f>
        <v>35240250595271000105550030010868771534775191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6353.8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 t="str">
        <f>'[1]TCE - ANEXO IV - Preencher'!F388</f>
        <v>50.595.271/0001-05</v>
      </c>
      <c r="E379" s="5" t="str">
        <f>'[1]TCE - ANEXO IV - Preencher'!G388</f>
        <v>BIOTRONIK COMERCIAL MEDICA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1086881</v>
      </c>
      <c r="I379" s="6">
        <f>IF('[1]TCE - ANEXO IV - Preencher'!K388="","",'[1]TCE - ANEXO IV - Preencher'!K388)</f>
        <v>45348</v>
      </c>
      <c r="J379" s="5" t="str">
        <f>'[1]TCE - ANEXO IV - Preencher'!L388</f>
        <v>35240250595271000105550030010868811851580490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4753.4799999999996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 t="str">
        <f>'[1]TCE - ANEXO IV - Preencher'!F389</f>
        <v>50.595.271/0001-05</v>
      </c>
      <c r="E380" s="5" t="str">
        <f>'[1]TCE - ANEXO IV - Preencher'!G389</f>
        <v>BIOTRONIK COMERCIAL MEDICA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1086878</v>
      </c>
      <c r="I380" s="6">
        <f>IF('[1]TCE - ANEXO IV - Preencher'!K389="","",'[1]TCE - ANEXO IV - Preencher'!K389)</f>
        <v>45348</v>
      </c>
      <c r="J380" s="5" t="str">
        <f>'[1]TCE - ANEXO IV - Preencher'!L389</f>
        <v>35240250595271000105550030010868781475389089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6353.8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 t="str">
        <f>'[1]TCE - ANEXO IV - Preencher'!F390</f>
        <v>50.595.271/0001-05</v>
      </c>
      <c r="E381" s="5" t="str">
        <f>'[1]TCE - ANEXO IV - Preencher'!G390</f>
        <v>BIOTRONIK COMERCIAL MEDICA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1086880</v>
      </c>
      <c r="I381" s="6">
        <f>IF('[1]TCE - ANEXO IV - Preencher'!K390="","",'[1]TCE - ANEXO IV - Preencher'!K390)</f>
        <v>45348</v>
      </c>
      <c r="J381" s="5" t="str">
        <f>'[1]TCE - ANEXO IV - Preencher'!L390</f>
        <v>35240250595271000105550030010868801281586251</v>
      </c>
      <c r="K381" s="5" t="str">
        <f>IF(F381="B",LEFT('[1]TCE - ANEXO IV - Preencher'!M390,2),IF(F381="S",LEFT('[1]TCE - ANEXO IV - Preencher'!M390,7),IF('[1]TCE - ANEXO IV - Preencher'!H390="","")))</f>
        <v>35</v>
      </c>
      <c r="L381" s="7">
        <f>'[1]TCE - ANEXO IV - Preencher'!N390</f>
        <v>6353.8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 t="str">
        <f>'[1]TCE - ANEXO IV - Preencher'!F391</f>
        <v>06.204.103/0001-50</v>
      </c>
      <c r="E382" s="5" t="str">
        <f>'[1]TCE - ANEXO IV - Preencher'!G391</f>
        <v>R S DOS SANTOS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64890</v>
      </c>
      <c r="I382" s="6">
        <f>IF('[1]TCE - ANEXO IV - Preencher'!K391="","",'[1]TCE - ANEXO IV - Preencher'!K391)</f>
        <v>45348</v>
      </c>
      <c r="J382" s="5" t="str">
        <f>'[1]TCE - ANEXO IV - Preencher'!L391</f>
        <v>26240206204103000150550010000648901370208270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2500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02.684.571/0001-18</v>
      </c>
      <c r="E383" s="5" t="str">
        <f>'[1]TCE - ANEXO IV - Preencher'!G392</f>
        <v>DINAMICA HOSPITALAR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000.009.179</v>
      </c>
      <c r="I383" s="6">
        <f>IF('[1]TCE - ANEXO IV - Preencher'!K392="","",'[1]TCE - ANEXO IV - Preencher'!K392)</f>
        <v>45348</v>
      </c>
      <c r="J383" s="5" t="str">
        <f>'[1]TCE - ANEXO IV - Preencher'!L392</f>
        <v>26240202684571000118551030000091791108212377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2097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 t="str">
        <f>'[1]TCE - ANEXO IV - Preencher'!F393</f>
        <v>01.437.707/0001-22</v>
      </c>
      <c r="E384" s="5" t="str">
        <f>'[1]TCE - ANEXO IV - Preencher'!G393</f>
        <v>SCITECH MEDICAL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419157</v>
      </c>
      <c r="I384" s="6">
        <f>IF('[1]TCE - ANEXO IV - Preencher'!K393="","",'[1]TCE - ANEXO IV - Preencher'!K393)</f>
        <v>45348</v>
      </c>
      <c r="J384" s="5" t="str">
        <f>'[1]TCE - ANEXO IV - Preencher'!L393</f>
        <v>52240201437707000122550550004191571883954856</v>
      </c>
      <c r="K384" s="5" t="str">
        <f>IF(F384="B",LEFT('[1]TCE - ANEXO IV - Preencher'!M393,2),IF(F384="S",LEFT('[1]TCE - ANEXO IV - Preencher'!M393,7),IF('[1]TCE - ANEXO IV - Preencher'!H393="","")))</f>
        <v>52</v>
      </c>
      <c r="L384" s="7">
        <f>'[1]TCE - ANEXO IV - Preencher'!N393</f>
        <v>1050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1437707000122</v>
      </c>
      <c r="E385" s="5" t="str">
        <f>'[1]TCE - ANEXO IV - Preencher'!G394</f>
        <v>SCITECH MEDICAL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419158</v>
      </c>
      <c r="I385" s="6">
        <f>IF('[1]TCE - ANEXO IV - Preencher'!K394="","",'[1]TCE - ANEXO IV - Preencher'!K394)</f>
        <v>45348</v>
      </c>
      <c r="J385" s="5" t="str">
        <f>'[1]TCE - ANEXO IV - Preencher'!L394</f>
        <v>52240201437707000122550550004191581577752335</v>
      </c>
      <c r="K385" s="5" t="str">
        <f>IF(F385="B",LEFT('[1]TCE - ANEXO IV - Preencher'!M394,2),IF(F385="S",LEFT('[1]TCE - ANEXO IV - Preencher'!M394,7),IF('[1]TCE - ANEXO IV - Preencher'!H394="","")))</f>
        <v>52</v>
      </c>
      <c r="L385" s="7">
        <f>'[1]TCE - ANEXO IV - Preencher'!N394</f>
        <v>1050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1437707000122</v>
      </c>
      <c r="E386" s="5" t="str">
        <f>'[1]TCE - ANEXO IV - Preencher'!G395</f>
        <v>SCITECH MEDICAL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419156</v>
      </c>
      <c r="I386" s="6">
        <f>IF('[1]TCE - ANEXO IV - Preencher'!K395="","",'[1]TCE - ANEXO IV - Preencher'!K395)</f>
        <v>45348</v>
      </c>
      <c r="J386" s="5" t="str">
        <f>'[1]TCE - ANEXO IV - Preencher'!L395</f>
        <v>52240201437707000122550550004191561882002838</v>
      </c>
      <c r="K386" s="5" t="str">
        <f>IF(F386="B",LEFT('[1]TCE - ANEXO IV - Preencher'!M395,2),IF(F386="S",LEFT('[1]TCE - ANEXO IV - Preencher'!M395,7),IF('[1]TCE - ANEXO IV - Preencher'!H395="","")))</f>
        <v>52</v>
      </c>
      <c r="L386" s="7">
        <f>'[1]TCE - ANEXO IV - Preencher'!N395</f>
        <v>2100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13291742000165</v>
      </c>
      <c r="E387" s="5" t="str">
        <f>'[1]TCE - ANEXO IV - Preencher'!G396</f>
        <v>PHOENIX MED PRODUTOS MEDICO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000.028.896</v>
      </c>
      <c r="I387" s="6">
        <f>IF('[1]TCE - ANEXO IV - Preencher'!K396="","",'[1]TCE - ANEXO IV - Preencher'!K396)</f>
        <v>45349</v>
      </c>
      <c r="J387" s="5" t="str">
        <f>'[1]TCE - ANEXO IV - Preencher'!L396</f>
        <v>26240213291742000165550010000288961082986210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890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13291742000165</v>
      </c>
      <c r="E388" s="5" t="str">
        <f>'[1]TCE - ANEXO IV - Preencher'!G397</f>
        <v>PHOENIX MED PRODUTOS MEDICO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000.028.895</v>
      </c>
      <c r="I388" s="6">
        <f>IF('[1]TCE - ANEXO IV - Preencher'!K397="","",'[1]TCE - ANEXO IV - Preencher'!K397)</f>
        <v>45349</v>
      </c>
      <c r="J388" s="5" t="str">
        <f>'[1]TCE - ANEXO IV - Preencher'!L397</f>
        <v>26240213291742000165550010000288951911098729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1780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 t="str">
        <f>'[1]TCE - ANEXO IV - Preencher'!F398</f>
        <v>01.513.946/0001-14</v>
      </c>
      <c r="E389" s="5" t="str">
        <f>'[1]TCE - ANEXO IV - Preencher'!G398</f>
        <v>BOSTON SCIENTIFIC DO BRASIL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2956895</v>
      </c>
      <c r="I389" s="6">
        <f>IF('[1]TCE - ANEXO IV - Preencher'!K398="","",'[1]TCE - ANEXO IV - Preencher'!K398)</f>
        <v>45349</v>
      </c>
      <c r="J389" s="5" t="str">
        <f>'[1]TCE - ANEXO IV - Preencher'!L398</f>
        <v>35240201513946000114550030029568951030279973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1100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 t="str">
        <f>'[1]TCE - ANEXO IV - Preencher'!F399</f>
        <v>01.513.946/0001-14</v>
      </c>
      <c r="E390" s="5" t="str">
        <f>'[1]TCE - ANEXO IV - Preencher'!G399</f>
        <v>BOSTON SCIENTIFIC DO BRASIL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2956896</v>
      </c>
      <c r="I390" s="6">
        <f>IF('[1]TCE - ANEXO IV - Preencher'!K399="","",'[1]TCE - ANEXO IV - Preencher'!K399)</f>
        <v>45349</v>
      </c>
      <c r="J390" s="5" t="str">
        <f>'[1]TCE - ANEXO IV - Preencher'!L399</f>
        <v>35240201513946000114550030029568961030279989</v>
      </c>
      <c r="K390" s="5" t="str">
        <f>IF(F390="B",LEFT('[1]TCE - ANEXO IV - Preencher'!M399,2),IF(F390="S",LEFT('[1]TCE - ANEXO IV - Preencher'!M399,7),IF('[1]TCE - ANEXO IV - Preencher'!H399="","")))</f>
        <v>35</v>
      </c>
      <c r="L390" s="7">
        <f>'[1]TCE - ANEXO IV - Preencher'!N399</f>
        <v>1100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 t="str">
        <f>'[1]TCE - ANEXO IV - Preencher'!F400</f>
        <v>46.208.885/0001-10</v>
      </c>
      <c r="E391" s="5" t="str">
        <f>'[1]TCE - ANEXO IV - Preencher'!G400</f>
        <v>MD DISTRIBUIDORA DE MEDICAMENTOS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000.000.209</v>
      </c>
      <c r="I391" s="6">
        <f>IF('[1]TCE - ANEXO IV - Preencher'!K400="","",'[1]TCE - ANEXO IV - Preencher'!K400)</f>
        <v>45349</v>
      </c>
      <c r="J391" s="5" t="str">
        <f>'[1]TCE - ANEXO IV - Preencher'!L400</f>
        <v>26240246208885000110550010000002091104076061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1400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 t="str">
        <f>'[1]TCE - ANEXO IV - Preencher'!F401</f>
        <v>37.844.417/0001-40</v>
      </c>
      <c r="E392" s="5" t="str">
        <f>'[1]TCE - ANEXO IV - Preencher'!G401</f>
        <v>LOG DIST. DE PRO. HOSP. E HIG. PE.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3349</v>
      </c>
      <c r="I392" s="6">
        <f>IF('[1]TCE - ANEXO IV - Preencher'!K401="","",'[1]TCE - ANEXO IV - Preencher'!K401)</f>
        <v>45349</v>
      </c>
      <c r="J392" s="5" t="str">
        <f>'[1]TCE - ANEXO IV - Preencher'!L401</f>
        <v>26240237844417000140550010000033491810235298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1782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 t="str">
        <f>'[1]TCE - ANEXO IV - Preencher'!F402</f>
        <v>13.441.051/0002-81</v>
      </c>
      <c r="E393" s="5" t="str">
        <f>'[1]TCE - ANEXO IV - Preencher'!G402</f>
        <v>CL COM MAT MED HOSPITALAR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21459</v>
      </c>
      <c r="I393" s="6">
        <f>IF('[1]TCE - ANEXO IV - Preencher'!K402="","",'[1]TCE - ANEXO IV - Preencher'!K402)</f>
        <v>45350</v>
      </c>
      <c r="J393" s="5" t="str">
        <f>'[1]TCE - ANEXO IV - Preencher'!L402</f>
        <v>26240213441051000281550010000214591234830007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300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 t="str">
        <f>'[1]TCE - ANEXO IV - Preencher'!F403</f>
        <v>13.441.051/0002-81</v>
      </c>
      <c r="E394" s="5" t="str">
        <f>'[1]TCE - ANEXO IV - Preencher'!G403</f>
        <v>CL COM MAT MED HOSPITALAR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21461</v>
      </c>
      <c r="I394" s="6">
        <f>IF('[1]TCE - ANEXO IV - Preencher'!K403="","",'[1]TCE - ANEXO IV - Preencher'!K403)</f>
        <v>45350</v>
      </c>
      <c r="J394" s="5" t="str">
        <f>'[1]TCE - ANEXO IV - Preencher'!L403</f>
        <v>26240213441051000281550010000214611234850006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6240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13441051000281</v>
      </c>
      <c r="E395" s="5" t="str">
        <f>'[1]TCE - ANEXO IV - Preencher'!G404</f>
        <v>CL COM MAT MED HOSPITALAR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21460</v>
      </c>
      <c r="I395" s="6">
        <f>IF('[1]TCE - ANEXO IV - Preencher'!K404="","",'[1]TCE - ANEXO IV - Preencher'!K404)</f>
        <v>45350</v>
      </c>
      <c r="J395" s="5" t="str">
        <f>'[1]TCE - ANEXO IV - Preencher'!L404</f>
        <v>26240213441051000281550010000214601234840003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2800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11449180000100</v>
      </c>
      <c r="E396" s="5" t="str">
        <f>'[1]TCE - ANEXO IV - Preencher'!G405</f>
        <v>DPROSMED DIST DE PROD MED HOSP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66572</v>
      </c>
      <c r="I396" s="6">
        <f>IF('[1]TCE - ANEXO IV - Preencher'!K405="","",'[1]TCE - ANEXO IV - Preencher'!K405)</f>
        <v>45350</v>
      </c>
      <c r="J396" s="5" t="str">
        <f>'[1]TCE - ANEXO IV - Preencher'!L405</f>
        <v>26240211449180000100550010000665721000327210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46.5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11449180000100</v>
      </c>
      <c r="E397" s="5" t="str">
        <f>'[1]TCE - ANEXO IV - Preencher'!G406</f>
        <v>DPROSMED DIST DE PROD MED HOSP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66572</v>
      </c>
      <c r="I397" s="6">
        <f>IF('[1]TCE - ANEXO IV - Preencher'!K406="","",'[1]TCE - ANEXO IV - Preencher'!K406)</f>
        <v>45350</v>
      </c>
      <c r="J397" s="5" t="str">
        <f>'[1]TCE - ANEXO IV - Preencher'!L406</f>
        <v>26240211449180000100550010000665721000327210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530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 t="str">
        <f>'[1]TCE - ANEXO IV - Preencher'!F407</f>
        <v>01.562.710/0001-78</v>
      </c>
      <c r="E398" s="5" t="str">
        <f>'[1]TCE - ANEXO IV - Preencher'!G407</f>
        <v>PHARMADERME LTDA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9178</v>
      </c>
      <c r="I398" s="6">
        <f>IF('[1]TCE - ANEXO IV - Preencher'!K407="","",'[1]TCE - ANEXO IV - Preencher'!K407)</f>
        <v>45351</v>
      </c>
      <c r="J398" s="5" t="str">
        <f>'[1]TCE - ANEXO IV - Preencher'!L407</f>
        <v>TZUES4AQF</v>
      </c>
      <c r="K398" s="5" t="str">
        <f>IF(F398="B",LEFT('[1]TCE - ANEXO IV - Preencher'!M407,2),IF(F398="S",LEFT('[1]TCE - ANEXO IV - Preencher'!M407,7),IF('[1]TCE - ANEXO IV - Preencher'!H407="","")))</f>
        <v>2604106</v>
      </c>
      <c r="L398" s="7">
        <f>'[1]TCE - ANEXO IV - Preencher'!N407</f>
        <v>900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 t="str">
        <f>'[1]TCE - ANEXO IV - Preencher'!F408</f>
        <v>05.932.624/0001-60</v>
      </c>
      <c r="E399" s="5" t="str">
        <f>'[1]TCE - ANEXO IV - Preencher'!G408</f>
        <v>MEGAMED COMERCIO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000.022.463</v>
      </c>
      <c r="I399" s="6">
        <f>IF('[1]TCE - ANEXO IV - Preencher'!K408="","",'[1]TCE - ANEXO IV - Preencher'!K408)</f>
        <v>45349</v>
      </c>
      <c r="J399" s="5" t="str">
        <f>'[1]TCE - ANEXO IV - Preencher'!L408</f>
        <v>26240205932624000160550010000224631181595836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4350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 t="str">
        <f>'[1]TCE - ANEXO IV - Preencher'!F409</f>
        <v>12.420.164/0010-48</v>
      </c>
      <c r="E400" s="5" t="str">
        <f>'[1]TCE - ANEXO IV - Preencher'!G409</f>
        <v>CM HOSPITALAR S.A.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225605</v>
      </c>
      <c r="I400" s="6">
        <f>IF('[1]TCE - ANEXO IV - Preencher'!K409="","",'[1]TCE - ANEXO IV - Preencher'!K409)</f>
        <v>45349</v>
      </c>
      <c r="J400" s="5" t="str">
        <f>'[1]TCE - ANEXO IV - Preencher'!L409</f>
        <v>26240212420164001048550010002256051782367321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2457.6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 t="str">
        <f>'[1]TCE - ANEXO IV - Preencher'!F410</f>
        <v>12.420.164/0010-48</v>
      </c>
      <c r="E401" s="5" t="str">
        <f>'[1]TCE - ANEXO IV - Preencher'!G410</f>
        <v>CM HOSPITALAR S.A.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225699</v>
      </c>
      <c r="I401" s="6">
        <f>IF('[1]TCE - ANEXO IV - Preencher'!K410="","",'[1]TCE - ANEXO IV - Preencher'!K410)</f>
        <v>45349</v>
      </c>
      <c r="J401" s="5" t="str">
        <f>'[1]TCE - ANEXO IV - Preencher'!L410</f>
        <v>26240212420164001048550010002256991960965935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1192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 t="str">
        <f>'[1]TCE - ANEXO IV - Preencher'!F411</f>
        <v>12.420.164/0010-48</v>
      </c>
      <c r="E402" s="5" t="str">
        <f>'[1]TCE - ANEXO IV - Preencher'!G411</f>
        <v>CM HOSPITALAR S.A.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225527</v>
      </c>
      <c r="I402" s="6">
        <f>IF('[1]TCE - ANEXO IV - Preencher'!K411="","",'[1]TCE - ANEXO IV - Preencher'!K411)</f>
        <v>45349</v>
      </c>
      <c r="J402" s="5" t="str">
        <f>'[1]TCE - ANEXO IV - Preencher'!L411</f>
        <v>26240212420164001048550010002255271197960393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643.20000000000005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 t="str">
        <f>'[1]TCE - ANEXO IV - Preencher'!F412</f>
        <v>38.047.695/0001-30</v>
      </c>
      <c r="E403" s="5" t="str">
        <f>'[1]TCE - ANEXO IV - Preencher'!G412</f>
        <v>IMPACTO COMERCIO E REPRESENTACOES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000.000.611</v>
      </c>
      <c r="I403" s="6">
        <f>IF('[1]TCE - ANEXO IV - Preencher'!K412="","",'[1]TCE - ANEXO IV - Preencher'!K412)</f>
        <v>45349</v>
      </c>
      <c r="J403" s="5" t="str">
        <f>'[1]TCE - ANEXO IV - Preencher'!L412</f>
        <v>25240238047695000130550010000006111107807035</v>
      </c>
      <c r="K403" s="5" t="str">
        <f>IF(F403="B",LEFT('[1]TCE - ANEXO IV - Preencher'!M412,2),IF(F403="S",LEFT('[1]TCE - ANEXO IV - Preencher'!M412,7),IF('[1]TCE - ANEXO IV - Preencher'!H412="","")))</f>
        <v>25</v>
      </c>
      <c r="L403" s="7">
        <f>'[1]TCE - ANEXO IV - Preencher'!N412</f>
        <v>3440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 t="str">
        <f>'[1]TCE - ANEXO IV - Preencher'!F413</f>
        <v>15.218.561/0001-39</v>
      </c>
      <c r="E404" s="5" t="str">
        <f>'[1]TCE - ANEXO IV - Preencher'!G413</f>
        <v>NNMED DIST IMP EXP MED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000.120.883</v>
      </c>
      <c r="I404" s="6">
        <f>IF('[1]TCE - ANEXO IV - Preencher'!K413="","",'[1]TCE - ANEXO IV - Preencher'!K413)</f>
        <v>45350</v>
      </c>
      <c r="J404" s="5" t="str">
        <f>'[1]TCE - ANEXO IV - Preencher'!L413</f>
        <v>25240215218561000139550010001208831773442429</v>
      </c>
      <c r="K404" s="5" t="str">
        <f>IF(F404="B",LEFT('[1]TCE - ANEXO IV - Preencher'!M413,2),IF(F404="S",LEFT('[1]TCE - ANEXO IV - Preencher'!M413,7),IF('[1]TCE - ANEXO IV - Preencher'!H413="","")))</f>
        <v>25</v>
      </c>
      <c r="L404" s="7">
        <f>'[1]TCE - ANEXO IV - Preencher'!N413</f>
        <v>900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 t="str">
        <f>'[1]TCE - ANEXO IV - Preencher'!F414</f>
        <v>41.699.739/0001-10</v>
      </c>
      <c r="E405" s="5" t="str">
        <f>'[1]TCE - ANEXO IV - Preencher'!G414</f>
        <v>MF TRANSPORTES DE AGUA EIRELI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335</v>
      </c>
      <c r="I405" s="6">
        <f>IF('[1]TCE - ANEXO IV - Preencher'!K414="","",'[1]TCE - ANEXO IV - Preencher'!K414)</f>
        <v>45351</v>
      </c>
      <c r="J405" s="5" t="str">
        <f>'[1]TCE - ANEXO IV - Preencher'!L414</f>
        <v>26240241699739000110550010000003351078000942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31728.5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41699739000110</v>
      </c>
      <c r="E406" s="5" t="str">
        <f>'[1]TCE - ANEXO IV - Preencher'!G415</f>
        <v>MF TRANSPORTES DE AGUA EIRELI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334</v>
      </c>
      <c r="I406" s="6">
        <f>IF('[1]TCE - ANEXO IV - Preencher'!K415="","",'[1]TCE - ANEXO IV - Preencher'!K415)</f>
        <v>45351</v>
      </c>
      <c r="J406" s="5" t="str">
        <f>'[1]TCE - ANEXO IV - Preencher'!L415</f>
        <v>26240241699739000110550010000003341110057439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65436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 t="str">
        <f>'[1]TCE - ANEXO IV - Preencher'!F416</f>
        <v>37.844.479/0002-33</v>
      </c>
      <c r="E407" s="5" t="str">
        <f>'[1]TCE - ANEXO IV - Preencher'!G416</f>
        <v>BIOLINE FIOS CIRURGICOS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89049</v>
      </c>
      <c r="I407" s="6">
        <f>IF('[1]TCE - ANEXO IV - Preencher'!K416="","",'[1]TCE - ANEXO IV - Preencher'!K416)</f>
        <v>45348</v>
      </c>
      <c r="J407" s="5" t="str">
        <f>'[1]TCE - ANEXO IV - Preencher'!L416</f>
        <v>52240237844479000233550010000890491851412168</v>
      </c>
      <c r="K407" s="5" t="str">
        <f>IF(F407="B",LEFT('[1]TCE - ANEXO IV - Preencher'!M416,2),IF(F407="S",LEFT('[1]TCE - ANEXO IV - Preencher'!M416,7),IF('[1]TCE - ANEXO IV - Preencher'!H416="","")))</f>
        <v>52</v>
      </c>
      <c r="L407" s="7">
        <f>'[1]TCE - ANEXO IV - Preencher'!N416</f>
        <v>29351.4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3.4 - Material Farmacológico</v>
      </c>
      <c r="D414" s="3">
        <f>'[1]TCE - ANEXO IV - Preencher'!F423</f>
        <v>3149182000155</v>
      </c>
      <c r="E414" s="5" t="str">
        <f>'[1]TCE - ANEXO IV - Preencher'!G423</f>
        <v>CLINUTRI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21532</v>
      </c>
      <c r="I414" s="6">
        <f>IF('[1]TCE - ANEXO IV - Preencher'!K423="","",'[1]TCE - ANEXO IV - Preencher'!K423)</f>
        <v>45338</v>
      </c>
      <c r="J414" s="5" t="str">
        <f>'[1]TCE - ANEXO IV - Preencher'!L423</f>
        <v>26240203149182000155550040000215321235560005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380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3.4 - Material Farmacológico</v>
      </c>
      <c r="D415" s="3">
        <f>'[1]TCE - ANEXO IV - Preencher'!F424</f>
        <v>49324221000880</v>
      </c>
      <c r="E415" s="5" t="str">
        <f>'[1]TCE - ANEXO IV - Preencher'!G424</f>
        <v>FRESENIUS KABI BRASIL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240613</v>
      </c>
      <c r="I415" s="6">
        <f>IF('[1]TCE - ANEXO IV - Preencher'!K424="","",'[1]TCE - ANEXO IV - Preencher'!K424)</f>
        <v>45316</v>
      </c>
      <c r="J415" s="5" t="str">
        <f>'[1]TCE - ANEXO IV - Preencher'!L424</f>
        <v>23240149324221000880550000002406131078974189</v>
      </c>
      <c r="K415" s="5" t="str">
        <f>IF(F415="B",LEFT('[1]TCE - ANEXO IV - Preencher'!M424,2),IF(F415="S",LEFT('[1]TCE - ANEXO IV - Preencher'!M424,7),IF('[1]TCE - ANEXO IV - Preencher'!H424="","")))</f>
        <v>23</v>
      </c>
      <c r="L415" s="7">
        <f>'[1]TCE - ANEXO IV - Preencher'!N424</f>
        <v>3952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3.4 - Material Farmacológico</v>
      </c>
      <c r="D416" s="3">
        <f>'[1]TCE - ANEXO IV - Preencher'!F425</f>
        <v>49324221002077</v>
      </c>
      <c r="E416" s="5" t="str">
        <f>'[1]TCE - ANEXO IV - Preencher'!G425</f>
        <v>FRESENIUS KABI BRASIL LTDA.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56437</v>
      </c>
      <c r="I416" s="6">
        <f>IF('[1]TCE - ANEXO IV - Preencher'!K425="","",'[1]TCE - ANEXO IV - Preencher'!K425)</f>
        <v>45310</v>
      </c>
      <c r="J416" s="5" t="str">
        <f>'[1]TCE - ANEXO IV - Preencher'!L425</f>
        <v>52240149324221002077550010000564371172029720</v>
      </c>
      <c r="K416" s="5" t="str">
        <f>IF(F416="B",LEFT('[1]TCE - ANEXO IV - Preencher'!M425,2),IF(F416="S",LEFT('[1]TCE - ANEXO IV - Preencher'!M425,7),IF('[1]TCE - ANEXO IV - Preencher'!H425="","")))</f>
        <v>52</v>
      </c>
      <c r="L416" s="7">
        <f>'[1]TCE - ANEXO IV - Preencher'!N425</f>
        <v>7560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3.4 - Material Farmacológico</v>
      </c>
      <c r="D417" s="3">
        <f>'[1]TCE - ANEXO IV - Preencher'!F426</f>
        <v>49324221000880</v>
      </c>
      <c r="E417" s="5" t="str">
        <f>'[1]TCE - ANEXO IV - Preencher'!G426</f>
        <v>FRESENIUS KABI BRASIL LTDA.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56614</v>
      </c>
      <c r="I417" s="6">
        <f>IF('[1]TCE - ANEXO IV - Preencher'!K426="","",'[1]TCE - ANEXO IV - Preencher'!K426)</f>
        <v>45315</v>
      </c>
      <c r="J417" s="5" t="str">
        <f>'[1]TCE - ANEXO IV - Preencher'!L426</f>
        <v>52240149324221002077550010000566141388694508</v>
      </c>
      <c r="K417" s="5" t="str">
        <f>IF(F417="B",LEFT('[1]TCE - ANEXO IV - Preencher'!M426,2),IF(F417="S",LEFT('[1]TCE - ANEXO IV - Preencher'!M426,7),IF('[1]TCE - ANEXO IV - Preencher'!H426="","")))</f>
        <v>52</v>
      </c>
      <c r="L417" s="7">
        <f>'[1]TCE - ANEXO IV - Preencher'!N426</f>
        <v>15636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3.4 - Material Farmacológico</v>
      </c>
      <c r="D418" s="3">
        <f>'[1]TCE - ANEXO IV - Preencher'!F427</f>
        <v>49324221000880</v>
      </c>
      <c r="E418" s="5" t="str">
        <f>'[1]TCE - ANEXO IV - Preencher'!G427</f>
        <v>FRESENIUS KABI BRASIL LTDA.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56619</v>
      </c>
      <c r="I418" s="6">
        <f>IF('[1]TCE - ANEXO IV - Preencher'!K427="","",'[1]TCE - ANEXO IV - Preencher'!K427)</f>
        <v>45315</v>
      </c>
      <c r="J418" s="5" t="str">
        <f>'[1]TCE - ANEXO IV - Preencher'!L427</f>
        <v>52240149324221002077550010000566191344029971</v>
      </c>
      <c r="K418" s="5" t="str">
        <f>IF(F418="B",LEFT('[1]TCE - ANEXO IV - Preencher'!M427,2),IF(F418="S",LEFT('[1]TCE - ANEXO IV - Preencher'!M427,7),IF('[1]TCE - ANEXO IV - Preencher'!H427="","")))</f>
        <v>52</v>
      </c>
      <c r="L418" s="7">
        <f>'[1]TCE - ANEXO IV - Preencher'!N427</f>
        <v>7620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3.4 - Material Farmacológico</v>
      </c>
      <c r="D419" s="3">
        <f>'[1]TCE - ANEXO IV - Preencher'!F428</f>
        <v>44734671002286</v>
      </c>
      <c r="E419" s="5" t="str">
        <f>'[1]TCE - ANEXO IV - Preencher'!G428</f>
        <v>CRISTALIA PRODUTOS QUIMICOS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289315</v>
      </c>
      <c r="I419" s="6">
        <f>IF('[1]TCE - ANEXO IV - Preencher'!K428="","",'[1]TCE - ANEXO IV - Preencher'!K428)</f>
        <v>45320</v>
      </c>
      <c r="J419" s="5" t="str">
        <f>'[1]TCE - ANEXO IV - Preencher'!L428</f>
        <v>35240144734671002286550100002893151474319600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58951.5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3.4 - Material Farmacológico</v>
      </c>
      <c r="D420" s="3">
        <f>'[1]TCE - ANEXO IV - Preencher'!F429</f>
        <v>44734671002286</v>
      </c>
      <c r="E420" s="5" t="str">
        <f>'[1]TCE - ANEXO IV - Preencher'!G429</f>
        <v>CRISTALIA PRODUTOS QUIMICOS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287402</v>
      </c>
      <c r="I420" s="6">
        <f>IF('[1]TCE - ANEXO IV - Preencher'!K429="","",'[1]TCE - ANEXO IV - Preencher'!K429)</f>
        <v>45315</v>
      </c>
      <c r="J420" s="5" t="str">
        <f>'[1]TCE - ANEXO IV - Preencher'!L429</f>
        <v>35240144734671002286550100002874021820276615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1774.1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3.4 - Material Farmacológico</v>
      </c>
      <c r="D421" s="3">
        <f>'[1]TCE - ANEXO IV - Preencher'!F430</f>
        <v>67729178000653</v>
      </c>
      <c r="E421" s="5" t="str">
        <f>'[1]TCE - ANEXO IV - Preencher'!G430</f>
        <v>COMERCIAL CIRURGICA RIOCLARENSE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67741</v>
      </c>
      <c r="I421" s="6">
        <f>IF('[1]TCE - ANEXO IV - Preencher'!K430="","",'[1]TCE - ANEXO IV - Preencher'!K430)</f>
        <v>45322</v>
      </c>
      <c r="J421" s="5" t="str">
        <f>'[1]TCE - ANEXO IV - Preencher'!L430</f>
        <v>26240167729178000653550010000677411260058478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1370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3.4 - Material Farmacológico</v>
      </c>
      <c r="D422" s="3">
        <f>'[1]TCE - ANEXO IV - Preencher'!F431</f>
        <v>35253360000180</v>
      </c>
      <c r="E422" s="5" t="str">
        <f>'[1]TCE - ANEXO IV - Preencher'!G431</f>
        <v>UNIKA DIST DE MED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000.006.124</v>
      </c>
      <c r="I422" s="6">
        <f>IF('[1]TCE - ANEXO IV - Preencher'!K431="","",'[1]TCE - ANEXO IV - Preencher'!K431)</f>
        <v>45322</v>
      </c>
      <c r="J422" s="5" t="str">
        <f>'[1]TCE - ANEXO IV - Preencher'!L431</f>
        <v>25240135253360000180550010000061241021426712</v>
      </c>
      <c r="K422" s="5" t="str">
        <f>IF(F422="B",LEFT('[1]TCE - ANEXO IV - Preencher'!M431,2),IF(F422="S",LEFT('[1]TCE - ANEXO IV - Preencher'!M431,7),IF('[1]TCE - ANEXO IV - Preencher'!H431="","")))</f>
        <v>25</v>
      </c>
      <c r="L422" s="7">
        <f>'[1]TCE - ANEXO IV - Preencher'!N431</f>
        <v>3400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3.4 - Material Farmacológico</v>
      </c>
      <c r="D423" s="3">
        <f>'[1]TCE - ANEXO IV - Preencher'!F432</f>
        <v>48495866000147</v>
      </c>
      <c r="E423" s="5" t="str">
        <f>'[1]TCE - ANEXO IV - Preencher'!G432</f>
        <v>BEMED COM ATAC DE PROD DE HIG PESSOAL LT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991</v>
      </c>
      <c r="I423" s="6">
        <f>IF('[1]TCE - ANEXO IV - Preencher'!K432="","",'[1]TCE - ANEXO IV - Preencher'!K432)</f>
        <v>45321</v>
      </c>
      <c r="J423" s="5" t="str">
        <f>'[1]TCE - ANEXO IV - Preencher'!L432</f>
        <v>26240148495866000147550010000009911512231225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1407.28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3.4 - Material Farmacológico</v>
      </c>
      <c r="D424" s="3">
        <f>'[1]TCE - ANEXO IV - Preencher'!F433</f>
        <v>10586940000320</v>
      </c>
      <c r="E424" s="5" t="str">
        <f>'[1]TCE - ANEXO IV - Preencher'!G433</f>
        <v>ONCOVIT DIST DE MED.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5452</v>
      </c>
      <c r="I424" s="6">
        <f>IF('[1]TCE - ANEXO IV - Preencher'!K433="","",'[1]TCE - ANEXO IV - Preencher'!K433)</f>
        <v>45315</v>
      </c>
      <c r="J424" s="5" t="str">
        <f>'[1]TCE - ANEXO IV - Preencher'!L433</f>
        <v>53240110586940000320550020000054521865316760</v>
      </c>
      <c r="K424" s="5" t="str">
        <f>IF(F424="B",LEFT('[1]TCE - ANEXO IV - Preencher'!M433,2),IF(F424="S",LEFT('[1]TCE - ANEXO IV - Preencher'!M433,7),IF('[1]TCE - ANEXO IV - Preencher'!H433="","")))</f>
        <v>53</v>
      </c>
      <c r="L424" s="7">
        <f>'[1]TCE - ANEXO IV - Preencher'!N433</f>
        <v>4866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3.4 - Material Farmacológico</v>
      </c>
      <c r="D425" s="3">
        <f>'[1]TCE - ANEXO IV - Preencher'!F434</f>
        <v>2520829000493</v>
      </c>
      <c r="E425" s="5" t="str">
        <f>'[1]TCE - ANEXO IV - Preencher'!G434</f>
        <v>DIMASTER  COMERCIO DE PRO HOSP LTDA.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000.001.037</v>
      </c>
      <c r="I425" s="6">
        <f>IF('[1]TCE - ANEXO IV - Preencher'!K434="","",'[1]TCE - ANEXO IV - Preencher'!K434)</f>
        <v>45316</v>
      </c>
      <c r="J425" s="5" t="str">
        <f>'[1]TCE - ANEXO IV - Preencher'!L434</f>
        <v>35240102520829000493550010000010371938189940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4462.8100000000004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3.4 - Material Farmacológico</v>
      </c>
      <c r="D426" s="3">
        <f>'[1]TCE - ANEXO IV - Preencher'!F435</f>
        <v>4307650002693</v>
      </c>
      <c r="E426" s="5" t="str">
        <f>'[1]TCE - ANEXO IV - Preencher'!G435</f>
        <v>ONCO PROD DIST DE PROD HOSP E ONCO LTDA.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68653</v>
      </c>
      <c r="I426" s="6">
        <f>IF('[1]TCE - ANEXO IV - Preencher'!K435="","",'[1]TCE - ANEXO IV - Preencher'!K435)</f>
        <v>45316</v>
      </c>
      <c r="J426" s="5" t="str">
        <f>'[1]TCE - ANEXO IV - Preencher'!L435</f>
        <v>33240104307650002693550270000686531156511742</v>
      </c>
      <c r="K426" s="5" t="str">
        <f>IF(F426="B",LEFT('[1]TCE - ANEXO IV - Preencher'!M435,2),IF(F426="S",LEFT('[1]TCE - ANEXO IV - Preencher'!M435,7),IF('[1]TCE - ANEXO IV - Preencher'!H435="","")))</f>
        <v>33</v>
      </c>
      <c r="L426" s="7">
        <f>'[1]TCE - ANEXO IV - Preencher'!N435</f>
        <v>1075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3.4 - Material Farmacológico</v>
      </c>
      <c r="D427" s="3">
        <f>'[1]TCE - ANEXO IV - Preencher'!F436</f>
        <v>3149182000155</v>
      </c>
      <c r="E427" s="5" t="str">
        <f>'[1]TCE - ANEXO IV - Preencher'!G436</f>
        <v>CLINUTRI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21532</v>
      </c>
      <c r="I427" s="6">
        <f>IF('[1]TCE - ANEXO IV - Preencher'!K436="","",'[1]TCE - ANEXO IV - Preencher'!K436)</f>
        <v>45338</v>
      </c>
      <c r="J427" s="5" t="str">
        <f>'[1]TCE - ANEXO IV - Preencher'!L436</f>
        <v>26240203149182000155550040000215321235560005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380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3.4 - Material Farmacológico</v>
      </c>
      <c r="D428" s="3">
        <f>'[1]TCE - ANEXO IV - Preencher'!F437</f>
        <v>5106015000152</v>
      </c>
      <c r="E428" s="5" t="str">
        <f>'[1]TCE - ANEXO IV - Preencher'!G437</f>
        <v>CALL MED COM DE MED E REPRES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000.107.870</v>
      </c>
      <c r="I428" s="6">
        <f>IF('[1]TCE - ANEXO IV - Preencher'!K437="","",'[1]TCE - ANEXO IV - Preencher'!K437)</f>
        <v>45317</v>
      </c>
      <c r="J428" s="5" t="str">
        <f>'[1]TCE - ANEXO IV - Preencher'!L437</f>
        <v>23240105106015000152550010001078701001166073</v>
      </c>
      <c r="K428" s="5" t="str">
        <f>IF(F428="B",LEFT('[1]TCE - ANEXO IV - Preencher'!M437,2),IF(F428="S",LEFT('[1]TCE - ANEXO IV - Preencher'!M437,7),IF('[1]TCE - ANEXO IV - Preencher'!H437="","")))</f>
        <v>23</v>
      </c>
      <c r="L428" s="7">
        <f>'[1]TCE - ANEXO IV - Preencher'!N437</f>
        <v>1098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3.4 - Material Farmacológico</v>
      </c>
      <c r="D429" s="3">
        <f>'[1]TCE - ANEXO IV - Preencher'!F438</f>
        <v>44734671002286</v>
      </c>
      <c r="E429" s="5" t="str">
        <f>'[1]TCE - ANEXO IV - Preencher'!G438</f>
        <v>CRISTALIA PRODUTOS QUIMICOS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290198</v>
      </c>
      <c r="I429" s="6">
        <f>IF('[1]TCE - ANEXO IV - Preencher'!K438="","",'[1]TCE - ANEXO IV - Preencher'!K438)</f>
        <v>45321</v>
      </c>
      <c r="J429" s="5" t="str">
        <f>'[1]TCE - ANEXO IV - Preencher'!L438</f>
        <v>35240144734671002286550100002901981296275631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295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3.4 - Material Farmacológico</v>
      </c>
      <c r="D430" s="3">
        <f>'[1]TCE - ANEXO IV - Preencher'!F439</f>
        <v>35738768000141</v>
      </c>
      <c r="E430" s="5" t="str">
        <f>'[1]TCE - ANEXO IV - Preencher'!G439</f>
        <v>MARCIONIO DOS SANTOS LIMA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000.000.001</v>
      </c>
      <c r="I430" s="6">
        <f>IF('[1]TCE - ANEXO IV - Preencher'!K439="","",'[1]TCE - ANEXO IV - Preencher'!K439)</f>
        <v>45324</v>
      </c>
      <c r="J430" s="5" t="str">
        <f>'[1]TCE - ANEXO IV - Preencher'!L439</f>
        <v>26240235738768000141550010000000011494609595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62.79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3.4 - Material Farmacológico</v>
      </c>
      <c r="D431" s="3">
        <f>'[1]TCE - ANEXO IV - Preencher'!F440</f>
        <v>35738768000141</v>
      </c>
      <c r="E431" s="5" t="str">
        <f>'[1]TCE - ANEXO IV - Preencher'!G440</f>
        <v>MARCIONIO DOS SANTOS LIMA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000.000.001</v>
      </c>
      <c r="I431" s="6">
        <f>IF('[1]TCE - ANEXO IV - Preencher'!K440="","",'[1]TCE - ANEXO IV - Preencher'!K440)</f>
        <v>45324</v>
      </c>
      <c r="J431" s="5" t="str">
        <f>'[1]TCE - ANEXO IV - Preencher'!L440</f>
        <v>26240235738768000141550010000000011494609595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20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3.4 - Material Farmacológico</v>
      </c>
      <c r="D432" s="3">
        <f>'[1]TCE - ANEXO IV - Preencher'!F441</f>
        <v>5078390000136</v>
      </c>
      <c r="E432" s="5" t="str">
        <f>'[1]TCE - ANEXO IV - Preencher'!G441</f>
        <v>DISTRIBUIDORA JUST IN TIME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64529</v>
      </c>
      <c r="I432" s="6">
        <f>IF('[1]TCE - ANEXO IV - Preencher'!K441="","",'[1]TCE - ANEXO IV - Preencher'!K441)</f>
        <v>45316</v>
      </c>
      <c r="J432" s="5" t="str">
        <f>'[1]TCE - ANEXO IV - Preencher'!L441</f>
        <v>33240105078390000136550010000645291729777380</v>
      </c>
      <c r="K432" s="5" t="str">
        <f>IF(F432="B",LEFT('[1]TCE - ANEXO IV - Preencher'!M441,2),IF(F432="S",LEFT('[1]TCE - ANEXO IV - Preencher'!M441,7),IF('[1]TCE - ANEXO IV - Preencher'!H441="","")))</f>
        <v>33</v>
      </c>
      <c r="L432" s="7">
        <f>'[1]TCE - ANEXO IV - Preencher'!N441</f>
        <v>5244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3.4 - Material Farmacológico</v>
      </c>
      <c r="D433" s="3">
        <f>'[1]TCE - ANEXO IV - Preencher'!F442</f>
        <v>7519404000135</v>
      </c>
      <c r="E433" s="5" t="str">
        <f>'[1]TCE - ANEXO IV - Preencher'!G442</f>
        <v>ADVAL FARMACIA DE MANIPULACAO LTDA  ME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000.001.497</v>
      </c>
      <c r="I433" s="6">
        <f>IF('[1]TCE - ANEXO IV - Preencher'!K442="","",'[1]TCE - ANEXO IV - Preencher'!K442)</f>
        <v>45324</v>
      </c>
      <c r="J433" s="5" t="str">
        <f>'[1]TCE - ANEXO IV - Preencher'!L442</f>
        <v>26240207519404000135550010000014971150403455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40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3.4 - Material Farmacológico</v>
      </c>
      <c r="D434" s="3">
        <f>'[1]TCE - ANEXO IV - Preencher'!F443</f>
        <v>3149182000155</v>
      </c>
      <c r="E434" s="5" t="str">
        <f>'[1]TCE - ANEXO IV - Preencher'!G443</f>
        <v>CLINUTRI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21532</v>
      </c>
      <c r="I434" s="6">
        <f>IF('[1]TCE - ANEXO IV - Preencher'!K443="","",'[1]TCE - ANEXO IV - Preencher'!K443)</f>
        <v>45338</v>
      </c>
      <c r="J434" s="5" t="str">
        <f>'[1]TCE - ANEXO IV - Preencher'!L443</f>
        <v>26240203149182000155550040000215321235560005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380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3.4 - Material Farmacológico</v>
      </c>
      <c r="D435" s="3">
        <f>'[1]TCE - ANEXO IV - Preencher'!F444</f>
        <v>3149182000155</v>
      </c>
      <c r="E435" s="5" t="str">
        <f>'[1]TCE - ANEXO IV - Preencher'!G444</f>
        <v>CLINUTRI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21532</v>
      </c>
      <c r="I435" s="6">
        <f>IF('[1]TCE - ANEXO IV - Preencher'!K444="","",'[1]TCE - ANEXO IV - Preencher'!K444)</f>
        <v>45338</v>
      </c>
      <c r="J435" s="5" t="str">
        <f>'[1]TCE - ANEXO IV - Preencher'!L444</f>
        <v>26240203149182000155550040000215321235560005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380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3.4 - Material Farmacológico</v>
      </c>
      <c r="D436" s="3">
        <f>'[1]TCE - ANEXO IV - Preencher'!F445</f>
        <v>7484373000124</v>
      </c>
      <c r="E436" s="5" t="str">
        <f>'[1]TCE - ANEXO IV - Preencher'!G445</f>
        <v>UNI HOSPITALAR LTDA  EPP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000.189.141</v>
      </c>
      <c r="I436" s="6">
        <f>IF('[1]TCE - ANEXO IV - Preencher'!K445="","",'[1]TCE - ANEXO IV - Preencher'!K445)</f>
        <v>45320</v>
      </c>
      <c r="J436" s="5" t="str">
        <f>'[1]TCE - ANEXO IV - Preencher'!L445</f>
        <v>26240107484373000124550010001891411615996932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14066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3.4 - Material Farmacológico</v>
      </c>
      <c r="D437" s="3">
        <f>'[1]TCE - ANEXO IV - Preencher'!F446</f>
        <v>7484373000124</v>
      </c>
      <c r="E437" s="5" t="str">
        <f>'[1]TCE - ANEXO IV - Preencher'!G446</f>
        <v>UNI HOSPITALAR LTDA  EPP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000.189.298</v>
      </c>
      <c r="I437" s="6">
        <f>IF('[1]TCE - ANEXO IV - Preencher'!K446="","",'[1]TCE - ANEXO IV - Preencher'!K446)</f>
        <v>45322</v>
      </c>
      <c r="J437" s="5" t="str">
        <f>'[1]TCE - ANEXO IV - Preencher'!L446</f>
        <v>26240107484373000124550010001892981258084480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3150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3.4 - Material Farmacológico</v>
      </c>
      <c r="D438" s="3">
        <f>'[1]TCE - ANEXO IV - Preencher'!F447</f>
        <v>3149182000155</v>
      </c>
      <c r="E438" s="5" t="str">
        <f>'[1]TCE - ANEXO IV - Preencher'!G447</f>
        <v>CLINUTRI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21532</v>
      </c>
      <c r="I438" s="6">
        <f>IF('[1]TCE - ANEXO IV - Preencher'!K447="","",'[1]TCE - ANEXO IV - Preencher'!K447)</f>
        <v>45338</v>
      </c>
      <c r="J438" s="5" t="str">
        <f>'[1]TCE - ANEXO IV - Preencher'!L447</f>
        <v>26240203149182000155550040000215321235560005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380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3.4 - Material Farmacológico</v>
      </c>
      <c r="D439" s="3">
        <f>'[1]TCE - ANEXO IV - Preencher'!F448</f>
        <v>5106015000152</v>
      </c>
      <c r="E439" s="5" t="str">
        <f>'[1]TCE - ANEXO IV - Preencher'!G448</f>
        <v>CALL MED COM DE MED E REPRES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000.107.888</v>
      </c>
      <c r="I439" s="6">
        <f>IF('[1]TCE - ANEXO IV - Preencher'!K448="","",'[1]TCE - ANEXO IV - Preencher'!K448)</f>
        <v>45320</v>
      </c>
      <c r="J439" s="5" t="str">
        <f>'[1]TCE - ANEXO IV - Preencher'!L448</f>
        <v>23240105106015000152550010001078881001166280</v>
      </c>
      <c r="K439" s="5" t="str">
        <f>IF(F439="B",LEFT('[1]TCE - ANEXO IV - Preencher'!M448,2),IF(F439="S",LEFT('[1]TCE - ANEXO IV - Preencher'!M448,7),IF('[1]TCE - ANEXO IV - Preencher'!H448="","")))</f>
        <v>23</v>
      </c>
      <c r="L439" s="7">
        <f>'[1]TCE - ANEXO IV - Preencher'!N448</f>
        <v>1209.5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3.4 - Material Farmacológico</v>
      </c>
      <c r="D440" s="3">
        <f>'[1]TCE - ANEXO IV - Preencher'!F449</f>
        <v>67729178000491</v>
      </c>
      <c r="E440" s="5" t="str">
        <f>'[1]TCE - ANEXO IV - Preencher'!G449</f>
        <v>COMERCIAL CIR RIOCLARENSE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1820896</v>
      </c>
      <c r="I440" s="6">
        <f>IF('[1]TCE - ANEXO IV - Preencher'!K449="","",'[1]TCE - ANEXO IV - Preencher'!K449)</f>
        <v>45316</v>
      </c>
      <c r="J440" s="5" t="str">
        <f>'[1]TCE - ANEXO IV - Preencher'!L449</f>
        <v>35240167729178000491550010018208961202532221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9000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3.4 - Material Farmacológico</v>
      </c>
      <c r="D441" s="3">
        <f>'[1]TCE - ANEXO IV - Preencher'!F450</f>
        <v>3149182000155</v>
      </c>
      <c r="E441" s="5" t="str">
        <f>'[1]TCE - ANEXO IV - Preencher'!G450</f>
        <v>CLINUTRI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21532</v>
      </c>
      <c r="I441" s="6">
        <f>IF('[1]TCE - ANEXO IV - Preencher'!K450="","",'[1]TCE - ANEXO IV - Preencher'!K450)</f>
        <v>45338</v>
      </c>
      <c r="J441" s="5" t="str">
        <f>'[1]TCE - ANEXO IV - Preencher'!L450</f>
        <v>26240203149182000155550040000215321235560005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380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3.4 - Material Farmacológico</v>
      </c>
      <c r="D442" s="3">
        <f>'[1]TCE - ANEXO IV - Preencher'!F451</f>
        <v>9944371000104</v>
      </c>
      <c r="E442" s="5" t="str">
        <f>'[1]TCE - ANEXO IV - Preencher'!G451</f>
        <v>SULMEDIC COMERCIO DE MEDICAMENTOS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157854</v>
      </c>
      <c r="I442" s="6">
        <f>IF('[1]TCE - ANEXO IV - Preencher'!K451="","",'[1]TCE - ANEXO IV - Preencher'!K451)</f>
        <v>45316</v>
      </c>
      <c r="J442" s="5" t="str">
        <f>'[1]TCE - ANEXO IV - Preencher'!L451</f>
        <v>42240109944371000104550010001578541719182605</v>
      </c>
      <c r="K442" s="5" t="str">
        <f>IF(F442="B",LEFT('[1]TCE - ANEXO IV - Preencher'!M451,2),IF(F442="S",LEFT('[1]TCE - ANEXO IV - Preencher'!M451,7),IF('[1]TCE - ANEXO IV - Preencher'!H451="","")))</f>
        <v>42</v>
      </c>
      <c r="L442" s="7">
        <f>'[1]TCE - ANEXO IV - Preencher'!N451</f>
        <v>16380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3.4 - Material Farmacológico</v>
      </c>
      <c r="D443" s="3">
        <f>'[1]TCE - ANEXO IV - Preencher'!F452</f>
        <v>35738768000141</v>
      </c>
      <c r="E443" s="5" t="str">
        <f>'[1]TCE - ANEXO IV - Preencher'!G452</f>
        <v>MARCIONIO DOS SANTOS LIMA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000.000.002</v>
      </c>
      <c r="I443" s="6">
        <f>IF('[1]TCE - ANEXO IV - Preencher'!K452="","",'[1]TCE - ANEXO IV - Preencher'!K452)</f>
        <v>45328</v>
      </c>
      <c r="J443" s="5" t="str">
        <f>'[1]TCE - ANEXO IV - Preencher'!L452</f>
        <v>26240235738768000141550010000000021159408939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48.5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3.4 - Material Farmacológico</v>
      </c>
      <c r="D444" s="3">
        <f>'[1]TCE - ANEXO IV - Preencher'!F453</f>
        <v>3149182000155</v>
      </c>
      <c r="E444" s="5" t="str">
        <f>'[1]TCE - ANEXO IV - Preencher'!G453</f>
        <v>CLINUTRI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21532</v>
      </c>
      <c r="I444" s="6">
        <f>IF('[1]TCE - ANEXO IV - Preencher'!K453="","",'[1]TCE - ANEXO IV - Preencher'!K453)</f>
        <v>45338</v>
      </c>
      <c r="J444" s="5" t="str">
        <f>'[1]TCE - ANEXO IV - Preencher'!L453</f>
        <v>26240203149182000155550040000215321235560005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380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3.4 - Material Farmacológico</v>
      </c>
      <c r="D445" s="3">
        <f>'[1]TCE - ANEXO IV - Preencher'!F454</f>
        <v>49324221000880</v>
      </c>
      <c r="E445" s="5" t="str">
        <f>'[1]TCE - ANEXO IV - Preencher'!G454</f>
        <v>FRESENIUS KABI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240959</v>
      </c>
      <c r="I445" s="6">
        <f>IF('[1]TCE - ANEXO IV - Preencher'!K454="","",'[1]TCE - ANEXO IV - Preencher'!K454)</f>
        <v>45323</v>
      </c>
      <c r="J445" s="5" t="str">
        <f>'[1]TCE - ANEXO IV - Preencher'!L454</f>
        <v>23240249324221000880550000002409591524778673</v>
      </c>
      <c r="K445" s="5" t="str">
        <f>IF(F445="B",LEFT('[1]TCE - ANEXO IV - Preencher'!M454,2),IF(F445="S",LEFT('[1]TCE - ANEXO IV - Preencher'!M454,7),IF('[1]TCE - ANEXO IV - Preencher'!H454="","")))</f>
        <v>23</v>
      </c>
      <c r="L445" s="7">
        <f>'[1]TCE - ANEXO IV - Preencher'!N454</f>
        <v>13050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3.4 - Material Farmacológico</v>
      </c>
      <c r="D446" s="3">
        <f>'[1]TCE - ANEXO IV - Preencher'!F455</f>
        <v>49324221001500</v>
      </c>
      <c r="E446" s="5" t="str">
        <f>'[1]TCE - ANEXO IV - Preencher'!G455</f>
        <v>FRESENIUS KABI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68547</v>
      </c>
      <c r="I446" s="6">
        <f>IF('[1]TCE - ANEXO IV - Preencher'!K455="","",'[1]TCE - ANEXO IV - Preencher'!K455)</f>
        <v>45321</v>
      </c>
      <c r="J446" s="5" t="str">
        <f>'[1]TCE - ANEXO IV - Preencher'!L455</f>
        <v>23240149324221001500550000000685471015556061</v>
      </c>
      <c r="K446" s="5" t="str">
        <f>IF(F446="B",LEFT('[1]TCE - ANEXO IV - Preencher'!M455,2),IF(F446="S",LEFT('[1]TCE - ANEXO IV - Preencher'!M455,7),IF('[1]TCE - ANEXO IV - Preencher'!H455="","")))</f>
        <v>23</v>
      </c>
      <c r="L446" s="7">
        <f>'[1]TCE - ANEXO IV - Preencher'!N455</f>
        <v>18240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3.4 - Material Farmacológico</v>
      </c>
      <c r="D447" s="3">
        <f>'[1]TCE - ANEXO IV - Preencher'!F456</f>
        <v>49324221000104</v>
      </c>
      <c r="E447" s="5" t="str">
        <f>'[1]TCE - ANEXO IV - Preencher'!G456</f>
        <v>FRESENIUS KABI BRASIL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1769061</v>
      </c>
      <c r="I447" s="6">
        <f>IF('[1]TCE - ANEXO IV - Preencher'!K456="","",'[1]TCE - ANEXO IV - Preencher'!K456)</f>
        <v>45316</v>
      </c>
      <c r="J447" s="5" t="str">
        <f>'[1]TCE - ANEXO IV - Preencher'!L456</f>
        <v>35240149324221000104550000017690611288259184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2100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3.4 - Material Farmacológico</v>
      </c>
      <c r="D448" s="3">
        <f>'[1]TCE - ANEXO IV - Preencher'!F457</f>
        <v>49324221001500</v>
      </c>
      <c r="E448" s="5" t="str">
        <f>'[1]TCE - ANEXO IV - Preencher'!G457</f>
        <v>FRESENIUS KABI BRASIL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68565</v>
      </c>
      <c r="I448" s="6">
        <f>IF('[1]TCE - ANEXO IV - Preencher'!K457="","",'[1]TCE - ANEXO IV - Preencher'!K457)</f>
        <v>45322</v>
      </c>
      <c r="J448" s="5" t="str">
        <f>'[1]TCE - ANEXO IV - Preencher'!L457</f>
        <v>23240149324221001500550000000685651503010775</v>
      </c>
      <c r="K448" s="5" t="str">
        <f>IF(F448="B",LEFT('[1]TCE - ANEXO IV - Preencher'!M457,2),IF(F448="S",LEFT('[1]TCE - ANEXO IV - Preencher'!M457,7),IF('[1]TCE - ANEXO IV - Preencher'!H457="","")))</f>
        <v>23</v>
      </c>
      <c r="L448" s="7">
        <f>'[1]TCE - ANEXO IV - Preencher'!N457</f>
        <v>13260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3.4 - Material Farmacológico</v>
      </c>
      <c r="D449" s="3">
        <f>'[1]TCE - ANEXO IV - Preencher'!F458</f>
        <v>44734671002286</v>
      </c>
      <c r="E449" s="5" t="str">
        <f>'[1]TCE - ANEXO IV - Preencher'!G458</f>
        <v>CRISTALIA PRODUTOS QUIMICOS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290955</v>
      </c>
      <c r="I449" s="6">
        <f>IF('[1]TCE - ANEXO IV - Preencher'!K458="","",'[1]TCE - ANEXO IV - Preencher'!K458)</f>
        <v>45322</v>
      </c>
      <c r="J449" s="5" t="str">
        <f>'[1]TCE - ANEXO IV - Preencher'!L458</f>
        <v>35240144734671002286550100002909551330220730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48650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3.4 - Material Farmacológico</v>
      </c>
      <c r="D450" s="3">
        <f>'[1]TCE - ANEXO IV - Preencher'!F459</f>
        <v>47734682000120</v>
      </c>
      <c r="E450" s="5" t="str">
        <f>'[1]TCE - ANEXO IV - Preencher'!G459</f>
        <v>UNIKA DISTRIBUIDORA DE MEDICAMENTOS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000.001.193</v>
      </c>
      <c r="I450" s="6">
        <f>IF('[1]TCE - ANEXO IV - Preencher'!K459="","",'[1]TCE - ANEXO IV - Preencher'!K459)</f>
        <v>45322</v>
      </c>
      <c r="J450" s="5" t="str">
        <f>'[1]TCE - ANEXO IV - Preencher'!L459</f>
        <v>53240147734682000120550010000011931077823970</v>
      </c>
      <c r="K450" s="5" t="str">
        <f>IF(F450="B",LEFT('[1]TCE - ANEXO IV - Preencher'!M459,2),IF(F450="S",LEFT('[1]TCE - ANEXO IV - Preencher'!M459,7),IF('[1]TCE - ANEXO IV - Preencher'!H459="","")))</f>
        <v>53</v>
      </c>
      <c r="L450" s="7">
        <f>'[1]TCE - ANEXO IV - Preencher'!N459</f>
        <v>1669.2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3.4 - Material Farmacológico</v>
      </c>
      <c r="D451" s="3">
        <f>'[1]TCE - ANEXO IV - Preencher'!F460</f>
        <v>8778201000126</v>
      </c>
      <c r="E451" s="5" t="str">
        <f>'[1]TCE - ANEXO IV - Preencher'!G460</f>
        <v>DROGAFONTE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000.437.697</v>
      </c>
      <c r="I451" s="6">
        <f>IF('[1]TCE - ANEXO IV - Preencher'!K460="","",'[1]TCE - ANEXO IV - Preencher'!K460)</f>
        <v>45328</v>
      </c>
      <c r="J451" s="5" t="str">
        <f>'[1]TCE - ANEXO IV - Preencher'!L460</f>
        <v>26240208778201000126550010004376971164203286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872.5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3.4 - Material Farmacológico</v>
      </c>
      <c r="D452" s="3">
        <f>'[1]TCE - ANEXO IV - Preencher'!F461</f>
        <v>12882932000194</v>
      </c>
      <c r="E452" s="5" t="str">
        <f>'[1]TCE - ANEXO IV - Preencher'!G461</f>
        <v>EXOMED REPRES DE MED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180280</v>
      </c>
      <c r="I452" s="6">
        <f>IF('[1]TCE - ANEXO IV - Preencher'!K461="","",'[1]TCE - ANEXO IV - Preencher'!K461)</f>
        <v>45329</v>
      </c>
      <c r="J452" s="5" t="str">
        <f>'[1]TCE - ANEXO IV - Preencher'!L461</f>
        <v>26240212882932000194550010001802801392692722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9148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3.4 - Material Farmacológico</v>
      </c>
      <c r="D453" s="3">
        <f>'[1]TCE - ANEXO IV - Preencher'!F462</f>
        <v>7484373000124</v>
      </c>
      <c r="E453" s="5" t="str">
        <f>'[1]TCE - ANEXO IV - Preencher'!G462</f>
        <v>UNI HOSPITALAR LTDA  EPP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000.189.750</v>
      </c>
      <c r="I453" s="6">
        <f>IF('[1]TCE - ANEXO IV - Preencher'!K462="","",'[1]TCE - ANEXO IV - Preencher'!K462)</f>
        <v>45328</v>
      </c>
      <c r="J453" s="5" t="str">
        <f>'[1]TCE - ANEXO IV - Preencher'!L462</f>
        <v>26240207484373000124550010001897501214256798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1005.1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3.4 - Material Farmacológico</v>
      </c>
      <c r="D454" s="3">
        <f>'[1]TCE - ANEXO IV - Preencher'!F463</f>
        <v>3149182000155</v>
      </c>
      <c r="E454" s="5" t="str">
        <f>'[1]TCE - ANEXO IV - Preencher'!G463</f>
        <v>CLINUTRI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21532</v>
      </c>
      <c r="I454" s="6">
        <f>IF('[1]TCE - ANEXO IV - Preencher'!K463="","",'[1]TCE - ANEXO IV - Preencher'!K463)</f>
        <v>45338</v>
      </c>
      <c r="J454" s="5" t="str">
        <f>'[1]TCE - ANEXO IV - Preencher'!L463</f>
        <v>26240203149182000155550040000215321235560005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380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3.4 - Material Farmacológico</v>
      </c>
      <c r="D455" s="3">
        <f>'[1]TCE - ANEXO IV - Preencher'!F464</f>
        <v>3817043000152</v>
      </c>
      <c r="E455" s="5" t="str">
        <f>'[1]TCE - ANEXO IV - Preencher'!G464</f>
        <v>PHARMAPLUS LTDA EPP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63948</v>
      </c>
      <c r="I455" s="6">
        <f>IF('[1]TCE - ANEXO IV - Preencher'!K464="","",'[1]TCE - ANEXO IV - Preencher'!K464)</f>
        <v>45330</v>
      </c>
      <c r="J455" s="5" t="str">
        <f>'[1]TCE - ANEXO IV - Preencher'!L464</f>
        <v>26240203817043000152550010000639481145195322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1527.52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3.4 - Material Farmacológico</v>
      </c>
      <c r="D456" s="3">
        <f>'[1]TCE - ANEXO IV - Preencher'!F465</f>
        <v>3817043000152</v>
      </c>
      <c r="E456" s="5" t="str">
        <f>'[1]TCE - ANEXO IV - Preencher'!G465</f>
        <v>PHARMAPLUS LTDA EPP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63956</v>
      </c>
      <c r="I456" s="6">
        <f>IF('[1]TCE - ANEXO IV - Preencher'!K465="","",'[1]TCE - ANEXO IV - Preencher'!K465)</f>
        <v>45330</v>
      </c>
      <c r="J456" s="5" t="str">
        <f>'[1]TCE - ANEXO IV - Preencher'!L465</f>
        <v>26240203817043000152550010000639561194226203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24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3.4 - Material Farmacológico</v>
      </c>
      <c r="D457" s="3">
        <f>'[1]TCE - ANEXO IV - Preencher'!F466</f>
        <v>22580510000118</v>
      </c>
      <c r="E457" s="5" t="str">
        <f>'[1]TCE - ANEXO IV - Preencher'!G466</f>
        <v>UNIFAR DISTRIBUIDORA DE MEDICAMENTOS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000.059.800</v>
      </c>
      <c r="I457" s="6">
        <f>IF('[1]TCE - ANEXO IV - Preencher'!K466="","",'[1]TCE - ANEXO IV - Preencher'!K466)</f>
        <v>45329</v>
      </c>
      <c r="J457" s="5" t="str">
        <f>'[1]TCE - ANEXO IV - Preencher'!L466</f>
        <v>26240222580510000118550010000598001000468841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7374.2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3.4 - Material Farmacológico</v>
      </c>
      <c r="D458" s="3">
        <f>'[1]TCE - ANEXO IV - Preencher'!F467</f>
        <v>22580510000118</v>
      </c>
      <c r="E458" s="5" t="str">
        <f>'[1]TCE - ANEXO IV - Preencher'!G467</f>
        <v>UNIFAR DISTRIBUIDORA DE MEDICAMENTOS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000.059.800</v>
      </c>
      <c r="I458" s="6">
        <f>IF('[1]TCE - ANEXO IV - Preencher'!K467="","",'[1]TCE - ANEXO IV - Preencher'!K467)</f>
        <v>45329</v>
      </c>
      <c r="J458" s="5" t="str">
        <f>'[1]TCE - ANEXO IV - Preencher'!L467</f>
        <v>26240222580510000118550010000598001000468841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281.20999999999998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3.4 - Material Farmacológico</v>
      </c>
      <c r="D459" s="3">
        <f>'[1]TCE - ANEXO IV - Preencher'!F468</f>
        <v>22580510000118</v>
      </c>
      <c r="E459" s="5" t="str">
        <f>'[1]TCE - ANEXO IV - Preencher'!G468</f>
        <v>UNIFAR DISTRIBUIDORA DE MEDICAMENTOS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000.059.800</v>
      </c>
      <c r="I459" s="6">
        <f>IF('[1]TCE - ANEXO IV - Preencher'!K468="","",'[1]TCE - ANEXO IV - Preencher'!K468)</f>
        <v>45329</v>
      </c>
      <c r="J459" s="5" t="str">
        <f>'[1]TCE - ANEXO IV - Preencher'!L468</f>
        <v>26240222580510000118550010000598001000468841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51.51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3.4 - Material Farmacológico</v>
      </c>
      <c r="D460" s="3">
        <f>'[1]TCE - ANEXO IV - Preencher'!F469</f>
        <v>12420164001048</v>
      </c>
      <c r="E460" s="5" t="str">
        <f>'[1]TCE - ANEXO IV - Preencher'!G469</f>
        <v>CM HOSPITALAR S.A.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221930</v>
      </c>
      <c r="I460" s="6">
        <f>IF('[1]TCE - ANEXO IV - Preencher'!K469="","",'[1]TCE - ANEXO IV - Preencher'!K469)</f>
        <v>45328</v>
      </c>
      <c r="J460" s="5" t="str">
        <f>'[1]TCE - ANEXO IV - Preencher'!L469</f>
        <v>26240212420164001048550010002219301686984154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350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3.4 - Material Farmacológico</v>
      </c>
      <c r="D461" s="3">
        <f>'[1]TCE - ANEXO IV - Preencher'!F470</f>
        <v>35738768000141</v>
      </c>
      <c r="E461" s="5" t="str">
        <f>'[1]TCE - ANEXO IV - Preencher'!G470</f>
        <v>MARCIONIO DOS SANTOS LIMA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000.000.005</v>
      </c>
      <c r="I461" s="6">
        <f>IF('[1]TCE - ANEXO IV - Preencher'!K470="","",'[1]TCE - ANEXO IV - Preencher'!K470)</f>
        <v>45330</v>
      </c>
      <c r="J461" s="5" t="str">
        <f>'[1]TCE - ANEXO IV - Preencher'!L470</f>
        <v>26240235738768000141550010000000051520367262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268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3.4 - Material Farmacológico</v>
      </c>
      <c r="D462" s="3">
        <f>'[1]TCE - ANEXO IV - Preencher'!F471</f>
        <v>35738768000141</v>
      </c>
      <c r="E462" s="5" t="str">
        <f>'[1]TCE - ANEXO IV - Preencher'!G471</f>
        <v>MARCIONIO DOS SANTOS LIMA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000.000.005</v>
      </c>
      <c r="I462" s="6">
        <f>IF('[1]TCE - ANEXO IV - Preencher'!K471="","",'[1]TCE - ANEXO IV - Preencher'!K471)</f>
        <v>45330</v>
      </c>
      <c r="J462" s="5" t="str">
        <f>'[1]TCE - ANEXO IV - Preencher'!L471</f>
        <v>26240235738768000141550010000000051520367262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370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3.4 - Material Farmacológico</v>
      </c>
      <c r="D463" s="3">
        <f>'[1]TCE - ANEXO IV - Preencher'!F472</f>
        <v>67729178000653</v>
      </c>
      <c r="E463" s="5" t="str">
        <f>'[1]TCE - ANEXO IV - Preencher'!G472</f>
        <v>COMERCIAL CIRURGICA RIOCLARENSE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68176</v>
      </c>
      <c r="I463" s="6">
        <f>IF('[1]TCE - ANEXO IV - Preencher'!K472="","",'[1]TCE - ANEXO IV - Preencher'!K472)</f>
        <v>45329</v>
      </c>
      <c r="J463" s="5" t="str">
        <f>'[1]TCE - ANEXO IV - Preencher'!L472</f>
        <v>26240267729178000653550010000681761922789367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1550.5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3.4 - Material Farmacológico</v>
      </c>
      <c r="D464" s="3">
        <f>'[1]TCE - ANEXO IV - Preencher'!F473</f>
        <v>6106005000180</v>
      </c>
      <c r="E464" s="5" t="str">
        <f>'[1]TCE - ANEXO IV - Preencher'!G473</f>
        <v>STOCK MED PRODUTOS MEDICO HOSPITALARES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211765</v>
      </c>
      <c r="I464" s="6">
        <f>IF('[1]TCE - ANEXO IV - Preencher'!K473="","",'[1]TCE - ANEXO IV - Preencher'!K473)</f>
        <v>45316</v>
      </c>
      <c r="J464" s="5" t="str">
        <f>'[1]TCE - ANEXO IV - Preencher'!L473</f>
        <v>43240106106005000180550010002117651007395104</v>
      </c>
      <c r="K464" s="5" t="str">
        <f>IF(F464="B",LEFT('[1]TCE - ANEXO IV - Preencher'!M473,2),IF(F464="S",LEFT('[1]TCE - ANEXO IV - Preencher'!M473,7),IF('[1]TCE - ANEXO IV - Preencher'!H473="","")))</f>
        <v>43</v>
      </c>
      <c r="L464" s="7">
        <f>'[1]TCE - ANEXO IV - Preencher'!N473</f>
        <v>3119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3.4 - Material Farmacológico</v>
      </c>
      <c r="D465" s="3">
        <f>'[1]TCE - ANEXO IV - Preencher'!F474</f>
        <v>36579750000107</v>
      </c>
      <c r="E465" s="5" t="str">
        <f>'[1]TCE - ANEXO IV - Preencher'!G474</f>
        <v>ENDOGERAIS MEDICAL COM EQUIP MED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7613</v>
      </c>
      <c r="I465" s="6">
        <f>IF('[1]TCE - ANEXO IV - Preencher'!K474="","",'[1]TCE - ANEXO IV - Preencher'!K474)</f>
        <v>45330</v>
      </c>
      <c r="J465" s="5" t="str">
        <f>'[1]TCE - ANEXO IV - Preencher'!L474</f>
        <v>32240236579750000107550010000076131882104597</v>
      </c>
      <c r="K465" s="5" t="str">
        <f>IF(F465="B",LEFT('[1]TCE - ANEXO IV - Preencher'!M474,2),IF(F465="S",LEFT('[1]TCE - ANEXO IV - Preencher'!M474,7),IF('[1]TCE - ANEXO IV - Preencher'!H474="","")))</f>
        <v>32</v>
      </c>
      <c r="L465" s="7">
        <f>'[1]TCE - ANEXO IV - Preencher'!N474</f>
        <v>129.18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3.4 - Material Farmacológico</v>
      </c>
      <c r="D466" s="3">
        <f>'[1]TCE - ANEXO IV - Preencher'!F475</f>
        <v>51218636000145</v>
      </c>
      <c r="E466" s="5" t="str">
        <f>'[1]TCE - ANEXO IV - Preencher'!G475</f>
        <v>VITALMED DISTRIBUICAO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000.000.029</v>
      </c>
      <c r="I466" s="6">
        <f>IF('[1]TCE - ANEXO IV - Preencher'!K475="","",'[1]TCE - ANEXO IV - Preencher'!K475)</f>
        <v>45328</v>
      </c>
      <c r="J466" s="5" t="str">
        <f>'[1]TCE - ANEXO IV - Preencher'!L475</f>
        <v>23240251218636000145550010000000291006301588</v>
      </c>
      <c r="K466" s="5" t="str">
        <f>IF(F466="B",LEFT('[1]TCE - ANEXO IV - Preencher'!M475,2),IF(F466="S",LEFT('[1]TCE - ANEXO IV - Preencher'!M475,7),IF('[1]TCE - ANEXO IV - Preencher'!H475="","")))</f>
        <v>23</v>
      </c>
      <c r="L466" s="7">
        <f>'[1]TCE - ANEXO IV - Preencher'!N475</f>
        <v>10800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3.4 - Material Farmacológico</v>
      </c>
      <c r="D467" s="3">
        <f>'[1]TCE - ANEXO IV - Preencher'!F476</f>
        <v>47734682000120</v>
      </c>
      <c r="E467" s="5" t="str">
        <f>'[1]TCE - ANEXO IV - Preencher'!G476</f>
        <v>UNIKA DISTRIBUIDORA DE MEDICAMENTOS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000.001.195</v>
      </c>
      <c r="I467" s="6">
        <f>IF('[1]TCE - ANEXO IV - Preencher'!K476="","",'[1]TCE - ANEXO IV - Preencher'!K476)</f>
        <v>45322</v>
      </c>
      <c r="J467" s="5" t="str">
        <f>'[1]TCE - ANEXO IV - Preencher'!L476</f>
        <v>53240147734682000120550010000011951094685614</v>
      </c>
      <c r="K467" s="5" t="str">
        <f>IF(F467="B",LEFT('[1]TCE - ANEXO IV - Preencher'!M476,2),IF(F467="S",LEFT('[1]TCE - ANEXO IV - Preencher'!M476,7),IF('[1]TCE - ANEXO IV - Preencher'!H476="","")))</f>
        <v>53</v>
      </c>
      <c r="L467" s="7">
        <f>'[1]TCE - ANEXO IV - Preencher'!N476</f>
        <v>1050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>
        <f>'[1]TCE - ANEXO IV - Preencher'!F477</f>
        <v>7484373000124</v>
      </c>
      <c r="E468" s="5" t="str">
        <f>'[1]TCE - ANEXO IV - Preencher'!G477</f>
        <v>UNI HOSPITALAR LTDA  EPP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000.189.869</v>
      </c>
      <c r="I468" s="6">
        <f>IF('[1]TCE - ANEXO IV - Preencher'!K477="","",'[1]TCE - ANEXO IV - Preencher'!K477)</f>
        <v>45329</v>
      </c>
      <c r="J468" s="5" t="str">
        <f>'[1]TCE - ANEXO IV - Preencher'!L477</f>
        <v>26240207484373000124550010001898691637879656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2981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>
        <f>'[1]TCE - ANEXO IV - Preencher'!F478</f>
        <v>3149182000155</v>
      </c>
      <c r="E469" s="5" t="str">
        <f>'[1]TCE - ANEXO IV - Preencher'!G478</f>
        <v>CLINUTRI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21532</v>
      </c>
      <c r="I469" s="6">
        <f>IF('[1]TCE - ANEXO IV - Preencher'!K478="","",'[1]TCE - ANEXO IV - Preencher'!K478)</f>
        <v>45338</v>
      </c>
      <c r="J469" s="5" t="str">
        <f>'[1]TCE - ANEXO IV - Preencher'!L478</f>
        <v>26240203149182000155550040000215321235560005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380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>
        <f>'[1]TCE - ANEXO IV - Preencher'!F479</f>
        <v>44734671002286</v>
      </c>
      <c r="E470" s="5" t="str">
        <f>'[1]TCE - ANEXO IV - Preencher'!G479</f>
        <v>CRISTALIA PRODUTOS QUIMICOS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292171</v>
      </c>
      <c r="I470" s="6">
        <f>IF('[1]TCE - ANEXO IV - Preencher'!K479="","",'[1]TCE - ANEXO IV - Preencher'!K479)</f>
        <v>45324</v>
      </c>
      <c r="J470" s="5" t="str">
        <f>'[1]TCE - ANEXO IV - Preencher'!L479</f>
        <v>35240244734671002286550100002921711502960704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210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>
        <f>'[1]TCE - ANEXO IV - Preencher'!F480</f>
        <v>35738768000141</v>
      </c>
      <c r="E471" s="5" t="str">
        <f>'[1]TCE - ANEXO IV - Preencher'!G480</f>
        <v>MARCIONIO DOS SANTOS LIMA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000.000.007</v>
      </c>
      <c r="I471" s="6">
        <f>IF('[1]TCE - ANEXO IV - Preencher'!K480="","",'[1]TCE - ANEXO IV - Preencher'!K480)</f>
        <v>45331</v>
      </c>
      <c r="J471" s="5" t="str">
        <f>'[1]TCE - ANEXO IV - Preencher'!L480</f>
        <v>26240235738768000141550010000000071352726528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111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>
        <f>'[1]TCE - ANEXO IV - Preencher'!F481</f>
        <v>47734682000120</v>
      </c>
      <c r="E472" s="5" t="str">
        <f>'[1]TCE - ANEXO IV - Preencher'!G481</f>
        <v>UNIKA DIST DE MED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000.006.248</v>
      </c>
      <c r="I472" s="6">
        <f>IF('[1]TCE - ANEXO IV - Preencher'!K481="","",'[1]TCE - ANEXO IV - Preencher'!K481)</f>
        <v>45329</v>
      </c>
      <c r="J472" s="5" t="str">
        <f>'[1]TCE - ANEXO IV - Preencher'!L481</f>
        <v>25240235253360000180550010000062481072007882</v>
      </c>
      <c r="K472" s="5" t="str">
        <f>IF(F472="B",LEFT('[1]TCE - ANEXO IV - Preencher'!M481,2),IF(F472="S",LEFT('[1]TCE - ANEXO IV - Preencher'!M481,7),IF('[1]TCE - ANEXO IV - Preencher'!H481="","")))</f>
        <v>25</v>
      </c>
      <c r="L472" s="7">
        <f>'[1]TCE - ANEXO IV - Preencher'!N481</f>
        <v>202.8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>
        <f>'[1]TCE - ANEXO IV - Preencher'!F482</f>
        <v>3149182000155</v>
      </c>
      <c r="E473" s="5" t="str">
        <f>'[1]TCE - ANEXO IV - Preencher'!G482</f>
        <v>CLINUTRI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21532</v>
      </c>
      <c r="I473" s="6">
        <f>IF('[1]TCE - ANEXO IV - Preencher'!K482="","",'[1]TCE - ANEXO IV - Preencher'!K482)</f>
        <v>45338</v>
      </c>
      <c r="J473" s="5" t="str">
        <f>'[1]TCE - ANEXO IV - Preencher'!L482</f>
        <v>26240203149182000155550040000215321235560005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380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>
        <f>'[1]TCE - ANEXO IV - Preencher'!F483</f>
        <v>3149182000155</v>
      </c>
      <c r="E474" s="5" t="str">
        <f>'[1]TCE - ANEXO IV - Preencher'!G483</f>
        <v>CLINUTRI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21532</v>
      </c>
      <c r="I474" s="6">
        <f>IF('[1]TCE - ANEXO IV - Preencher'!K483="","",'[1]TCE - ANEXO IV - Preencher'!K483)</f>
        <v>45338</v>
      </c>
      <c r="J474" s="5" t="str">
        <f>'[1]TCE - ANEXO IV - Preencher'!L483</f>
        <v>26240203149182000155550040000215321235560005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380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>
        <f>'[1]TCE - ANEXO IV - Preencher'!F484</f>
        <v>3149182000155</v>
      </c>
      <c r="E475" s="5" t="str">
        <f>'[1]TCE - ANEXO IV - Preencher'!G484</f>
        <v>CLINUTRI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21532</v>
      </c>
      <c r="I475" s="6">
        <f>IF('[1]TCE - ANEXO IV - Preencher'!K484="","",'[1]TCE - ANEXO IV - Preencher'!K484)</f>
        <v>45338</v>
      </c>
      <c r="J475" s="5" t="str">
        <f>'[1]TCE - ANEXO IV - Preencher'!L484</f>
        <v>26240203149182000155550040000215321235560005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380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>
        <f>'[1]TCE - ANEXO IV - Preencher'!F485</f>
        <v>10854165000184</v>
      </c>
      <c r="E476" s="5" t="str">
        <f>'[1]TCE - ANEXO IV - Preencher'!G485</f>
        <v>F &amp; F DIST DE PROD FARMACEUTICOS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273974</v>
      </c>
      <c r="I476" s="6">
        <f>IF('[1]TCE - ANEXO IV - Preencher'!K485="","",'[1]TCE - ANEXO IV - Preencher'!K485)</f>
        <v>45334</v>
      </c>
      <c r="J476" s="5" t="str">
        <f>'[1]TCE - ANEXO IV - Preencher'!L485</f>
        <v>26240210854165000184550010002739741095608151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330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>
        <f>'[1]TCE - ANEXO IV - Preencher'!F486</f>
        <v>44734671002286</v>
      </c>
      <c r="E477" s="5" t="str">
        <f>'[1]TCE - ANEXO IV - Preencher'!G486</f>
        <v>CRISTALIA PRODUTOS QUIMICOS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294578</v>
      </c>
      <c r="I477" s="6">
        <f>IF('[1]TCE - ANEXO IV - Preencher'!K486="","",'[1]TCE - ANEXO IV - Preencher'!K486)</f>
        <v>45328</v>
      </c>
      <c r="J477" s="5" t="str">
        <f>'[1]TCE - ANEXO IV - Preencher'!L486</f>
        <v>35240244734671002286550100002945781097393341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1000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>
        <f>'[1]TCE - ANEXO IV - Preencher'!F487</f>
        <v>44734671002286</v>
      </c>
      <c r="E478" s="5" t="str">
        <f>'[1]TCE - ANEXO IV - Preencher'!G487</f>
        <v>CRISTALIA PRODUTOS QUIMICOS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295956</v>
      </c>
      <c r="I478" s="6">
        <f>IF('[1]TCE - ANEXO IV - Preencher'!K487="","",'[1]TCE - ANEXO IV - Preencher'!K487)</f>
        <v>45330</v>
      </c>
      <c r="J478" s="5" t="str">
        <f>'[1]TCE - ANEXO IV - Preencher'!L487</f>
        <v>35240244734671002286550100002959561998092260</v>
      </c>
      <c r="K478" s="5" t="str">
        <f>IF(F478="B",LEFT('[1]TCE - ANEXO IV - Preencher'!M487,2),IF(F478="S",LEFT('[1]TCE - ANEXO IV - Preencher'!M487,7),IF('[1]TCE - ANEXO IV - Preencher'!H487="","")))</f>
        <v>35</v>
      </c>
      <c r="L478" s="7">
        <f>'[1]TCE - ANEXO IV - Preencher'!N487</f>
        <v>2355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>
        <f>'[1]TCE - ANEXO IV - Preencher'!F488</f>
        <v>20590555000148</v>
      </c>
      <c r="E479" s="5" t="str">
        <f>'[1]TCE - ANEXO IV - Preencher'!G488</f>
        <v>AGIL MEDICAMENTOS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000.076.238</v>
      </c>
      <c r="I479" s="6">
        <f>IF('[1]TCE - ANEXO IV - Preencher'!K488="","",'[1]TCE - ANEXO IV - Preencher'!K488)</f>
        <v>45317</v>
      </c>
      <c r="J479" s="5" t="str">
        <f>'[1]TCE - ANEXO IV - Preencher'!L488</f>
        <v>41240120590555000148550010000762381668130554</v>
      </c>
      <c r="K479" s="5" t="str">
        <f>IF(F479="B",LEFT('[1]TCE - ANEXO IV - Preencher'!M488,2),IF(F479="S",LEFT('[1]TCE - ANEXO IV - Preencher'!M488,7),IF('[1]TCE - ANEXO IV - Preencher'!H488="","")))</f>
        <v>41</v>
      </c>
      <c r="L479" s="7">
        <f>'[1]TCE - ANEXO IV - Preencher'!N488</f>
        <v>2960.2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>
        <f>'[1]TCE - ANEXO IV - Preencher'!F489</f>
        <v>3149182000155</v>
      </c>
      <c r="E480" s="5" t="str">
        <f>'[1]TCE - ANEXO IV - Preencher'!G489</f>
        <v>CLINUTRI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21572</v>
      </c>
      <c r="I480" s="6">
        <f>IF('[1]TCE - ANEXO IV - Preencher'!K489="","",'[1]TCE - ANEXO IV - Preencher'!K489)</f>
        <v>45351</v>
      </c>
      <c r="J480" s="5" t="str">
        <f>'[1]TCE - ANEXO IV - Preencher'!L489</f>
        <v>26240203149182000155550040000215721235960009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380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>
        <f>'[1]TCE - ANEXO IV - Preencher'!F490</f>
        <v>7160019000144</v>
      </c>
      <c r="E481" s="5" t="str">
        <f>'[1]TCE - ANEXO IV - Preencher'!G490</f>
        <v>VITALE COMERCIO S.A.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139998</v>
      </c>
      <c r="I481" s="6">
        <f>IF('[1]TCE - ANEXO IV - Preencher'!K490="","",'[1]TCE - ANEXO IV - Preencher'!K490)</f>
        <v>45337</v>
      </c>
      <c r="J481" s="5" t="str">
        <f>'[1]TCE - ANEXO IV - Preencher'!L490</f>
        <v>26240207160019000144550010001399981487018056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48000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12420164001048</v>
      </c>
      <c r="E482" s="5" t="str">
        <f>'[1]TCE - ANEXO IV - Preencher'!G491</f>
        <v>CM HOSPITALAR S.A.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1380605</v>
      </c>
      <c r="I482" s="6">
        <f>IF('[1]TCE - ANEXO IV - Preencher'!K491="","",'[1]TCE - ANEXO IV - Preencher'!K491)</f>
        <v>45331</v>
      </c>
      <c r="J482" s="5" t="str">
        <f>'[1]TCE - ANEXO IV - Preencher'!L491</f>
        <v>35240212420164000157550010013806051839646925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445.8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8778201000126</v>
      </c>
      <c r="E483" s="5" t="str">
        <f>'[1]TCE - ANEXO IV - Preencher'!G492</f>
        <v>DROGAFONTE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000.438.647</v>
      </c>
      <c r="I483" s="6">
        <f>IF('[1]TCE - ANEXO IV - Preencher'!K492="","",'[1]TCE - ANEXO IV - Preencher'!K492)</f>
        <v>45338</v>
      </c>
      <c r="J483" s="5" t="str">
        <f>'[1]TCE - ANEXO IV - Preencher'!L492</f>
        <v>26240208778201000126550010004386471014510780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541.75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>
        <f>'[1]TCE - ANEXO IV - Preencher'!F493</f>
        <v>8778201000126</v>
      </c>
      <c r="E484" s="5" t="str">
        <f>'[1]TCE - ANEXO IV - Preencher'!G493</f>
        <v>DROGAFONTE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000.438.904</v>
      </c>
      <c r="I484" s="6">
        <f>IF('[1]TCE - ANEXO IV - Preencher'!K493="","",'[1]TCE - ANEXO IV - Preencher'!K493)</f>
        <v>45342</v>
      </c>
      <c r="J484" s="5" t="str">
        <f>'[1]TCE - ANEXO IV - Preencher'!L493</f>
        <v>26240208778201000126550010004389041523139809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8618.26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3817043000152</v>
      </c>
      <c r="E485" s="5" t="str">
        <f>'[1]TCE - ANEXO IV - Preencher'!G494</f>
        <v>PHARMAPLUS LTDA EPP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64192</v>
      </c>
      <c r="I485" s="6">
        <f>IF('[1]TCE - ANEXO IV - Preencher'!K494="","",'[1]TCE - ANEXO IV - Preencher'!K494)</f>
        <v>45338</v>
      </c>
      <c r="J485" s="5" t="str">
        <f>'[1]TCE - ANEXO IV - Preencher'!L494</f>
        <v>26240203817043000152550010000641921195136817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187.68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22580510000118</v>
      </c>
      <c r="E486" s="5" t="str">
        <f>'[1]TCE - ANEXO IV - Preencher'!G495</f>
        <v>UNIFAR DISTRIBUIDORA DE MEDICAMENTOS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59996</v>
      </c>
      <c r="I486" s="6">
        <f>IF('[1]TCE - ANEXO IV - Preencher'!K495="","",'[1]TCE - ANEXO IV - Preencher'!K495)</f>
        <v>45342</v>
      </c>
      <c r="J486" s="5" t="str">
        <f>'[1]TCE - ANEXO IV - Preencher'!L495</f>
        <v>26240222580510000118550010000599961000470842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2987.71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13274285000109</v>
      </c>
      <c r="E487" s="5" t="str">
        <f>'[1]TCE - ANEXO IV - Preencher'!G496</f>
        <v>FARMACIA JJ CAVALCANTI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000.000.963</v>
      </c>
      <c r="I487" s="6">
        <f>IF('[1]TCE - ANEXO IV - Preencher'!K496="","",'[1]TCE - ANEXO IV - Preencher'!K496)</f>
        <v>45343</v>
      </c>
      <c r="J487" s="5" t="str">
        <f>'[1]TCE - ANEXO IV - Preencher'!L496</f>
        <v>26240213274285000109550020000009631003644832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18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13274285000109</v>
      </c>
      <c r="E488" s="5" t="str">
        <f>'[1]TCE - ANEXO IV - Preencher'!G497</f>
        <v>FARMACIA JJ CAVALCANTI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000.000.963</v>
      </c>
      <c r="I488" s="6">
        <f>IF('[1]TCE - ANEXO IV - Preencher'!K497="","",'[1]TCE - ANEXO IV - Preencher'!K497)</f>
        <v>45343</v>
      </c>
      <c r="J488" s="5" t="str">
        <f>'[1]TCE - ANEXO IV - Preencher'!L497</f>
        <v>26240213274285000109550020000009631003644832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200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49324221002077</v>
      </c>
      <c r="E489" s="5" t="str">
        <f>'[1]TCE - ANEXO IV - Preencher'!G498</f>
        <v>FRESENIUS KABI BRASIL LTDA.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57189</v>
      </c>
      <c r="I489" s="6">
        <f>IF('[1]TCE - ANEXO IV - Preencher'!K498="","",'[1]TCE - ANEXO IV - Preencher'!K498)</f>
        <v>45329</v>
      </c>
      <c r="J489" s="5" t="str">
        <f>'[1]TCE - ANEXO IV - Preencher'!L498</f>
        <v>52240249324221Z0207755001000057189111078451</v>
      </c>
      <c r="K489" s="5" t="str">
        <f>IF(F489="B",LEFT('[1]TCE - ANEXO IV - Preencher'!M498,2),IF(F489="S",LEFT('[1]TCE - ANEXO IV - Preencher'!M498,7),IF('[1]TCE - ANEXO IV - Preencher'!H498="","")))</f>
        <v>52</v>
      </c>
      <c r="L489" s="7">
        <f>'[1]TCE - ANEXO IV - Preencher'!N498</f>
        <v>2400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67729178000653</v>
      </c>
      <c r="E490" s="5" t="str">
        <f>'[1]TCE - ANEXO IV - Preencher'!G499</f>
        <v>COMERCIAL CIRURGICA RIOCLARENSE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68770</v>
      </c>
      <c r="I490" s="6">
        <f>IF('[1]TCE - ANEXO IV - Preencher'!K499="","",'[1]TCE - ANEXO IV - Preencher'!K499)</f>
        <v>45341</v>
      </c>
      <c r="J490" s="5" t="str">
        <f>'[1]TCE - ANEXO IV - Preencher'!L499</f>
        <v>26240267729178000653550010000687701617933165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1129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67729178000653</v>
      </c>
      <c r="E491" s="5" t="str">
        <f>'[1]TCE - ANEXO IV - Preencher'!G500</f>
        <v>COMERCIAL CIRURGICA RIOCLARENSE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68923</v>
      </c>
      <c r="I491" s="6">
        <f>IF('[1]TCE - ANEXO IV - Preencher'!K500="","",'[1]TCE - ANEXO IV - Preencher'!K500)</f>
        <v>45342</v>
      </c>
      <c r="J491" s="5" t="str">
        <f>'[1]TCE - ANEXO IV - Preencher'!L500</f>
        <v>26240267729178000653550010000689231424504891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1420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23837936000177</v>
      </c>
      <c r="E492" s="5" t="str">
        <f>'[1]TCE - ANEXO IV - Preencher'!G501</f>
        <v>G1 DISTRIBUIDORA DE PROD. FARM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855291</v>
      </c>
      <c r="I492" s="6">
        <f>IF('[1]TCE - ANEXO IV - Preencher'!K501="","",'[1]TCE - ANEXO IV - Preencher'!K501)</f>
        <v>45341</v>
      </c>
      <c r="J492" s="5" t="str">
        <f>'[1]TCE - ANEXO IV - Preencher'!L501</f>
        <v>26240223837936000177550010008552911171143770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214.06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9944371000104</v>
      </c>
      <c r="E493" s="5" t="str">
        <f>'[1]TCE - ANEXO IV - Preencher'!G502</f>
        <v>SULMEDIC COMERCIO DE MEDICAMENTOS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5857</v>
      </c>
      <c r="I493" s="6">
        <f>IF('[1]TCE - ANEXO IV - Preencher'!K502="","",'[1]TCE - ANEXO IV - Preencher'!K502)</f>
        <v>45338</v>
      </c>
      <c r="J493" s="5" t="str">
        <f>'[1]TCE - ANEXO IV - Preencher'!L502</f>
        <v>28240209944371000287550020000058571679107455</v>
      </c>
      <c r="K493" s="5" t="str">
        <f>IF(F493="B",LEFT('[1]TCE - ANEXO IV - Preencher'!M502,2),IF(F493="S",LEFT('[1]TCE - ANEXO IV - Preencher'!M502,7),IF('[1]TCE - ANEXO IV - Preencher'!H502="","")))</f>
        <v>28</v>
      </c>
      <c r="L493" s="7">
        <f>'[1]TCE - ANEXO IV - Preencher'!N502</f>
        <v>2100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>
        <f>'[1]TCE - ANEXO IV - Preencher'!F503</f>
        <v>8778201000126</v>
      </c>
      <c r="E494" s="5" t="str">
        <f>'[1]TCE - ANEXO IV - Preencher'!G503</f>
        <v>DROGAFONTE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000.438.819</v>
      </c>
      <c r="I494" s="6">
        <f>IF('[1]TCE - ANEXO IV - Preencher'!K503="","",'[1]TCE - ANEXO IV - Preencher'!K503)</f>
        <v>45342</v>
      </c>
      <c r="J494" s="5" t="str">
        <f>'[1]TCE - ANEXO IV - Preencher'!L503</f>
        <v>26240208778201000126550010004388191031516479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1653.75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7484373000124</v>
      </c>
      <c r="E495" s="5" t="str">
        <f>'[1]TCE - ANEXO IV - Preencher'!G504</f>
        <v>UNI HOSPITALAR LTDA  EPP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190562</v>
      </c>
      <c r="I495" s="6">
        <f>IF('[1]TCE - ANEXO IV - Preencher'!K504="","",'[1]TCE - ANEXO IV - Preencher'!K504)</f>
        <v>45342</v>
      </c>
      <c r="J495" s="5" t="str">
        <f>'[1]TCE - ANEXO IV - Preencher'!L504</f>
        <v>26240207484373000124550010001905621813368049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1010.97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>
        <f>'[1]TCE - ANEXO IV - Preencher'!F505</f>
        <v>7484373000124</v>
      </c>
      <c r="E496" s="5" t="str">
        <f>'[1]TCE - ANEXO IV - Preencher'!G505</f>
        <v>UNI HOSPITALAR LTDA  EPP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190648</v>
      </c>
      <c r="I496" s="6">
        <f>IF('[1]TCE - ANEXO IV - Preencher'!K505="","",'[1]TCE - ANEXO IV - Preencher'!K505)</f>
        <v>45343</v>
      </c>
      <c r="J496" s="5" t="str">
        <f>'[1]TCE - ANEXO IV - Preencher'!L505</f>
        <v>26240207484373000124550010001906481790943740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39300.1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8674752000140</v>
      </c>
      <c r="E497" s="5" t="str">
        <f>'[1]TCE - ANEXO IV - Preencher'!G506</f>
        <v>CIRURGICA MONTEBELLO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000.187.412</v>
      </c>
      <c r="I497" s="6">
        <f>IF('[1]TCE - ANEXO IV - Preencher'!K506="","",'[1]TCE - ANEXO IV - Preencher'!K506)</f>
        <v>45343</v>
      </c>
      <c r="J497" s="5" t="str">
        <f>'[1]TCE - ANEXO IV - Preencher'!L506</f>
        <v>26240208674752000140550010001874121038126027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2180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3817043000152</v>
      </c>
      <c r="E498" s="5" t="str">
        <f>'[1]TCE - ANEXO IV - Preencher'!G507</f>
        <v>PHARMAPLUS LTDA EPP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64199</v>
      </c>
      <c r="I498" s="6">
        <f>IF('[1]TCE - ANEXO IV - Preencher'!K507="","",'[1]TCE - ANEXO IV - Preencher'!K507)</f>
        <v>45339</v>
      </c>
      <c r="J498" s="5" t="str">
        <f>'[1]TCE - ANEXO IV - Preencher'!L507</f>
        <v>26240203817043000152550010000641991238176417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117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3817043000152</v>
      </c>
      <c r="E499" s="5" t="str">
        <f>'[1]TCE - ANEXO IV - Preencher'!G508</f>
        <v>PHARMAPLUS LTDA EPP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64234</v>
      </c>
      <c r="I499" s="6">
        <f>IF('[1]TCE - ANEXO IV - Preencher'!K508="","",'[1]TCE - ANEXO IV - Preencher'!K508)</f>
        <v>45343</v>
      </c>
      <c r="J499" s="5" t="str">
        <f>'[1]TCE - ANEXO IV - Preencher'!L508</f>
        <v>26240203817043000152550010000642341145131252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306.94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12420164001048</v>
      </c>
      <c r="E500" s="5" t="str">
        <f>'[1]TCE - ANEXO IV - Preencher'!G509</f>
        <v>CM HOSPITALAR S.A.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224344</v>
      </c>
      <c r="I500" s="6">
        <f>IF('[1]TCE - ANEXO IV - Preencher'!K509="","",'[1]TCE - ANEXO IV - Preencher'!K509)</f>
        <v>45342</v>
      </c>
      <c r="J500" s="5" t="str">
        <f>'[1]TCE - ANEXO IV - Preencher'!L509</f>
        <v>26240212420164001048550010002243441596367683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356.64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4307650002260</v>
      </c>
      <c r="E501" s="5" t="str">
        <f>'[1]TCE - ANEXO IV - Preencher'!G510</f>
        <v>ONCO PROD DIST DE PROD HOSPITALARES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108158</v>
      </c>
      <c r="I501" s="6">
        <f>IF('[1]TCE - ANEXO IV - Preencher'!K510="","",'[1]TCE - ANEXO IV - Preencher'!K510)</f>
        <v>45342</v>
      </c>
      <c r="J501" s="5" t="str">
        <f>'[1]TCE - ANEXO IV - Preencher'!L510</f>
        <v>26240204307650002260550230001081581545126755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3859.7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8674752000301</v>
      </c>
      <c r="E502" s="5" t="str">
        <f>'[1]TCE - ANEXO IV - Preencher'!G511</f>
        <v>CIRURGICA MONTEBELLO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000.031.220</v>
      </c>
      <c r="I502" s="6">
        <f>IF('[1]TCE - ANEXO IV - Preencher'!K511="","",'[1]TCE - ANEXO IV - Preencher'!K511)</f>
        <v>45341</v>
      </c>
      <c r="J502" s="5" t="str">
        <f>'[1]TCE - ANEXO IV - Preencher'!L511</f>
        <v>26240208674752000301550010000312201458849559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531.79999999999995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7519404000135</v>
      </c>
      <c r="E503" s="5" t="str">
        <f>'[1]TCE - ANEXO IV - Preencher'!G512</f>
        <v>ADVAL FARMACIA DE MANIPULACAO LTDA  ME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000.001.507</v>
      </c>
      <c r="I503" s="6">
        <f>IF('[1]TCE - ANEXO IV - Preencher'!K512="","",'[1]TCE - ANEXO IV - Preencher'!K512)</f>
        <v>45344</v>
      </c>
      <c r="J503" s="5" t="str">
        <f>'[1]TCE - ANEXO IV - Preencher'!L512</f>
        <v>26240207519404000135550010000015071680981217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42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35253360000180</v>
      </c>
      <c r="E504" s="5" t="str">
        <f>'[1]TCE - ANEXO IV - Preencher'!G513</f>
        <v>UNIKA DIST DE MED LTDA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000.006.420</v>
      </c>
      <c r="I504" s="6">
        <f>IF('[1]TCE - ANEXO IV - Preencher'!K513="","",'[1]TCE - ANEXO IV - Preencher'!K513)</f>
        <v>45342</v>
      </c>
      <c r="J504" s="5" t="str">
        <f>'[1]TCE - ANEXO IV - Preencher'!L513</f>
        <v>25240235253360000180550010000064201016409920</v>
      </c>
      <c r="K504" s="5" t="str">
        <f>IF(F504="B",LEFT('[1]TCE - ANEXO IV - Preencher'!M513,2),IF(F504="S",LEFT('[1]TCE - ANEXO IV - Preencher'!M513,7),IF('[1]TCE - ANEXO IV - Preencher'!H513="","")))</f>
        <v>25</v>
      </c>
      <c r="L504" s="7">
        <f>'[1]TCE - ANEXO IV - Preencher'!N513</f>
        <v>1053.25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>
        <f>'[1]TCE - ANEXO IV - Preencher'!F514</f>
        <v>46208885000110</v>
      </c>
      <c r="E505" s="5" t="str">
        <f>'[1]TCE - ANEXO IV - Preencher'!G514</f>
        <v>MD DISTRIBUIDORA DE MEDICAMENTOS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000.000.204</v>
      </c>
      <c r="I505" s="6">
        <f>IF('[1]TCE - ANEXO IV - Preencher'!K514="","",'[1]TCE - ANEXO IV - Preencher'!K514)</f>
        <v>45344</v>
      </c>
      <c r="J505" s="5" t="str">
        <f>'[1]TCE - ANEXO IV - Preencher'!L514</f>
        <v>26240246208885000110550010000002041961796262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280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>
        <f>'[1]TCE - ANEXO IV - Preencher'!F515</f>
        <v>7484373000124</v>
      </c>
      <c r="E506" s="5" t="str">
        <f>'[1]TCE - ANEXO IV - Preencher'!G515</f>
        <v>UNI HOSPITALAR LTDA  EPP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190848</v>
      </c>
      <c r="I506" s="6">
        <f>IF('[1]TCE - ANEXO IV - Preencher'!K515="","",'[1]TCE - ANEXO IV - Preencher'!K515)</f>
        <v>45344</v>
      </c>
      <c r="J506" s="5" t="str">
        <f>'[1]TCE - ANEXO IV - Preencher'!L515</f>
        <v>26240207484373000124550010001908481539044331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8400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5106015000152</v>
      </c>
      <c r="E507" s="5" t="str">
        <f>'[1]TCE - ANEXO IV - Preencher'!G516</f>
        <v>CALL MED COM DE MED E REPRES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000.109.772</v>
      </c>
      <c r="I507" s="6">
        <f>IF('[1]TCE - ANEXO IV - Preencher'!K516="","",'[1]TCE - ANEXO IV - Preencher'!K516)</f>
        <v>45343</v>
      </c>
      <c r="J507" s="5" t="str">
        <f>'[1]TCE - ANEXO IV - Preencher'!L516</f>
        <v>23240205106015000152550010001097721001184863</v>
      </c>
      <c r="K507" s="5" t="str">
        <f>IF(F507="B",LEFT('[1]TCE - ANEXO IV - Preencher'!M516,2),IF(F507="S",LEFT('[1]TCE - ANEXO IV - Preencher'!M516,7),IF('[1]TCE - ANEXO IV - Preencher'!H516="","")))</f>
        <v>23</v>
      </c>
      <c r="L507" s="7">
        <f>'[1]TCE - ANEXO IV - Preencher'!N516</f>
        <v>1020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5106015000152</v>
      </c>
      <c r="E508" s="5" t="str">
        <f>'[1]TCE - ANEXO IV - Preencher'!G517</f>
        <v>CALL MED COM DE MED E REPRES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000.109.768</v>
      </c>
      <c r="I508" s="6">
        <f>IF('[1]TCE - ANEXO IV - Preencher'!K517="","",'[1]TCE - ANEXO IV - Preencher'!K517)</f>
        <v>45343</v>
      </c>
      <c r="J508" s="5" t="str">
        <f>'[1]TCE - ANEXO IV - Preencher'!L517</f>
        <v>23240205106015000152550010001097681001184828</v>
      </c>
      <c r="K508" s="5" t="str">
        <f>IF(F508="B",LEFT('[1]TCE - ANEXO IV - Preencher'!M517,2),IF(F508="S",LEFT('[1]TCE - ANEXO IV - Preencher'!M517,7),IF('[1]TCE - ANEXO IV - Preencher'!H517="","")))</f>
        <v>23</v>
      </c>
      <c r="L508" s="7">
        <f>'[1]TCE - ANEXO IV - Preencher'!N517</f>
        <v>11592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9944371000104</v>
      </c>
      <c r="E509" s="5" t="str">
        <f>'[1]TCE - ANEXO IV - Preencher'!G518</f>
        <v>SULMEDIC COMERCIO DE MEDICAMENTOS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5889</v>
      </c>
      <c r="I509" s="6">
        <f>IF('[1]TCE - ANEXO IV - Preencher'!K518="","",'[1]TCE - ANEXO IV - Preencher'!K518)</f>
        <v>45342</v>
      </c>
      <c r="J509" s="5" t="str">
        <f>'[1]TCE - ANEXO IV - Preencher'!L518</f>
        <v>28240209944371000287550020000058891159761723</v>
      </c>
      <c r="K509" s="5" t="str">
        <f>IF(F509="B",LEFT('[1]TCE - ANEXO IV - Preencher'!M518,2),IF(F509="S",LEFT('[1]TCE - ANEXO IV - Preencher'!M518,7),IF('[1]TCE - ANEXO IV - Preencher'!H518="","")))</f>
        <v>28</v>
      </c>
      <c r="L509" s="7">
        <f>'[1]TCE - ANEXO IV - Preencher'!N518</f>
        <v>2254.5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3149182000155</v>
      </c>
      <c r="E510" s="5" t="str">
        <f>'[1]TCE - ANEXO IV - Preencher'!G519</f>
        <v>CLINUTRI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21572</v>
      </c>
      <c r="I510" s="6">
        <f>IF('[1]TCE - ANEXO IV - Preencher'!K519="","",'[1]TCE - ANEXO IV - Preencher'!K519)</f>
        <v>45351</v>
      </c>
      <c r="J510" s="5" t="str">
        <f>'[1]TCE - ANEXO IV - Preencher'!L519</f>
        <v>26240203149182000155550040000215721235960009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380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3149182000155</v>
      </c>
      <c r="E511" s="5" t="str">
        <f>'[1]TCE - ANEXO IV - Preencher'!G520</f>
        <v>CLINUTRI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21572</v>
      </c>
      <c r="I511" s="6">
        <f>IF('[1]TCE - ANEXO IV - Preencher'!K520="","",'[1]TCE - ANEXO IV - Preencher'!K520)</f>
        <v>45351</v>
      </c>
      <c r="J511" s="5" t="str">
        <f>'[1]TCE - ANEXO IV - Preencher'!L520</f>
        <v>26240203149182000155550040000215721235960009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380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49324221000104</v>
      </c>
      <c r="E512" s="5" t="str">
        <f>'[1]TCE - ANEXO IV - Preencher'!G521</f>
        <v>FRESENIUS KABI BRASIL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1772542</v>
      </c>
      <c r="I512" s="6">
        <f>IF('[1]TCE - ANEXO IV - Preencher'!K521="","",'[1]TCE - ANEXO IV - Preencher'!K521)</f>
        <v>45341</v>
      </c>
      <c r="J512" s="5" t="str">
        <f>'[1]TCE - ANEXO IV - Preencher'!L521</f>
        <v>35240249324221000104550000017725421555266079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6500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49324221002077</v>
      </c>
      <c r="E513" s="5" t="str">
        <f>'[1]TCE - ANEXO IV - Preencher'!G522</f>
        <v>FRESENIUS KABI BRASIL LTDA.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57496</v>
      </c>
      <c r="I513" s="6">
        <f>IF('[1]TCE - ANEXO IV - Preencher'!K522="","",'[1]TCE - ANEXO IV - Preencher'!K522)</f>
        <v>45341</v>
      </c>
      <c r="J513" s="5" t="str">
        <f>'[1]TCE - ANEXO IV - Preencher'!L522</f>
        <v>52240249324221002077550010000574961600386029</v>
      </c>
      <c r="K513" s="5" t="str">
        <f>IF(F513="B",LEFT('[1]TCE - ANEXO IV - Preencher'!M522,2),IF(F513="S",LEFT('[1]TCE - ANEXO IV - Preencher'!M522,7),IF('[1]TCE - ANEXO IV - Preencher'!H522="","")))</f>
        <v>52</v>
      </c>
      <c r="L513" s="7">
        <f>'[1]TCE - ANEXO IV - Preencher'!N522</f>
        <v>6000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35253360000180</v>
      </c>
      <c r="E514" s="5" t="str">
        <f>'[1]TCE - ANEXO IV - Preencher'!G523</f>
        <v>UNIKA DIST DE MED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000.006.451</v>
      </c>
      <c r="I514" s="6">
        <f>IF('[1]TCE - ANEXO IV - Preencher'!K523="","",'[1]TCE - ANEXO IV - Preencher'!K523)</f>
        <v>45344</v>
      </c>
      <c r="J514" s="5" t="str">
        <f>'[1]TCE - ANEXO IV - Preencher'!L523</f>
        <v>25240235253360000180550010000064511078511279</v>
      </c>
      <c r="K514" s="5" t="str">
        <f>IF(F514="B",LEFT('[1]TCE - ANEXO IV - Preencher'!M523,2),IF(F514="S",LEFT('[1]TCE - ANEXO IV - Preencher'!M523,7),IF('[1]TCE - ANEXO IV - Preencher'!H523="","")))</f>
        <v>25</v>
      </c>
      <c r="L514" s="7">
        <f>'[1]TCE - ANEXO IV - Preencher'!N523</f>
        <v>4619.3999999999996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3149182000155</v>
      </c>
      <c r="E515" s="5" t="str">
        <f>'[1]TCE - ANEXO IV - Preencher'!G524</f>
        <v>CLINUTRI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21572</v>
      </c>
      <c r="I515" s="6">
        <f>IF('[1]TCE - ANEXO IV - Preencher'!K524="","",'[1]TCE - ANEXO IV - Preencher'!K524)</f>
        <v>45351</v>
      </c>
      <c r="J515" s="5" t="str">
        <f>'[1]TCE - ANEXO IV - Preencher'!L524</f>
        <v>26240203149182000155550040000215721235960009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380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67729178000653</v>
      </c>
      <c r="E516" s="5" t="str">
        <f>'[1]TCE - ANEXO IV - Preencher'!G525</f>
        <v>COMERCIAL CIRURGICA RIOCLARENSE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69318</v>
      </c>
      <c r="I516" s="6">
        <f>IF('[1]TCE - ANEXO IV - Preencher'!K525="","",'[1]TCE - ANEXO IV - Preencher'!K525)</f>
        <v>45345</v>
      </c>
      <c r="J516" s="5" t="str">
        <f>'[1]TCE - ANEXO IV - Preencher'!L525</f>
        <v>26240267729178000653550010000693181209452639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7087.8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35253360000180</v>
      </c>
      <c r="E517" s="5" t="str">
        <f>'[1]TCE - ANEXO IV - Preencher'!G526</f>
        <v>UNIKA DISTRIBUIDORA DE MEDICAMENTOS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000.001.340</v>
      </c>
      <c r="I517" s="6">
        <f>IF('[1]TCE - ANEXO IV - Preencher'!K526="","",'[1]TCE - ANEXO IV - Preencher'!K526)</f>
        <v>45342</v>
      </c>
      <c r="J517" s="5" t="str">
        <f>'[1]TCE - ANEXO IV - Preencher'!L526</f>
        <v>53240247734682000120550010000013401094562829</v>
      </c>
      <c r="K517" s="5" t="str">
        <f>IF(F517="B",LEFT('[1]TCE - ANEXO IV - Preencher'!M526,2),IF(F517="S",LEFT('[1]TCE - ANEXO IV - Preencher'!M526,7),IF('[1]TCE - ANEXO IV - Preencher'!H526="","")))</f>
        <v>53</v>
      </c>
      <c r="L517" s="7">
        <f>'[1]TCE - ANEXO IV - Preencher'!N526</f>
        <v>1287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8778201000126</v>
      </c>
      <c r="E518" s="5" t="str">
        <f>'[1]TCE - ANEXO IV - Preencher'!G527</f>
        <v>DROGAFONTE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000.439.697</v>
      </c>
      <c r="I518" s="6">
        <f>IF('[1]TCE - ANEXO IV - Preencher'!K527="","",'[1]TCE - ANEXO IV - Preencher'!K527)</f>
        <v>45349</v>
      </c>
      <c r="J518" s="5" t="str">
        <f>'[1]TCE - ANEXO IV - Preencher'!L527</f>
        <v>26240208778201000126550010004396971944862130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1591.44</v>
      </c>
    </row>
    <row r="519" spans="1:12" s="8" customFormat="1" ht="19.5" customHeight="1" x14ac:dyDescent="0.2">
      <c r="A519" s="3">
        <f>IFERROR(VLOOKUP(B519,'[1]DADOS (OCULTAR)'!$Q$3:$S$135,3,0),"")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3149182000155</v>
      </c>
      <c r="E519" s="5" t="str">
        <f>'[1]TCE - ANEXO IV - Preencher'!G528</f>
        <v>CLINUTRI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21572</v>
      </c>
      <c r="I519" s="6">
        <f>IF('[1]TCE - ANEXO IV - Preencher'!K528="","",'[1]TCE - ANEXO IV - Preencher'!K528)</f>
        <v>45351</v>
      </c>
      <c r="J519" s="5" t="str">
        <f>'[1]TCE - ANEXO IV - Preencher'!L528</f>
        <v>26240203149182000155550040000215721235960009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380</v>
      </c>
    </row>
    <row r="520" spans="1:12" s="8" customFormat="1" ht="19.5" customHeight="1" x14ac:dyDescent="0.2">
      <c r="A520" s="3">
        <f>IFERROR(VLOOKUP(B520,'[1]DADOS (OCULTAR)'!$Q$3:$S$135,3,0),"")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67729178000653</v>
      </c>
      <c r="E520" s="5" t="str">
        <f>'[1]TCE - ANEXO IV - Preencher'!G529</f>
        <v>COMERCIAL CIR RIOCLARENSE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1831153</v>
      </c>
      <c r="I520" s="6">
        <f>IF('[1]TCE - ANEXO IV - Preencher'!K529="","",'[1]TCE - ANEXO IV - Preencher'!K529)</f>
        <v>45343</v>
      </c>
      <c r="J520" s="5" t="str">
        <f>'[1]TCE - ANEXO IV - Preencher'!L529</f>
        <v>35240267729178000491550010018311531205801033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4830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49324221002077</v>
      </c>
      <c r="E521" s="5" t="str">
        <f>'[1]TCE - ANEXO IV - Preencher'!G530</f>
        <v>FRESENIUS KABI BRASIL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68883</v>
      </c>
      <c r="I521" s="6">
        <f>IF('[1]TCE - ANEXO IV - Preencher'!K530="","",'[1]TCE - ANEXO IV - Preencher'!K530)</f>
        <v>45339</v>
      </c>
      <c r="J521" s="5" t="str">
        <f>'[1]TCE - ANEXO IV - Preencher'!L530</f>
        <v>23240249324221001500550000000688831117330620</v>
      </c>
      <c r="K521" s="5" t="str">
        <f>IF(F521="B",LEFT('[1]TCE - ANEXO IV - Preencher'!M530,2),IF(F521="S",LEFT('[1]TCE - ANEXO IV - Preencher'!M530,7),IF('[1]TCE - ANEXO IV - Preencher'!H530="","")))</f>
        <v>23</v>
      </c>
      <c r="L521" s="7">
        <f>'[1]TCE - ANEXO IV - Preencher'!N530</f>
        <v>15600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49324221002077</v>
      </c>
      <c r="E522" s="5" t="str">
        <f>'[1]TCE - ANEXO IV - Preencher'!G531</f>
        <v>FRESENIUS KABI BRASIL LTDA.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57418</v>
      </c>
      <c r="I522" s="6">
        <f>IF('[1]TCE - ANEXO IV - Preencher'!K531="","",'[1]TCE - ANEXO IV - Preencher'!K531)</f>
        <v>45338</v>
      </c>
      <c r="J522" s="5" t="str">
        <f>'[1]TCE - ANEXO IV - Preencher'!L531</f>
        <v>52240249324221002077550010000574181597156238</v>
      </c>
      <c r="K522" s="5" t="str">
        <f>IF(F522="B",LEFT('[1]TCE - ANEXO IV - Preencher'!M531,2),IF(F522="S",LEFT('[1]TCE - ANEXO IV - Preencher'!M531,7),IF('[1]TCE - ANEXO IV - Preencher'!H531="","")))</f>
        <v>52</v>
      </c>
      <c r="L522" s="7">
        <f>'[1]TCE - ANEXO IV - Preencher'!N531</f>
        <v>1020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49324221002077</v>
      </c>
      <c r="E523" s="5" t="str">
        <f>'[1]TCE - ANEXO IV - Preencher'!G532</f>
        <v>FRESENIUS KABI BRASIL LTDA.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57419</v>
      </c>
      <c r="I523" s="6">
        <f>IF('[1]TCE - ANEXO IV - Preencher'!K532="","",'[1]TCE - ANEXO IV - Preencher'!K532)</f>
        <v>45338</v>
      </c>
      <c r="J523" s="5" t="str">
        <f>'[1]TCE - ANEXO IV - Preencher'!L532</f>
        <v>52240249324221002077550010000574191671460770</v>
      </c>
      <c r="K523" s="5" t="str">
        <f>IF(F523="B",LEFT('[1]TCE - ANEXO IV - Preencher'!M532,2),IF(F523="S",LEFT('[1]TCE - ANEXO IV - Preencher'!M532,7),IF('[1]TCE - ANEXO IV - Preencher'!H532="","")))</f>
        <v>52</v>
      </c>
      <c r="L523" s="7">
        <f>'[1]TCE - ANEXO IV - Preencher'!N532</f>
        <v>400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35253360000180</v>
      </c>
      <c r="E524" s="5" t="str">
        <f>'[1]TCE - ANEXO IV - Preencher'!G533</f>
        <v>UNIKA DIST DE MED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000.006.515</v>
      </c>
      <c r="I524" s="6">
        <f>IF('[1]TCE - ANEXO IV - Preencher'!K533="","",'[1]TCE - ANEXO IV - Preencher'!K533)</f>
        <v>45349</v>
      </c>
      <c r="J524" s="5" t="str">
        <f>'[1]TCE - ANEXO IV - Preencher'!L533</f>
        <v>25240235253360000180550010000065151010843690</v>
      </c>
      <c r="K524" s="5" t="str">
        <f>IF(F524="B",LEFT('[1]TCE - ANEXO IV - Preencher'!M533,2),IF(F524="S",LEFT('[1]TCE - ANEXO IV - Preencher'!M533,7),IF('[1]TCE - ANEXO IV - Preencher'!H533="","")))</f>
        <v>25</v>
      </c>
      <c r="L524" s="7">
        <f>'[1]TCE - ANEXO IV - Preencher'!N533</f>
        <v>3188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46208885000110</v>
      </c>
      <c r="E525" s="5" t="str">
        <f>'[1]TCE - ANEXO IV - Preencher'!G534</f>
        <v>MD DISTRIBUIDORA DE MEDICAMENTOS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000.000.209</v>
      </c>
      <c r="I525" s="6">
        <f>IF('[1]TCE - ANEXO IV - Preencher'!K534="","",'[1]TCE - ANEXO IV - Preencher'!K534)</f>
        <v>45349</v>
      </c>
      <c r="J525" s="5" t="str">
        <f>'[1]TCE - ANEXO IV - Preencher'!L534</f>
        <v>26240246208885000110550010000002091104076061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110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3149182000155</v>
      </c>
      <c r="E526" s="5" t="str">
        <f>'[1]TCE - ANEXO IV - Preencher'!G535</f>
        <v>CLINUTRI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21572</v>
      </c>
      <c r="I526" s="6">
        <f>IF('[1]TCE - ANEXO IV - Preencher'!K535="","",'[1]TCE - ANEXO IV - Preencher'!K535)</f>
        <v>45351</v>
      </c>
      <c r="J526" s="5" t="str">
        <f>'[1]TCE - ANEXO IV - Preencher'!L535</f>
        <v>26240203149182000155550040000215721235960009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380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22580510000118</v>
      </c>
      <c r="E527" s="5" t="str">
        <f>'[1]TCE - ANEXO IV - Preencher'!G536</f>
        <v>UNIFAR DISTRIBUIDORA DE MEDICAMENTOS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000.060.172</v>
      </c>
      <c r="I527" s="6">
        <f>IF('[1]TCE - ANEXO IV - Preencher'!K536="","",'[1]TCE - ANEXO IV - Preencher'!K536)</f>
        <v>45350</v>
      </c>
      <c r="J527" s="5" t="str">
        <f>'[1]TCE - ANEXO IV - Preencher'!L536</f>
        <v>26240222580510000118550010000601721000473016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2796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15218561000139</v>
      </c>
      <c r="E528" s="5" t="str">
        <f>'[1]TCE - ANEXO IV - Preencher'!G537</f>
        <v>NNMED DIST IMP EXP MED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000.120.883</v>
      </c>
      <c r="I528" s="6">
        <f>IF('[1]TCE - ANEXO IV - Preencher'!K537="","",'[1]TCE - ANEXO IV - Preencher'!K537)</f>
        <v>45350</v>
      </c>
      <c r="J528" s="5" t="str">
        <f>'[1]TCE - ANEXO IV - Preencher'!L537</f>
        <v>25240215218561000139550010001208831773442429</v>
      </c>
      <c r="K528" s="5" t="str">
        <f>IF(F528="B",LEFT('[1]TCE - ANEXO IV - Preencher'!M537,2),IF(F528="S",LEFT('[1]TCE - ANEXO IV - Preencher'!M537,7),IF('[1]TCE - ANEXO IV - Preencher'!H537="","")))</f>
        <v>25</v>
      </c>
      <c r="L528" s="7">
        <f>'[1]TCE - ANEXO IV - Preencher'!N537</f>
        <v>2200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35738768000141</v>
      </c>
      <c r="E529" s="5" t="str">
        <f>'[1]TCE - ANEXO IV - Preencher'!G538</f>
        <v>MARCIONIO DOS SANTOS LIMA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000.000.397</v>
      </c>
      <c r="I529" s="6">
        <f>IF('[1]TCE - ANEXO IV - Preencher'!K538="","",'[1]TCE - ANEXO IV - Preencher'!K538)</f>
        <v>45351</v>
      </c>
      <c r="J529" s="5" t="str">
        <f>'[1]TCE - ANEXO IV - Preencher'!L538</f>
        <v>26240235738768000141550010000003971529366437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97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3.14 - Alimentação Preparada</v>
      </c>
      <c r="D535" s="3">
        <f>'[1]TCE - ANEXO IV - Preencher'!F544</f>
        <v>2626340000158</v>
      </c>
      <c r="E535" s="5" t="str">
        <f>'[1]TCE - ANEXO IV - Preencher'!G544</f>
        <v>ART MEDICA COM E REP DE PROD HOSP LTDA.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523488</v>
      </c>
      <c r="I535" s="6">
        <f>IF('[1]TCE - ANEXO IV - Preencher'!K544="","",'[1]TCE - ANEXO IV - Preencher'!K544)</f>
        <v>45317</v>
      </c>
      <c r="J535" s="5" t="str">
        <f>'[1]TCE - ANEXO IV - Preencher'!L544</f>
        <v>23240102626340000158550040005234881189938352</v>
      </c>
      <c r="K535" s="5" t="str">
        <f>IF(F535="B",LEFT('[1]TCE - ANEXO IV - Preencher'!M544,2),IF(F535="S",LEFT('[1]TCE - ANEXO IV - Preencher'!M544,7),IF('[1]TCE - ANEXO IV - Preencher'!H544="","")))</f>
        <v>23</v>
      </c>
      <c r="L535" s="7">
        <f>'[1]TCE - ANEXO IV - Preencher'!N544</f>
        <v>5460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3.14 - Alimentação Preparada</v>
      </c>
      <c r="D536" s="3" t="str">
        <f>'[1]TCE - ANEXO IV - Preencher'!F545</f>
        <v>09.053.134/0016-21</v>
      </c>
      <c r="E536" s="5" t="str">
        <f>'[1]TCE - ANEXO IV - Preencher'!G545</f>
        <v>ELFA MEDICAMENTOS S.A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66</v>
      </c>
      <c r="I536" s="6">
        <f>IF('[1]TCE - ANEXO IV - Preencher'!K545="","",'[1]TCE - ANEXO IV - Preencher'!K545)</f>
        <v>45342</v>
      </c>
      <c r="J536" s="5" t="str">
        <f>'[1]TCE - ANEXO IV - Preencher'!L545</f>
        <v>26240209053134001621550050000000661775274724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20802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3.14 - Alimentação Preparada</v>
      </c>
      <c r="D537" s="3" t="str">
        <f>'[1]TCE - ANEXO IV - Preencher'!F546</f>
        <v>01.687.725/0001-62</v>
      </c>
      <c r="E537" s="5" t="str">
        <f>'[1]TCE - ANEXO IV - Preencher'!G546</f>
        <v>CENTRO ESPEC.NUTRICAO ENTERALPARENTERAL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48329</v>
      </c>
      <c r="I537" s="6">
        <f>IF('[1]TCE - ANEXO IV - Preencher'!K546="","",'[1]TCE - ANEXO IV - Preencher'!K546)</f>
        <v>45344</v>
      </c>
      <c r="J537" s="5" t="str">
        <f>'[1]TCE - ANEXO IV - Preencher'!L546</f>
        <v>26240201687725000162550010000483291503530004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2655.04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3.14 - Alimentação Preparada</v>
      </c>
      <c r="D538" s="3" t="str">
        <f>'[1]TCE - ANEXO IV - Preencher'!F547</f>
        <v>47.171.763/0001-69</v>
      </c>
      <c r="E538" s="5" t="str">
        <f>'[1]TCE - ANEXO IV - Preencher'!G547</f>
        <v>MVL HOSPITALAR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609</v>
      </c>
      <c r="I538" s="6">
        <f>IF('[1]TCE - ANEXO IV - Preencher'!K547="","",'[1]TCE - ANEXO IV - Preencher'!K547)</f>
        <v>45345</v>
      </c>
      <c r="J538" s="5" t="str">
        <f>'[1]TCE - ANEXO IV - Preencher'!L547</f>
        <v>26240247171763000169550010000006091263300001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1259.4000000000001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3.14 - Alimentação Preparada</v>
      </c>
      <c r="D539" s="3" t="str">
        <f>'[1]TCE - ANEXO IV - Preencher'!F548</f>
        <v>53.714.399/0001-39</v>
      </c>
      <c r="E539" s="5" t="str">
        <f>'[1]TCE - ANEXO IV - Preencher'!G548</f>
        <v>BEM VIVER ALIMENTOS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000.000.004</v>
      </c>
      <c r="I539" s="6">
        <f>IF('[1]TCE - ANEXO IV - Preencher'!K548="","",'[1]TCE - ANEXO IV - Preencher'!K548)</f>
        <v>45344</v>
      </c>
      <c r="J539" s="5" t="str">
        <f>'[1]TCE - ANEXO IV - Preencher'!L548</f>
        <v>26240253714399000139550010000000041276906800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2457.6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3.14 - Alimentação Preparada</v>
      </c>
      <c r="D540" s="3" t="str">
        <f>'[1]TCE - ANEXO IV - Preencher'!F549</f>
        <v>22.940.455/0001-20</v>
      </c>
      <c r="E540" s="5" t="str">
        <f>'[1]TCE - ANEXO IV - Preencher'!G549</f>
        <v>MOURA  MELO COMERCIO E SERVICOS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000.018.881</v>
      </c>
      <c r="I540" s="6">
        <f>IF('[1]TCE - ANEXO IV - Preencher'!K549="","",'[1]TCE - ANEXO IV - Preencher'!K549)</f>
        <v>45348</v>
      </c>
      <c r="J540" s="5" t="str">
        <f>'[1]TCE - ANEXO IV - Preencher'!L549</f>
        <v>26240222940455000120550010000188811214557906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648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3.14 - Alimentação Preparada</v>
      </c>
      <c r="D541" s="3" t="str">
        <f>'[1]TCE - ANEXO IV - Preencher'!F550</f>
        <v>22.940.455/0001-20</v>
      </c>
      <c r="E541" s="5" t="str">
        <f>'[1]TCE - ANEXO IV - Preencher'!G550</f>
        <v>MOURA  MELO COMERCIO E SERVICOS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000.018.886</v>
      </c>
      <c r="I541" s="6">
        <f>IF('[1]TCE - ANEXO IV - Preencher'!K550="","",'[1]TCE - ANEXO IV - Preencher'!K550)</f>
        <v>45348</v>
      </c>
      <c r="J541" s="5" t="str">
        <f>'[1]TCE - ANEXO IV - Preencher'!L550</f>
        <v>26240222940455000120550010000188861195984790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2370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3.14 - Alimentação Preparada</v>
      </c>
      <c r="D542" s="3" t="str">
        <f>'[1]TCE - ANEXO IV - Preencher'!F551</f>
        <v>15.218.561/0001-39</v>
      </c>
      <c r="E542" s="5" t="str">
        <f>'[1]TCE - ANEXO IV - Preencher'!G551</f>
        <v>NNMED DIST IMP EXP MED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000.120.976</v>
      </c>
      <c r="I542" s="6">
        <f>IF('[1]TCE - ANEXO IV - Preencher'!K551="","",'[1]TCE - ANEXO IV - Preencher'!K551)</f>
        <v>45350</v>
      </c>
      <c r="J542" s="5" t="str">
        <f>'[1]TCE - ANEXO IV - Preencher'!L551</f>
        <v>25240215218561000139550010001209761021244861</v>
      </c>
      <c r="K542" s="5" t="str">
        <f>IF(F542="B",LEFT('[1]TCE - ANEXO IV - Preencher'!M551,2),IF(F542="S",LEFT('[1]TCE - ANEXO IV - Preencher'!M551,7),IF('[1]TCE - ANEXO IV - Preencher'!H551="","")))</f>
        <v>25</v>
      </c>
      <c r="L542" s="7">
        <f>'[1]TCE - ANEXO IV - Preencher'!N551</f>
        <v>1092.96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3.14 - Alimentação Preparada</v>
      </c>
      <c r="D543" s="3" t="str">
        <f>'[1]TCE - ANEXO IV - Preencher'!F552</f>
        <v>47.171.763/0001-69</v>
      </c>
      <c r="E543" s="5" t="str">
        <f>'[1]TCE - ANEXO IV - Preencher'!G552</f>
        <v>MVL HOSPITALAR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624</v>
      </c>
      <c r="I543" s="6">
        <f>IF('[1]TCE - ANEXO IV - Preencher'!K552="","",'[1]TCE - ANEXO IV - Preencher'!K552)</f>
        <v>45351</v>
      </c>
      <c r="J543" s="5" t="str">
        <f>'[1]TCE - ANEXO IV - Preencher'!L552</f>
        <v>26240247171763000169550010000006241264800004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1593.4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3.2 - Gás e Outros Materiais Engarrafados</v>
      </c>
      <c r="D546" s="3">
        <f>'[1]TCE - ANEXO IV - Preencher'!F555</f>
        <v>60619202001209</v>
      </c>
      <c r="E546" s="5" t="str">
        <f>'[1]TCE - ANEXO IV - Preencher'!G555</f>
        <v>MESSER GASES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000.002.736</v>
      </c>
      <c r="I546" s="6">
        <f>IF('[1]TCE - ANEXO IV - Preencher'!K555="","",'[1]TCE - ANEXO IV - Preencher'!K555)</f>
        <v>45328</v>
      </c>
      <c r="J546" s="5" t="str">
        <f>'[1]TCE - ANEXO IV - Preencher'!L555</f>
        <v>26240260619202001209550320000027361914008014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31561.88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3.2 - Gás e Outros Materiais Engarrafados</v>
      </c>
      <c r="D547" s="3">
        <f>'[1]TCE - ANEXO IV - Preencher'!F556</f>
        <v>60619202001209</v>
      </c>
      <c r="E547" s="5" t="str">
        <f>'[1]TCE - ANEXO IV - Preencher'!G556</f>
        <v>MESSER GASES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000.002.737</v>
      </c>
      <c r="I547" s="6">
        <f>IF('[1]TCE - ANEXO IV - Preencher'!K556="","",'[1]TCE - ANEXO IV - Preencher'!K556)</f>
        <v>45328</v>
      </c>
      <c r="J547" s="5" t="str">
        <f>'[1]TCE - ANEXO IV - Preencher'!L556</f>
        <v>26240260619202001209550320000027371624169560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4386.17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3.2 - Gás e Outros Materiais Engarrafados</v>
      </c>
      <c r="D548" s="3">
        <f>'[1]TCE - ANEXO IV - Preencher'!F557</f>
        <v>60619202001209</v>
      </c>
      <c r="E548" s="5" t="str">
        <f>'[1]TCE - ANEXO IV - Preencher'!G557</f>
        <v>MESSER GASES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000.002.815</v>
      </c>
      <c r="I548" s="6">
        <f>IF('[1]TCE - ANEXO IV - Preencher'!K557="","",'[1]TCE - ANEXO IV - Preencher'!K557)</f>
        <v>45340</v>
      </c>
      <c r="J548" s="5" t="str">
        <f>'[1]TCE - ANEXO IV - Preencher'!L557</f>
        <v>26240260619202001209550320000028151687473612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32483.87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3.2 - Gás e Outros Materiais Engarrafados</v>
      </c>
      <c r="D549" s="3">
        <f>'[1]TCE - ANEXO IV - Preencher'!F558</f>
        <v>60619202001209</v>
      </c>
      <c r="E549" s="5" t="str">
        <f>'[1]TCE - ANEXO IV - Preencher'!G558</f>
        <v>MESSER GASES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000.002.783</v>
      </c>
      <c r="I549" s="6">
        <f>IF('[1]TCE - ANEXO IV - Preencher'!K558="","",'[1]TCE - ANEXO IV - Preencher'!K558)</f>
        <v>45335</v>
      </c>
      <c r="J549" s="5" t="str">
        <f>'[1]TCE - ANEXO IV - Preencher'!L558</f>
        <v>26240260619202001209550320000027831080936521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7406.27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3.2 - Gás e Outros Materiais Engarrafados</v>
      </c>
      <c r="D550" s="3">
        <f>'[1]TCE - ANEXO IV - Preencher'!F559</f>
        <v>60619202001209</v>
      </c>
      <c r="E550" s="5" t="str">
        <f>'[1]TCE - ANEXO IV - Preencher'!G559</f>
        <v>MESSER GASES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000.002.833</v>
      </c>
      <c r="I550" s="6">
        <f>IF('[1]TCE - ANEXO IV - Preencher'!K559="","",'[1]TCE - ANEXO IV - Preencher'!K559)</f>
        <v>45343</v>
      </c>
      <c r="J550" s="5" t="str">
        <f>'[1]TCE - ANEXO IV - Preencher'!L559</f>
        <v>26240260619202001209550320000028331724204371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4594.74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3.2 - Gás e Outros Materiais Engarrafados</v>
      </c>
      <c r="D551" s="3">
        <f>'[1]TCE - ANEXO IV - Preencher'!F560</f>
        <v>60619202001209</v>
      </c>
      <c r="E551" s="5" t="str">
        <f>'[1]TCE - ANEXO IV - Preencher'!G560</f>
        <v>MESSER GASES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000.002.882</v>
      </c>
      <c r="I551" s="6">
        <f>IF('[1]TCE - ANEXO IV - Preencher'!K560="","",'[1]TCE - ANEXO IV - Preencher'!K560)</f>
        <v>45349</v>
      </c>
      <c r="J551" s="5" t="str">
        <f>'[1]TCE - ANEXO IV - Preencher'!L560</f>
        <v>26240260619202001209550320000028821501302599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4636.3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3.2 - Gás e Outros Materiais Engarrafados</v>
      </c>
      <c r="D552" s="3">
        <f>'[1]TCE - ANEXO IV - Preencher'!F561</f>
        <v>60619202001209</v>
      </c>
      <c r="E552" s="5" t="str">
        <f>'[1]TCE - ANEXO IV - Preencher'!G561</f>
        <v>MESSER GASES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000.002.870</v>
      </c>
      <c r="I552" s="6">
        <f>IF('[1]TCE - ANEXO IV - Preencher'!K561="","",'[1]TCE - ANEXO IV - Preencher'!K561)</f>
        <v>45349</v>
      </c>
      <c r="J552" s="5" t="str">
        <f>'[1]TCE - ANEXO IV - Preencher'!L561</f>
        <v>26240260619202001209550320000028701686938532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23964.84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3.11 - Material Laboratorial</v>
      </c>
      <c r="D555" s="3" t="str">
        <f>'[1]TCE - ANEXO IV - Preencher'!F564</f>
        <v>49.341.441/0001-46</v>
      </c>
      <c r="E555" s="5" t="str">
        <f>'[1]TCE - ANEXO IV - Preencher'!G564</f>
        <v>TUPAN  HOSPITALAR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000.000.390</v>
      </c>
      <c r="I555" s="6">
        <f>IF('[1]TCE - ANEXO IV - Preencher'!K564="","",'[1]TCE - ANEXO IV - Preencher'!K564)</f>
        <v>45323</v>
      </c>
      <c r="J555" s="5" t="str">
        <f>'[1]TCE - ANEXO IV - Preencher'!L564</f>
        <v>26240249341441000146550010000003901000094017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495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3.11 - Material Laboratorial</v>
      </c>
      <c r="D556" s="3" t="str">
        <f>'[1]TCE - ANEXO IV - Preencher'!F565</f>
        <v>49.341.441/0001-46</v>
      </c>
      <c r="E556" s="5" t="str">
        <f>'[1]TCE - ANEXO IV - Preencher'!G565</f>
        <v>TUPAN  HOSPITALAR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000.000.391</v>
      </c>
      <c r="I556" s="6">
        <f>IF('[1]TCE - ANEXO IV - Preencher'!K565="","",'[1]TCE - ANEXO IV - Preencher'!K565)</f>
        <v>45323</v>
      </c>
      <c r="J556" s="5" t="str">
        <f>'[1]TCE - ANEXO IV - Preencher'!L565</f>
        <v>26240249341441000146550010000003911000094022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310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3.11 - Material Laboratorial</v>
      </c>
      <c r="D557" s="3" t="str">
        <f>'[1]TCE - ANEXO IV - Preencher'!F566</f>
        <v>49.341.441/0001-46</v>
      </c>
      <c r="E557" s="5" t="str">
        <f>'[1]TCE - ANEXO IV - Preencher'!G566</f>
        <v>TUPAN  HOSPITALAR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000.000.422</v>
      </c>
      <c r="I557" s="6">
        <f>IF('[1]TCE - ANEXO IV - Preencher'!K566="","",'[1]TCE - ANEXO IV - Preencher'!K566)</f>
        <v>45329</v>
      </c>
      <c r="J557" s="5" t="str">
        <f>'[1]TCE - ANEXO IV - Preencher'!L566</f>
        <v>26240249341441000146550010000004221000094373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304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3.99 - Outras despesas com Material de Consumo</v>
      </c>
      <c r="D560" s="3">
        <f>'[1]TCE - ANEXO IV - Preencher'!F569</f>
        <v>43598189000179</v>
      </c>
      <c r="E560" s="5" t="str">
        <f>'[1]TCE - ANEXO IV - Preencher'!G569</f>
        <v>CONTROLL CARE LTDA.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413</v>
      </c>
      <c r="I560" s="6">
        <f>IF('[1]TCE - ANEXO IV - Preencher'!K569="","",'[1]TCE - ANEXO IV - Preencher'!K569)</f>
        <v>45321</v>
      </c>
      <c r="J560" s="5" t="str">
        <f>'[1]TCE - ANEXO IV - Preencher'!L569</f>
        <v>35240143598189000179550010000004131187423419</v>
      </c>
      <c r="K560" s="5" t="str">
        <f>IF(F560="B",LEFT('[1]TCE - ANEXO IV - Preencher'!M569,2),IF(F560="S",LEFT('[1]TCE - ANEXO IV - Preencher'!M569,7),IF('[1]TCE - ANEXO IV - Preencher'!H569="","")))</f>
        <v>35</v>
      </c>
      <c r="L560" s="7">
        <f>'[1]TCE - ANEXO IV - Preencher'!N569</f>
        <v>6070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3.99 - Outras despesas com Material de Consumo</v>
      </c>
      <c r="D561" s="3">
        <f>'[1]TCE - ANEXO IV - Preencher'!F570</f>
        <v>54565478000198</v>
      </c>
      <c r="E561" s="5" t="str">
        <f>'[1]TCE - ANEXO IV - Preencher'!G570</f>
        <v>SISPACK MEDICAL LTDA  EPP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141712</v>
      </c>
      <c r="I561" s="6">
        <f>IF('[1]TCE - ANEXO IV - Preencher'!K570="","",'[1]TCE - ANEXO IV - Preencher'!K570)</f>
        <v>45320</v>
      </c>
      <c r="J561" s="5" t="str">
        <f>'[1]TCE - ANEXO IV - Preencher'!L570</f>
        <v>35240154565478000198550010001417121368712984</v>
      </c>
      <c r="K561" s="5" t="str">
        <f>IF(F561="B",LEFT('[1]TCE - ANEXO IV - Preencher'!M570,2),IF(F561="S",LEFT('[1]TCE - ANEXO IV - Preencher'!M570,7),IF('[1]TCE - ANEXO IV - Preencher'!H570="","")))</f>
        <v>35</v>
      </c>
      <c r="L561" s="7">
        <f>'[1]TCE - ANEXO IV - Preencher'!N570</f>
        <v>9877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3.99 - Outras despesas com Material de Consumo</v>
      </c>
      <c r="D562" s="3">
        <f>'[1]TCE - ANEXO IV - Preencher'!F571</f>
        <v>24073694000155</v>
      </c>
      <c r="E562" s="5" t="str">
        <f>'[1]TCE - ANEXO IV - Preencher'!G571</f>
        <v>NAGEM CIL COMERCIO DE INFORMATICA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000.053.361</v>
      </c>
      <c r="I562" s="6">
        <f>IF('[1]TCE - ANEXO IV - Preencher'!K571="","",'[1]TCE - ANEXO IV - Preencher'!K571)</f>
        <v>45343</v>
      </c>
      <c r="J562" s="5" t="str">
        <f>'[1]TCE - ANEXO IV - Preencher'!L571</f>
        <v>26240224073694000155550020000533611001662276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75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3.99 - Outras despesas com Material de Consumo</v>
      </c>
      <c r="D563" s="3">
        <f>'[1]TCE - ANEXO IV - Preencher'!F572</f>
        <v>13441051000281</v>
      </c>
      <c r="E563" s="5" t="str">
        <f>'[1]TCE - ANEXO IV - Preencher'!G572</f>
        <v>CL COM MAT MED HOSPITALAR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21462</v>
      </c>
      <c r="I563" s="6">
        <f>IF('[1]TCE - ANEXO IV - Preencher'!K572="","",'[1]TCE - ANEXO IV - Preencher'!K572)</f>
        <v>45350</v>
      </c>
      <c r="J563" s="5" t="str">
        <f>'[1]TCE - ANEXO IV - Preencher'!L572</f>
        <v>26240213441051000281550010000214621234860009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1018.8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3.99 - Outras despesas com Material de Consumo</v>
      </c>
      <c r="D564" s="3">
        <f>'[1]TCE - ANEXO IV - Preencher'!F573</f>
        <v>5932624000160</v>
      </c>
      <c r="E564" s="5" t="str">
        <f>'[1]TCE - ANEXO IV - Preencher'!G573</f>
        <v>MEGAMED COMERCIO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000.022.260</v>
      </c>
      <c r="I564" s="6">
        <f>IF('[1]TCE - ANEXO IV - Preencher'!K573="","",'[1]TCE - ANEXO IV - Preencher'!K573)</f>
        <v>45317</v>
      </c>
      <c r="J564" s="5" t="str">
        <f>'[1]TCE - ANEXO IV - Preencher'!L573</f>
        <v>26240105932624000160550010000222601195704733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639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3.99 - Outras despesas com Material de Consumo</v>
      </c>
      <c r="D565" s="3">
        <f>'[1]TCE - ANEXO IV - Preencher'!F574</f>
        <v>5932624000160</v>
      </c>
      <c r="E565" s="5" t="str">
        <f>'[1]TCE - ANEXO IV - Preencher'!G574</f>
        <v>MEGAMED COMERCIO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000.022.463</v>
      </c>
      <c r="I565" s="6">
        <f>IF('[1]TCE - ANEXO IV - Preencher'!K574="","",'[1]TCE - ANEXO IV - Preencher'!K574)</f>
        <v>45349</v>
      </c>
      <c r="J565" s="5" t="str">
        <f>'[1]TCE - ANEXO IV - Preencher'!L574</f>
        <v>26240205932624000160550010000224631181595836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426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3.7 - Material de Limpeza e Produtos de Hgienização</v>
      </c>
      <c r="D568" s="3">
        <f>'[1]TCE - ANEXO IV - Preencher'!F577</f>
        <v>38047695000130</v>
      </c>
      <c r="E568" s="5" t="str">
        <f>'[1]TCE - ANEXO IV - Preencher'!G577</f>
        <v>IMPACTO COMERCIO E REPRESENTACOES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000.000.587</v>
      </c>
      <c r="I568" s="6">
        <f>IF('[1]TCE - ANEXO IV - Preencher'!K577="","",'[1]TCE - ANEXO IV - Preencher'!K577)</f>
        <v>45320</v>
      </c>
      <c r="J568" s="5" t="str">
        <f>'[1]TCE - ANEXO IV - Preencher'!L577</f>
        <v>25240138047695000130550010000005871650590008</v>
      </c>
      <c r="K568" s="5" t="str">
        <f>IF(F568="B",LEFT('[1]TCE - ANEXO IV - Preencher'!M577,2),IF(F568="S",LEFT('[1]TCE - ANEXO IV - Preencher'!M577,7),IF('[1]TCE - ANEXO IV - Preencher'!H577="","")))</f>
        <v>25</v>
      </c>
      <c r="L568" s="7">
        <f>'[1]TCE - ANEXO IV - Preencher'!N577</f>
        <v>2799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3.7 - Material de Limpeza e Produtos de Hgienização</v>
      </c>
      <c r="D569" s="3">
        <f>'[1]TCE - ANEXO IV - Preencher'!F578</f>
        <v>19084576000102</v>
      </c>
      <c r="E569" s="5" t="str">
        <f>'[1]TCE - ANEXO IV - Preencher'!G578</f>
        <v>F JUNIOR GOMES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000.000.747</v>
      </c>
      <c r="I569" s="6">
        <f>IF('[1]TCE - ANEXO IV - Preencher'!K578="","",'[1]TCE - ANEXO IV - Preencher'!K578)</f>
        <v>45321</v>
      </c>
      <c r="J569" s="5" t="str">
        <f>'[1]TCE - ANEXO IV - Preencher'!L578</f>
        <v>26240119084576000102550010000007471182068633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8990</v>
      </c>
    </row>
    <row r="570" spans="1:12" s="8" customFormat="1" ht="19.5" customHeight="1" x14ac:dyDescent="0.2">
      <c r="A570" s="3">
        <f>IFERROR(VLOOKUP(B570,'[1]DADOS (OCULTAR)'!$Q$3:$S$135,3,0),"")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3.7 - Material de Limpeza e Produtos de Hgienização</v>
      </c>
      <c r="D570" s="3">
        <f>'[1]TCE - ANEXO IV - Preencher'!F579</f>
        <v>27319301000139</v>
      </c>
      <c r="E570" s="5" t="str">
        <f>'[1]TCE - ANEXO IV - Preencher'!G579</f>
        <v>CONBO DISTRIBUIDORA FBV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12892</v>
      </c>
      <c r="I570" s="6">
        <f>IF('[1]TCE - ANEXO IV - Preencher'!K579="","",'[1]TCE - ANEXO IV - Preencher'!K579)</f>
        <v>45323</v>
      </c>
      <c r="J570" s="5" t="str">
        <f>'[1]TCE - ANEXO IV - Preencher'!L579</f>
        <v>26240227319301000139550010000128921905243451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963</v>
      </c>
    </row>
    <row r="571" spans="1:12" s="8" customFormat="1" ht="19.5" customHeight="1" x14ac:dyDescent="0.2">
      <c r="A571" s="3">
        <f>IFERROR(VLOOKUP(B571,'[1]DADOS (OCULTAR)'!$Q$3:$S$135,3,0),"")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3.7 - Material de Limpeza e Produtos de Hgienização</v>
      </c>
      <c r="D571" s="3">
        <f>'[1]TCE - ANEXO IV - Preencher'!F580</f>
        <v>27058274000198</v>
      </c>
      <c r="E571" s="5" t="str">
        <f>'[1]TCE - ANEXO IV - Preencher'!G580</f>
        <v>JATOBARRETTO CENTRO DE DISTRIBUICAO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000.025.068</v>
      </c>
      <c r="I571" s="6">
        <f>IF('[1]TCE - ANEXO IV - Preencher'!K580="","",'[1]TCE - ANEXO IV - Preencher'!K580)</f>
        <v>45322</v>
      </c>
      <c r="J571" s="5" t="str">
        <f>'[1]TCE - ANEXO IV - Preencher'!L580</f>
        <v>26240127058274000198550010000250681667276066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301</v>
      </c>
    </row>
    <row r="572" spans="1:12" s="8" customFormat="1" ht="19.5" customHeight="1" x14ac:dyDescent="0.2">
      <c r="A572" s="3">
        <f>IFERROR(VLOOKUP(B572,'[1]DADOS (OCULTAR)'!$Q$3:$S$135,3,0),"")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3.7 - Material de Limpeza e Produtos de Hgienização</v>
      </c>
      <c r="D572" s="3">
        <f>'[1]TCE - ANEXO IV - Preencher'!F581</f>
        <v>22006201000139</v>
      </c>
      <c r="E572" s="5" t="str">
        <f>'[1]TCE - ANEXO IV - Preencher'!G581</f>
        <v>FORTPEL COMERCIO DE DESCARTAVEIS LTDA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222179</v>
      </c>
      <c r="I572" s="6">
        <f>IF('[1]TCE - ANEXO IV - Preencher'!K581="","",'[1]TCE - ANEXO IV - Preencher'!K581)</f>
        <v>45327</v>
      </c>
      <c r="J572" s="5" t="str">
        <f>'[1]TCE - ANEXO IV - Preencher'!L581</f>
        <v>26240222006201000139550000002221791102221790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39.979999999999997</v>
      </c>
    </row>
    <row r="573" spans="1:12" s="8" customFormat="1" ht="19.5" customHeight="1" x14ac:dyDescent="0.2">
      <c r="A573" s="3">
        <f>IFERROR(VLOOKUP(B573,'[1]DADOS (OCULTAR)'!$Q$3:$S$135,3,0),"")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3.7 - Material de Limpeza e Produtos de Hgienização</v>
      </c>
      <c r="D573" s="3">
        <f>'[1]TCE - ANEXO IV - Preencher'!F582</f>
        <v>27319301000139</v>
      </c>
      <c r="E573" s="5" t="str">
        <f>'[1]TCE - ANEXO IV - Preencher'!G582</f>
        <v>CONBO DISTRIBUIDORA FBV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12940</v>
      </c>
      <c r="I573" s="6">
        <f>IF('[1]TCE - ANEXO IV - Preencher'!K582="","",'[1]TCE - ANEXO IV - Preencher'!K582)</f>
        <v>45330</v>
      </c>
      <c r="J573" s="5" t="str">
        <f>'[1]TCE - ANEXO IV - Preencher'!L582</f>
        <v>26240227319301000139550010000129401700243491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694</v>
      </c>
    </row>
    <row r="574" spans="1:12" s="8" customFormat="1" ht="19.5" customHeight="1" x14ac:dyDescent="0.2">
      <c r="A574" s="3">
        <f>IFERROR(VLOOKUP(B574,'[1]DADOS (OCULTAR)'!$Q$3:$S$135,3,0),"")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3.7 - Material de Limpeza e Produtos de Hgienização</v>
      </c>
      <c r="D574" s="3" t="str">
        <f>'[1]TCE - ANEXO IV - Preencher'!F583</f>
        <v>27.319.301/0001-39</v>
      </c>
      <c r="E574" s="5" t="str">
        <f>'[1]TCE - ANEXO IV - Preencher'!G583</f>
        <v>CONBO DISTRIBUIDORA FBV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12955</v>
      </c>
      <c r="I574" s="6">
        <f>IF('[1]TCE - ANEXO IV - Preencher'!K583="","",'[1]TCE - ANEXO IV - Preencher'!K583)</f>
        <v>45337</v>
      </c>
      <c r="J574" s="5" t="str">
        <f>'[1]TCE - ANEXO IV - Preencher'!L583</f>
        <v>26240227319301000139550010000129551200243444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694</v>
      </c>
    </row>
    <row r="575" spans="1:12" s="8" customFormat="1" ht="19.5" customHeight="1" x14ac:dyDescent="0.2">
      <c r="A575" s="3">
        <f>IFERROR(VLOOKUP(B575,'[1]DADOS (OCULTAR)'!$Q$3:$S$135,3,0),"")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3.7 - Material de Limpeza e Produtos de Hgienização</v>
      </c>
      <c r="D575" s="3">
        <f>'[1]TCE - ANEXO IV - Preencher'!F584</f>
        <v>27058274000198</v>
      </c>
      <c r="E575" s="5" t="str">
        <f>'[1]TCE - ANEXO IV - Preencher'!G584</f>
        <v>JATOBARRETTO CENTRO DE DISTRIBUICAO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000.025.616</v>
      </c>
      <c r="I575" s="6">
        <f>IF('[1]TCE - ANEXO IV - Preencher'!K584="","",'[1]TCE - ANEXO IV - Preencher'!K584)</f>
        <v>45338</v>
      </c>
      <c r="J575" s="5" t="str">
        <f>'[1]TCE - ANEXO IV - Preencher'!L584</f>
        <v>26240227058274000198550010000256161318804776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2913.6</v>
      </c>
    </row>
    <row r="576" spans="1:12" s="8" customFormat="1" ht="19.5" customHeight="1" x14ac:dyDescent="0.2">
      <c r="A576" s="3">
        <f>IFERROR(VLOOKUP(B576,'[1]DADOS (OCULTAR)'!$Q$3:$S$135,3,0),"")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3.7 - Material de Limpeza e Produtos de Hgienização</v>
      </c>
      <c r="D576" s="3">
        <f>'[1]TCE - ANEXO IV - Preencher'!F585</f>
        <v>18577850000112</v>
      </c>
      <c r="E576" s="5" t="str">
        <f>'[1]TCE - ANEXO IV - Preencher'!G585</f>
        <v>MATTOS DISTRIBUIDORA PRODUTOS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000.009.893</v>
      </c>
      <c r="I576" s="6">
        <f>IF('[1]TCE - ANEXO IV - Preencher'!K585="","",'[1]TCE - ANEXO IV - Preencher'!K585)</f>
        <v>45341</v>
      </c>
      <c r="J576" s="5" t="str">
        <f>'[1]TCE - ANEXO IV - Preencher'!L585</f>
        <v>26240218577850000112550000000098931100098939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4569.76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3.7 - Material de Limpeza e Produtos de Hgienização</v>
      </c>
      <c r="D577" s="3">
        <f>'[1]TCE - ANEXO IV - Preencher'!F586</f>
        <v>22006201000139</v>
      </c>
      <c r="E577" s="5" t="str">
        <f>'[1]TCE - ANEXO IV - Preencher'!G586</f>
        <v>FORTPEL COMERCIO DE DESCARTAVEIS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224370</v>
      </c>
      <c r="I577" s="6">
        <f>IF('[1]TCE - ANEXO IV - Preencher'!K586="","",'[1]TCE - ANEXO IV - Preencher'!K586)</f>
        <v>45343</v>
      </c>
      <c r="J577" s="5" t="str">
        <f>'[1]TCE - ANEXO IV - Preencher'!L586</f>
        <v>26240222006201000139550000002243701102243704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9892.06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3.7 - Material de Limpeza e Produtos de Hgienização</v>
      </c>
      <c r="D578" s="3">
        <f>'[1]TCE - ANEXO IV - Preencher'!F587</f>
        <v>22006201000139</v>
      </c>
      <c r="E578" s="5" t="str">
        <f>'[1]TCE - ANEXO IV - Preencher'!G587</f>
        <v>FORTPEL COMERCIO DE DESCARTAVEIS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224355</v>
      </c>
      <c r="I578" s="6">
        <f>IF('[1]TCE - ANEXO IV - Preencher'!K587="","",'[1]TCE - ANEXO IV - Preencher'!K587)</f>
        <v>45343</v>
      </c>
      <c r="J578" s="5" t="str">
        <f>'[1]TCE - ANEXO IV - Preencher'!L587</f>
        <v>26240222006201000139550000002243551102243554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319.95999999999998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3.7 - Material de Limpeza e Produtos de Hgienização</v>
      </c>
      <c r="D579" s="3">
        <f>'[1]TCE - ANEXO IV - Preencher'!F588</f>
        <v>10928726000142</v>
      </c>
      <c r="E579" s="5" t="str">
        <f>'[1]TCE - ANEXO IV - Preencher'!G588</f>
        <v>DOKAPACK INDUSTRIA E COM. DE EMB. 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67758</v>
      </c>
      <c r="I579" s="6">
        <f>IF('[1]TCE - ANEXO IV - Preencher'!K588="","",'[1]TCE - ANEXO IV - Preencher'!K588)</f>
        <v>45343</v>
      </c>
      <c r="J579" s="5" t="str">
        <f>'[1]TCE - ANEXO IV - Preencher'!L588</f>
        <v>26240210928726000142550010000677581926153120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8818.7000000000007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3.7 - Material de Limpeza e Produtos de Hgienização</v>
      </c>
      <c r="D580" s="3">
        <f>'[1]TCE - ANEXO IV - Preencher'!F589</f>
        <v>46700220000129</v>
      </c>
      <c r="E580" s="5" t="str">
        <f>'[1]TCE - ANEXO IV - Preencher'!G589</f>
        <v>NOVA DISTRIB ATACADO DE LIMP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14320</v>
      </c>
      <c r="I580" s="6">
        <f>IF('[1]TCE - ANEXO IV - Preencher'!K589="","",'[1]TCE - ANEXO IV - Preencher'!K589)</f>
        <v>45343</v>
      </c>
      <c r="J580" s="5" t="str">
        <f>'[1]TCE - ANEXO IV - Preencher'!L589</f>
        <v>26240246700220000129550010000143201065968734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2090.33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3.7 - Material de Limpeza e Produtos de Hgienização</v>
      </c>
      <c r="D581" s="3">
        <f>'[1]TCE - ANEXO IV - Preencher'!F590</f>
        <v>70082664000718</v>
      </c>
      <c r="E581" s="5" t="str">
        <f>'[1]TCE - ANEXO IV - Preencher'!G590</f>
        <v>JCL LAJES E MATERIAIS PARA CONST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45042</v>
      </c>
      <c r="I581" s="6">
        <f>IF('[1]TCE - ANEXO IV - Preencher'!K590="","",'[1]TCE - ANEXO IV - Preencher'!K590)</f>
        <v>45343</v>
      </c>
      <c r="J581" s="5" t="str">
        <f>'[1]TCE - ANEXO IV - Preencher'!L590</f>
        <v>26240270082664000718550010000450421102929974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250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3.7 - Material de Limpeza e Produtos de Hgienização</v>
      </c>
      <c r="D582" s="3">
        <f>'[1]TCE - ANEXO IV - Preencher'!F591</f>
        <v>27058274000198</v>
      </c>
      <c r="E582" s="5" t="str">
        <f>'[1]TCE - ANEXO IV - Preencher'!G591</f>
        <v>JATOBARRETTO CENTRO DE DISTRIBUICAO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000.025.910</v>
      </c>
      <c r="I582" s="6">
        <f>IF('[1]TCE - ANEXO IV - Preencher'!K591="","",'[1]TCE - ANEXO IV - Preencher'!K591)</f>
        <v>45345</v>
      </c>
      <c r="J582" s="5" t="str">
        <f>'[1]TCE - ANEXO IV - Preencher'!L591</f>
        <v>26240227058274000198550010000259101310333203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1890.36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3.7 - Material de Limpeza e Produtos de Hgienização</v>
      </c>
      <c r="D583" s="3">
        <f>'[1]TCE - ANEXO IV - Preencher'!F592</f>
        <v>27319301000139</v>
      </c>
      <c r="E583" s="5" t="str">
        <f>'[1]TCE - ANEXO IV - Preencher'!G592</f>
        <v>CONBO DISTRIBUIDORA FBV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12993</v>
      </c>
      <c r="I583" s="6">
        <f>IF('[1]TCE - ANEXO IV - Preencher'!K592="","",'[1]TCE - ANEXO IV - Preencher'!K592)</f>
        <v>45344</v>
      </c>
      <c r="J583" s="5" t="str">
        <f>'[1]TCE - ANEXO IV - Preencher'!L592</f>
        <v>26240227319301000139550010000129931000243425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623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3.7 - Material de Limpeza e Produtos de Hgienização</v>
      </c>
      <c r="D584" s="3">
        <f>'[1]TCE - ANEXO IV - Preencher'!F593</f>
        <v>4004741000100</v>
      </c>
      <c r="E584" s="5" t="str">
        <f>'[1]TCE - ANEXO IV - Preencher'!G593</f>
        <v>NORLUX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11125</v>
      </c>
      <c r="I584" s="6">
        <f>IF('[1]TCE - ANEXO IV - Preencher'!K593="","",'[1]TCE - ANEXO IV - Preencher'!K593)</f>
        <v>45348</v>
      </c>
      <c r="J584" s="5" t="str">
        <f>'[1]TCE - ANEXO IV - Preencher'!L593</f>
        <v>26240204004741000100550000000111251410122245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43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3.7 - Material de Limpeza e Produtos de Hgienização</v>
      </c>
      <c r="D585" s="3">
        <f>'[1]TCE - ANEXO IV - Preencher'!F594</f>
        <v>18577850000112</v>
      </c>
      <c r="E585" s="5" t="str">
        <f>'[1]TCE - ANEXO IV - Preencher'!G594</f>
        <v>MATTOS DISTRIBUIDORA PRODUTOS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000.009.929</v>
      </c>
      <c r="I585" s="6">
        <f>IF('[1]TCE - ANEXO IV - Preencher'!K594="","",'[1]TCE - ANEXO IV - Preencher'!K594)</f>
        <v>45349</v>
      </c>
      <c r="J585" s="5" t="str">
        <f>'[1]TCE - ANEXO IV - Preencher'!L594</f>
        <v>26240218577850000112550000000099291100099298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10065.040000000001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3.7 - Material de Limpeza e Produtos de Hgienização</v>
      </c>
      <c r="D586" s="3">
        <f>'[1]TCE - ANEXO IV - Preencher'!F595</f>
        <v>38047695000130</v>
      </c>
      <c r="E586" s="5" t="str">
        <f>'[1]TCE - ANEXO IV - Preencher'!G595</f>
        <v>IMPACTO COMERCIO E REPRESENTACOES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000.000.611</v>
      </c>
      <c r="I586" s="6">
        <f>IF('[1]TCE - ANEXO IV - Preencher'!K595="","",'[1]TCE - ANEXO IV - Preencher'!K595)</f>
        <v>45349</v>
      </c>
      <c r="J586" s="5" t="str">
        <f>'[1]TCE - ANEXO IV - Preencher'!L595</f>
        <v>25240238047695000130550010000006111107807035</v>
      </c>
      <c r="K586" s="5" t="str">
        <f>IF(F586="B",LEFT('[1]TCE - ANEXO IV - Preencher'!M595,2),IF(F586="S",LEFT('[1]TCE - ANEXO IV - Preencher'!M595,7),IF('[1]TCE - ANEXO IV - Preencher'!H595="","")))</f>
        <v>25</v>
      </c>
      <c r="L586" s="7">
        <f>'[1]TCE - ANEXO IV - Preencher'!N595</f>
        <v>1447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3.7 - Material de Limpeza e Produtos de Hgienização</v>
      </c>
      <c r="D587" s="3">
        <f>'[1]TCE - ANEXO IV - Preencher'!F596</f>
        <v>37859942000130</v>
      </c>
      <c r="E587" s="5" t="str">
        <f>'[1]TCE - ANEXO IV - Preencher'!G596</f>
        <v>MAX PAPERS FABRICACAO DE PROD DE LIMPEZA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000.005.201</v>
      </c>
      <c r="I587" s="6">
        <f>IF('[1]TCE - ANEXO IV - Preencher'!K596="","",'[1]TCE - ANEXO IV - Preencher'!K596)</f>
        <v>45309</v>
      </c>
      <c r="J587" s="5" t="str">
        <f>'[1]TCE - ANEXO IV - Preencher'!L596</f>
        <v>26240137859942000130550010000052011000052027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32649.95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3.14 - Alimentação Preparada</v>
      </c>
      <c r="D591" s="3">
        <f>'[1]TCE - ANEXO IV - Preencher'!F600</f>
        <v>46700220000129</v>
      </c>
      <c r="E591" s="5" t="str">
        <f>'[1]TCE - ANEXO IV - Preencher'!G600</f>
        <v>NOVA DISTRIB ATACADO DE LIMP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13699</v>
      </c>
      <c r="I591" s="6">
        <f>IF('[1]TCE - ANEXO IV - Preencher'!K600="","",'[1]TCE - ANEXO IV - Preencher'!K600)</f>
        <v>45321</v>
      </c>
      <c r="J591" s="5" t="str">
        <f>'[1]TCE - ANEXO IV - Preencher'!L600</f>
        <v>26240146700220000129550010000136997005387163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2669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3.14 - Alimentação Preparada</v>
      </c>
      <c r="D592" s="3">
        <f>'[1]TCE - ANEXO IV - Preencher'!F601</f>
        <v>10978106000118</v>
      </c>
      <c r="E592" s="5" t="str">
        <f>'[1]TCE - ANEXO IV - Preencher'!G601</f>
        <v>CIRURGICA FAMED DISTR DE PROD HOSP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000.002.250</v>
      </c>
      <c r="I592" s="6">
        <f>IF('[1]TCE - ANEXO IV - Preencher'!K601="","",'[1]TCE - ANEXO IV - Preencher'!K601)</f>
        <v>45321</v>
      </c>
      <c r="J592" s="5" t="str">
        <f>'[1]TCE - ANEXO IV - Preencher'!L601</f>
        <v>26240110978106000118550010000022501244013229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589.67999999999995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3.14 - Alimentação Preparada</v>
      </c>
      <c r="D593" s="3">
        <f>'[1]TCE - ANEXO IV - Preencher'!F602</f>
        <v>36156444000168</v>
      </c>
      <c r="E593" s="5" t="str">
        <f>'[1]TCE - ANEXO IV - Preencher'!G602</f>
        <v>F D COMERCIO DE DESCARTAVEIS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000.001.719</v>
      </c>
      <c r="I593" s="6">
        <f>IF('[1]TCE - ANEXO IV - Preencher'!K602="","",'[1]TCE - ANEXO IV - Preencher'!K602)</f>
        <v>45324</v>
      </c>
      <c r="J593" s="5" t="str">
        <f>'[1]TCE - ANEXO IV - Preencher'!L602</f>
        <v>26240236156444000168550010000017191146914740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9050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3.14 - Alimentação Preparada</v>
      </c>
      <c r="D594" s="3">
        <f>'[1]TCE - ANEXO IV - Preencher'!F603</f>
        <v>2725362000175</v>
      </c>
      <c r="E594" s="5" t="str">
        <f>'[1]TCE - ANEXO IV - Preencher'!G603</f>
        <v>SANDIL SANTOS DISTRIBUIDORA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000.009.401</v>
      </c>
      <c r="I594" s="6">
        <f>IF('[1]TCE - ANEXO IV - Preencher'!K603="","",'[1]TCE - ANEXO IV - Preencher'!K603)</f>
        <v>45327</v>
      </c>
      <c r="J594" s="5" t="str">
        <f>'[1]TCE - ANEXO IV - Preencher'!L603</f>
        <v>26240202725362000175550010000094011000789566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14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3.14 - Alimentação Preparada</v>
      </c>
      <c r="D595" s="3">
        <f>'[1]TCE - ANEXO IV - Preencher'!F604</f>
        <v>36156444000168</v>
      </c>
      <c r="E595" s="5" t="str">
        <f>'[1]TCE - ANEXO IV - Preencher'!G604</f>
        <v>F D COMERCIO DE DESCARTAVEIS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000.001.721</v>
      </c>
      <c r="I595" s="6">
        <f>IF('[1]TCE - ANEXO IV - Preencher'!K604="","",'[1]TCE - ANEXO IV - Preencher'!K604)</f>
        <v>45324</v>
      </c>
      <c r="J595" s="5" t="str">
        <f>'[1]TCE - ANEXO IV - Preencher'!L604</f>
        <v>26240236156444000168550010000017211146862315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1064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3.14 - Alimentação Preparada</v>
      </c>
      <c r="D596" s="3">
        <f>'[1]TCE - ANEXO IV - Preencher'!F605</f>
        <v>36156444000168</v>
      </c>
      <c r="E596" s="5" t="str">
        <f>'[1]TCE - ANEXO IV - Preencher'!G605</f>
        <v>F D COMERCIO DE DESCARTAVEIS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000.001.727</v>
      </c>
      <c r="I596" s="6">
        <f>IF('[1]TCE - ANEXO IV - Preencher'!K605="","",'[1]TCE - ANEXO IV - Preencher'!K605)</f>
        <v>45327</v>
      </c>
      <c r="J596" s="5" t="str">
        <f>'[1]TCE - ANEXO IV - Preencher'!L605</f>
        <v>26240236156444000168550010000017271146849207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9050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3.14 - Alimentação Preparada</v>
      </c>
      <c r="D597" s="3">
        <f>'[1]TCE - ANEXO IV - Preencher'!F606</f>
        <v>36156444000168</v>
      </c>
      <c r="E597" s="5" t="str">
        <f>'[1]TCE - ANEXO IV - Preencher'!G606</f>
        <v>F D COMERCIO DE DESCARTAVEIS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000.001.729</v>
      </c>
      <c r="I597" s="6">
        <f>IF('[1]TCE - ANEXO IV - Preencher'!K606="","",'[1]TCE - ANEXO IV - Preencher'!K606)</f>
        <v>45327</v>
      </c>
      <c r="J597" s="5" t="str">
        <f>'[1]TCE - ANEXO IV - Preencher'!L606</f>
        <v>26240236156444000168550010000017291146914747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4256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3.14 - Alimentação Preparada</v>
      </c>
      <c r="D598" s="3">
        <f>'[1]TCE - ANEXO IV - Preencher'!F607</f>
        <v>36156444000168</v>
      </c>
      <c r="E598" s="5" t="str">
        <f>'[1]TCE - ANEXO IV - Preencher'!G607</f>
        <v>F D COMERCIO DE DESCARTAVEIS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000.001.729</v>
      </c>
      <c r="I598" s="6">
        <f>IF('[1]TCE - ANEXO IV - Preencher'!K607="","",'[1]TCE - ANEXO IV - Preencher'!K607)</f>
        <v>45327</v>
      </c>
      <c r="J598" s="5" t="str">
        <f>'[1]TCE - ANEXO IV - Preencher'!L607</f>
        <v>26240236156444000168550010000017291146914747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1440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3.14 - Alimentação Preparada</v>
      </c>
      <c r="D599" s="3">
        <f>'[1]TCE - ANEXO IV - Preencher'!F608</f>
        <v>22006201000139</v>
      </c>
      <c r="E599" s="5" t="str">
        <f>'[1]TCE - ANEXO IV - Preencher'!G608</f>
        <v>FORTPEL COMERCIO DE DESCARTAVEIS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221380</v>
      </c>
      <c r="I599" s="6">
        <f>IF('[1]TCE - ANEXO IV - Preencher'!K608="","",'[1]TCE - ANEXO IV - Preencher'!K608)</f>
        <v>45322</v>
      </c>
      <c r="J599" s="5" t="str">
        <f>'[1]TCE - ANEXO IV - Preencher'!L608</f>
        <v>26240122006201000139550000002213801102213804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1035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3.14 - Alimentação Preparada</v>
      </c>
      <c r="D600" s="3">
        <f>'[1]TCE - ANEXO IV - Preencher'!F609</f>
        <v>22006201000139</v>
      </c>
      <c r="E600" s="5" t="str">
        <f>'[1]TCE - ANEXO IV - Preencher'!G609</f>
        <v>FORTPEL COMERCIO DE DESCARTAVEIS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222179</v>
      </c>
      <c r="I600" s="6">
        <f>IF('[1]TCE - ANEXO IV - Preencher'!K609="","",'[1]TCE - ANEXO IV - Preencher'!K609)</f>
        <v>45327</v>
      </c>
      <c r="J600" s="5" t="str">
        <f>'[1]TCE - ANEXO IV - Preencher'!L609</f>
        <v>26240222006201000139550000002221791102221790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191.82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3.14 - Alimentação Preparada</v>
      </c>
      <c r="D601" s="3">
        <f>'[1]TCE - ANEXO IV - Preencher'!F610</f>
        <v>36156444000168</v>
      </c>
      <c r="E601" s="5" t="str">
        <f>'[1]TCE - ANEXO IV - Preencher'!G610</f>
        <v>F D COMERCIO DE DESCARTAVEIS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000.001.737</v>
      </c>
      <c r="I601" s="6">
        <f>IF('[1]TCE - ANEXO IV - Preencher'!K610="","",'[1]TCE - ANEXO IV - Preencher'!K610)</f>
        <v>45338</v>
      </c>
      <c r="J601" s="5" t="str">
        <f>'[1]TCE - ANEXO IV - Preencher'!L610</f>
        <v>26240236156444000168550010000017371146849203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1440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3.14 - Alimentação Preparada</v>
      </c>
      <c r="D602" s="3">
        <f>'[1]TCE - ANEXO IV - Preencher'!F611</f>
        <v>11840014000130</v>
      </c>
      <c r="E602" s="5" t="str">
        <f>'[1]TCE - ANEXO IV - Preencher'!G611</f>
        <v>MACROPAC PROTECAO E EMBALAGEM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464079</v>
      </c>
      <c r="I602" s="6">
        <f>IF('[1]TCE - ANEXO IV - Preencher'!K611="","",'[1]TCE - ANEXO IV - Preencher'!K611)</f>
        <v>45337</v>
      </c>
      <c r="J602" s="5" t="str">
        <f>'[1]TCE - ANEXO IV - Preencher'!L611</f>
        <v>26240211840014000130550010004640791724739959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2376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3.14 - Alimentação Preparada</v>
      </c>
      <c r="D603" s="3">
        <f>'[1]TCE - ANEXO IV - Preencher'!F612</f>
        <v>22006201000139</v>
      </c>
      <c r="E603" s="5" t="str">
        <f>'[1]TCE - ANEXO IV - Preencher'!G612</f>
        <v>FORTPEL COMERCIO DE DESCARTAVEIS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224370</v>
      </c>
      <c r="I603" s="6">
        <f>IF('[1]TCE - ANEXO IV - Preencher'!K612="","",'[1]TCE - ANEXO IV - Preencher'!K612)</f>
        <v>45343</v>
      </c>
      <c r="J603" s="5" t="str">
        <f>'[1]TCE - ANEXO IV - Preencher'!L612</f>
        <v>26240222006201000139550000002243701102243704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8200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3.14 - Alimentação Preparada</v>
      </c>
      <c r="D604" s="3">
        <f>'[1]TCE - ANEXO IV - Preencher'!F613</f>
        <v>10928726000142</v>
      </c>
      <c r="E604" s="5" t="str">
        <f>'[1]TCE - ANEXO IV - Preencher'!G613</f>
        <v>DOKAPACK INDUSTRIA E COM. DE EMB. 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67758</v>
      </c>
      <c r="I604" s="6">
        <f>IF('[1]TCE - ANEXO IV - Preencher'!K613="","",'[1]TCE - ANEXO IV - Preencher'!K613)</f>
        <v>45343</v>
      </c>
      <c r="J604" s="5" t="str">
        <f>'[1]TCE - ANEXO IV - Preencher'!L613</f>
        <v>26240210928726000142550010000677581926153120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7914.11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3.14 - Alimentação Preparada</v>
      </c>
      <c r="D605" s="3">
        <f>'[1]TCE - ANEXO IV - Preencher'!F614</f>
        <v>46700220000129</v>
      </c>
      <c r="E605" s="5" t="str">
        <f>'[1]TCE - ANEXO IV - Preencher'!G614</f>
        <v>NOVA DISTRIB ATACADO DE LIMP LTDA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14320</v>
      </c>
      <c r="I605" s="6">
        <f>IF('[1]TCE - ANEXO IV - Preencher'!K614="","",'[1]TCE - ANEXO IV - Preencher'!K614)</f>
        <v>45343</v>
      </c>
      <c r="J605" s="5" t="str">
        <f>'[1]TCE - ANEXO IV - Preencher'!L614</f>
        <v>26240246700220000129550010000143201065968734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2375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3.14 - Alimentação Preparada</v>
      </c>
      <c r="D606" s="3">
        <f>'[1]TCE - ANEXO IV - Preencher'!F615</f>
        <v>4004741000100</v>
      </c>
      <c r="E606" s="5" t="str">
        <f>'[1]TCE - ANEXO IV - Preencher'!G615</f>
        <v>NORLUX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11125</v>
      </c>
      <c r="I606" s="6">
        <f>IF('[1]TCE - ANEXO IV - Preencher'!K615="","",'[1]TCE - ANEXO IV - Preencher'!K615)</f>
        <v>45348</v>
      </c>
      <c r="J606" s="5" t="str">
        <f>'[1]TCE - ANEXO IV - Preencher'!L615</f>
        <v>26240204004741000100550000000111251410122245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3977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3.14 - Alimentação Preparada</v>
      </c>
      <c r="D607" s="3">
        <f>'[1]TCE - ANEXO IV - Preencher'!F616</f>
        <v>36156444000168</v>
      </c>
      <c r="E607" s="5" t="str">
        <f>'[1]TCE - ANEXO IV - Preencher'!G616</f>
        <v>F D COMERCIO DE DESCARTAVEIS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000.001.746</v>
      </c>
      <c r="I607" s="6">
        <f>IF('[1]TCE - ANEXO IV - Preencher'!K616="","",'[1]TCE - ANEXO IV - Preencher'!K616)</f>
        <v>45349</v>
      </c>
      <c r="J607" s="5" t="str">
        <f>'[1]TCE - ANEXO IV - Preencher'!L616</f>
        <v>26240236156444000168550010000017461146842658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2340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3.14 - Alimentação Preparada</v>
      </c>
      <c r="D608" s="3">
        <f>'[1]TCE - ANEXO IV - Preencher'!F617</f>
        <v>24883359000112</v>
      </c>
      <c r="E608" s="5" t="str">
        <f>'[1]TCE - ANEXO IV - Preencher'!G617</f>
        <v>CARUARU POLPAS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000.054.277</v>
      </c>
      <c r="I608" s="6">
        <f>IF('[1]TCE - ANEXO IV - Preencher'!K617="","",'[1]TCE - ANEXO IV - Preencher'!K617)</f>
        <v>45323</v>
      </c>
      <c r="J608" s="5" t="str">
        <f>'[1]TCE - ANEXO IV - Preencher'!L617</f>
        <v>26240224883359000112550010000542771930200006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4090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3.14 - Alimentação Preparada</v>
      </c>
      <c r="D609" s="3">
        <f>'[1]TCE - ANEXO IV - Preencher'!F618</f>
        <v>42434646000399</v>
      </c>
      <c r="E609" s="5" t="str">
        <f>'[1]TCE - ANEXO IV - Preencher'!G618</f>
        <v>PRASO PLATAFORMA DE COMERCIO LTDA.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29737</v>
      </c>
      <c r="I609" s="6">
        <f>IF('[1]TCE - ANEXO IV - Preencher'!K618="","",'[1]TCE - ANEXO IV - Preencher'!K618)</f>
        <v>45323</v>
      </c>
      <c r="J609" s="5" t="str">
        <f>'[1]TCE - ANEXO IV - Preencher'!L618</f>
        <v>26240242434646000399550020000297371470390973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4346.3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3.14 - Alimentação Preparada</v>
      </c>
      <c r="D610" s="3">
        <f>'[1]TCE - ANEXO IV - Preencher'!F619</f>
        <v>13003893000170</v>
      </c>
      <c r="E610" s="5" t="str">
        <f>'[1]TCE - ANEXO IV - Preencher'!G619</f>
        <v>GRANJA OVO EXTRA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000.004.568</v>
      </c>
      <c r="I610" s="6">
        <f>IF('[1]TCE - ANEXO IV - Preencher'!K619="","",'[1]TCE - ANEXO IV - Preencher'!K619)</f>
        <v>45327</v>
      </c>
      <c r="J610" s="5" t="str">
        <f>'[1]TCE - ANEXO IV - Preencher'!L619</f>
        <v>26240213003893000170550010000045681533424017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1440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3.14 - Alimentação Preparada</v>
      </c>
      <c r="D611" s="3">
        <f>'[1]TCE - ANEXO IV - Preencher'!F620</f>
        <v>6281775000169</v>
      </c>
      <c r="E611" s="5" t="str">
        <f>'[1]TCE - ANEXO IV - Preencher'!G620</f>
        <v>M.F. SANTOS PRODUTOS ALIM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583676</v>
      </c>
      <c r="I611" s="6">
        <f>IF('[1]TCE - ANEXO IV - Preencher'!K620="","",'[1]TCE - ANEXO IV - Preencher'!K620)</f>
        <v>45327</v>
      </c>
      <c r="J611" s="5" t="str">
        <f>'[1]TCE - ANEXO IV - Preencher'!L620</f>
        <v>26240206281775000169550010005836761631691850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207.79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3.14 - Alimentação Preparada</v>
      </c>
      <c r="D612" s="3">
        <f>'[1]TCE - ANEXO IV - Preencher'!F621</f>
        <v>11744898000390</v>
      </c>
      <c r="E612" s="5" t="str">
        <f>'[1]TCE - ANEXO IV - Preencher'!G621</f>
        <v>NORDESTE COMERCIO E IMP DE ALIM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1316775</v>
      </c>
      <c r="I612" s="6">
        <f>IF('[1]TCE - ANEXO IV - Preencher'!K621="","",'[1]TCE - ANEXO IV - Preencher'!K621)</f>
        <v>45328</v>
      </c>
      <c r="J612" s="5" t="str">
        <f>'[1]TCE - ANEXO IV - Preencher'!L621</f>
        <v>26240211744898000390550010013167751736970138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9084.02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3.14 - Alimentação Preparada</v>
      </c>
      <c r="D613" s="3">
        <f>'[1]TCE - ANEXO IV - Preencher'!F622</f>
        <v>24883359000112</v>
      </c>
      <c r="E613" s="5" t="str">
        <f>'[1]TCE - ANEXO IV - Preencher'!G622</f>
        <v>CARUARU POLPAS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000.054.514</v>
      </c>
      <c r="I613" s="6">
        <f>IF('[1]TCE - ANEXO IV - Preencher'!K622="","",'[1]TCE - ANEXO IV - Preencher'!K622)</f>
        <v>45328</v>
      </c>
      <c r="J613" s="5" t="str">
        <f>'[1]TCE - ANEXO IV - Preencher'!L622</f>
        <v>26240224883359000112550010000545141949000009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3027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3.14 - Alimentação Preparada</v>
      </c>
      <c r="D614" s="3">
        <f>'[1]TCE - ANEXO IV - Preencher'!F623</f>
        <v>3504437000150</v>
      </c>
      <c r="E614" s="5" t="str">
        <f>'[1]TCE - ANEXO IV - Preencher'!G623</f>
        <v>FRINSCAL DIST E IMPORT DE ALIMENTOS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1553101</v>
      </c>
      <c r="I614" s="6">
        <f>IF('[1]TCE - ANEXO IV - Preencher'!K623="","",'[1]TCE - ANEXO IV - Preencher'!K623)</f>
        <v>45328</v>
      </c>
      <c r="J614" s="5" t="str">
        <f>'[1]TCE - ANEXO IV - Preencher'!L623</f>
        <v>26240203504437000150550010015531011162240779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8322.18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3.14 - Alimentação Preparada</v>
      </c>
      <c r="D615" s="3">
        <f>'[1]TCE - ANEXO IV - Preencher'!F624</f>
        <v>42434646000399</v>
      </c>
      <c r="E615" s="5" t="str">
        <f>'[1]TCE - ANEXO IV - Preencher'!G624</f>
        <v>PRASO PLATAFORMA DE COMERCIO LTDA.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34678</v>
      </c>
      <c r="I615" s="6">
        <f>IF('[1]TCE - ANEXO IV - Preencher'!K624="","",'[1]TCE - ANEXO IV - Preencher'!K624)</f>
        <v>45329</v>
      </c>
      <c r="J615" s="5" t="str">
        <f>'[1]TCE - ANEXO IV - Preencher'!L624</f>
        <v>26240242434646000399550020000346781756586495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15872.91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3.14 - Alimentação Preparada</v>
      </c>
      <c r="D616" s="3">
        <f>'[1]TCE - ANEXO IV - Preencher'!F625</f>
        <v>7534303000133</v>
      </c>
      <c r="E616" s="5" t="str">
        <f>'[1]TCE - ANEXO IV - Preencher'!G625</f>
        <v>COMAL COMERCIO ATACADISTA DE ALIMENTOS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1292329</v>
      </c>
      <c r="I616" s="6">
        <f>IF('[1]TCE - ANEXO IV - Preencher'!K625="","",'[1]TCE - ANEXO IV - Preencher'!K625)</f>
        <v>45330</v>
      </c>
      <c r="J616" s="5" t="str">
        <f>'[1]TCE - ANEXO IV - Preencher'!L625</f>
        <v>26240207534303000133550010012923291188138159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12681.94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3.14 - Alimentação Preparada</v>
      </c>
      <c r="D617" s="3">
        <f>'[1]TCE - ANEXO IV - Preencher'!F626</f>
        <v>24150377000195</v>
      </c>
      <c r="E617" s="5" t="str">
        <f>'[1]TCE - ANEXO IV - Preencher'!G626</f>
        <v>KARNE KEIJO LOG INTEG LTDA  EM RECUP JUD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5152665</v>
      </c>
      <c r="I617" s="6">
        <f>IF('[1]TCE - ANEXO IV - Preencher'!K626="","",'[1]TCE - ANEXO IV - Preencher'!K626)</f>
        <v>45328</v>
      </c>
      <c r="J617" s="5" t="str">
        <f>'[1]TCE - ANEXO IV - Preencher'!L626</f>
        <v>26240224150377000195550010051526651910724583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575.52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3.14 - Alimentação Preparada</v>
      </c>
      <c r="D618" s="3">
        <f>'[1]TCE - ANEXO IV - Preencher'!F627</f>
        <v>13003893000170</v>
      </c>
      <c r="E618" s="5" t="str">
        <f>'[1]TCE - ANEXO IV - Preencher'!G627</f>
        <v>GRANJA OVO EXTRA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000.004.576</v>
      </c>
      <c r="I618" s="6">
        <f>IF('[1]TCE - ANEXO IV - Preencher'!K627="","",'[1]TCE - ANEXO IV - Preencher'!K627)</f>
        <v>45331</v>
      </c>
      <c r="J618" s="5" t="str">
        <f>'[1]TCE - ANEXO IV - Preencher'!L627</f>
        <v>26240213003893000170550010000045761705547512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2700</v>
      </c>
    </row>
    <row r="619" spans="1:12" s="8" customFormat="1" ht="19.5" customHeight="1" x14ac:dyDescent="0.2">
      <c r="A619" s="3">
        <f>IFERROR(VLOOKUP(B619,'[1]DADOS (OCULTAR)'!$Q$3:$S$135,3,0),"")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3.14 - Alimentação Preparada</v>
      </c>
      <c r="D619" s="3">
        <f>'[1]TCE - ANEXO IV - Preencher'!F628</f>
        <v>11744898000390</v>
      </c>
      <c r="E619" s="5" t="str">
        <f>'[1]TCE - ANEXO IV - Preencher'!G628</f>
        <v>NORDESTE COMERCIO E IMP DE ALIM LTDA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1318722</v>
      </c>
      <c r="I619" s="6">
        <f>IF('[1]TCE - ANEXO IV - Preencher'!K628="","",'[1]TCE - ANEXO IV - Preencher'!K628)</f>
        <v>45331</v>
      </c>
      <c r="J619" s="5" t="str">
        <f>'[1]TCE - ANEXO IV - Preencher'!L628</f>
        <v>26240211744898000390550010013187221474916820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664.48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3.14 - Alimentação Preparada</v>
      </c>
      <c r="D620" s="3">
        <f>'[1]TCE - ANEXO IV - Preencher'!F629</f>
        <v>24883359000112</v>
      </c>
      <c r="E620" s="5" t="str">
        <f>'[1]TCE - ANEXO IV - Preencher'!G629</f>
        <v>CARUARU POLPAS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000.054.794</v>
      </c>
      <c r="I620" s="6">
        <f>IF('[1]TCE - ANEXO IV - Preencher'!K629="","",'[1]TCE - ANEXO IV - Preencher'!K629)</f>
        <v>45331</v>
      </c>
      <c r="J620" s="5" t="str">
        <f>'[1]TCE - ANEXO IV - Preencher'!L629</f>
        <v>26240224883359000112550010000547941385600003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6869</v>
      </c>
    </row>
    <row r="621" spans="1:12" s="8" customFormat="1" ht="19.5" customHeight="1" x14ac:dyDescent="0.2">
      <c r="A621" s="3">
        <f>IFERROR(VLOOKUP(B621,'[1]DADOS (OCULTAR)'!$Q$3:$S$135,3,0),"")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3.14 - Alimentação Preparada</v>
      </c>
      <c r="D621" s="3">
        <f>'[1]TCE - ANEXO IV - Preencher'!F630</f>
        <v>7534303000133</v>
      </c>
      <c r="E621" s="5" t="str">
        <f>'[1]TCE - ANEXO IV - Preencher'!G630</f>
        <v>GRANJA OVO EXTRA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000.004.581</v>
      </c>
      <c r="I621" s="6">
        <f>IF('[1]TCE - ANEXO IV - Preencher'!K630="","",'[1]TCE - ANEXO IV - Preencher'!K630)</f>
        <v>45338</v>
      </c>
      <c r="J621" s="5" t="str">
        <f>'[1]TCE - ANEXO IV - Preencher'!L630</f>
        <v>26240207534303000133550010012934081153032249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1800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3.14 - Alimentação Preparada</v>
      </c>
      <c r="D622" s="3">
        <f>'[1]TCE - ANEXO IV - Preencher'!F631</f>
        <v>7534303000133</v>
      </c>
      <c r="E622" s="5" t="str">
        <f>'[1]TCE - ANEXO IV - Preencher'!G631</f>
        <v>COMAL COMERCIO ATACADISTA DE ALIMENTOS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1293408</v>
      </c>
      <c r="I622" s="6">
        <f>IF('[1]TCE - ANEXO IV - Preencher'!K631="","",'[1]TCE - ANEXO IV - Preencher'!K631)</f>
        <v>45338</v>
      </c>
      <c r="J622" s="5" t="str">
        <f>'[1]TCE - ANEXO IV - Preencher'!L631</f>
        <v>26240207534303000133550010012934081153032249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16276.23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3.14 - Alimentação Preparada</v>
      </c>
      <c r="D623" s="3">
        <f>'[1]TCE - ANEXO IV - Preencher'!F632</f>
        <v>3721769000278</v>
      </c>
      <c r="E623" s="5" t="str">
        <f>'[1]TCE - ANEXO IV - Preencher'!G632</f>
        <v>MASTERBOI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1214846</v>
      </c>
      <c r="I623" s="6">
        <f>IF('[1]TCE - ANEXO IV - Preencher'!K632="","",'[1]TCE - ANEXO IV - Preencher'!K632)</f>
        <v>45338</v>
      </c>
      <c r="J623" s="5" t="str">
        <f>'[1]TCE - ANEXO IV - Preencher'!L632</f>
        <v>26240203721769000278550040012148461604436595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27019.65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3.14 - Alimentação Preparada</v>
      </c>
      <c r="D624" s="3">
        <f>'[1]TCE - ANEXO IV - Preencher'!F633</f>
        <v>11744898000390</v>
      </c>
      <c r="E624" s="5" t="str">
        <f>'[1]TCE - ANEXO IV - Preencher'!G633</f>
        <v>NORDESTE COMERCIO E IMP DE ALIM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1321152</v>
      </c>
      <c r="I624" s="6">
        <f>IF('[1]TCE - ANEXO IV - Preencher'!K633="","",'[1]TCE - ANEXO IV - Preencher'!K633)</f>
        <v>45338</v>
      </c>
      <c r="J624" s="5" t="str">
        <f>'[1]TCE - ANEXO IV - Preencher'!L633</f>
        <v>26240211744898000390550010013211521206177132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1653.78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3.14 - Alimentação Preparada</v>
      </c>
      <c r="D625" s="3">
        <f>'[1]TCE - ANEXO IV - Preencher'!F634</f>
        <v>24883359000112</v>
      </c>
      <c r="E625" s="5" t="str">
        <f>'[1]TCE - ANEXO IV - Preencher'!G634</f>
        <v>CARUARU POLPAS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000.055.097</v>
      </c>
      <c r="I625" s="6">
        <f>IF('[1]TCE - ANEXO IV - Preencher'!K634="","",'[1]TCE - ANEXO IV - Preencher'!K634)</f>
        <v>45338</v>
      </c>
      <c r="J625" s="5" t="str">
        <f>'[1]TCE - ANEXO IV - Preencher'!L634</f>
        <v>26240224883359000112550010000550971484000002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4320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3.14 - Alimentação Preparada</v>
      </c>
      <c r="D626" s="3">
        <f>'[1]TCE - ANEXO IV - Preencher'!F635</f>
        <v>13003893000170</v>
      </c>
      <c r="E626" s="5" t="str">
        <f>'[1]TCE - ANEXO IV - Preencher'!G635</f>
        <v>GRANJA OVO EXTRA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000.004.587</v>
      </c>
      <c r="I626" s="6">
        <f>IF('[1]TCE - ANEXO IV - Preencher'!K635="","",'[1]TCE - ANEXO IV - Preencher'!K635)</f>
        <v>45341</v>
      </c>
      <c r="J626" s="5" t="str">
        <f>'[1]TCE - ANEXO IV - Preencher'!L635</f>
        <v>26240213003893000170550010000045871533424012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1800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3.14 - Alimentação Preparada</v>
      </c>
      <c r="D627" s="3">
        <f>'[1]TCE - ANEXO IV - Preencher'!F636</f>
        <v>8029696000352</v>
      </c>
      <c r="E627" s="5" t="str">
        <f>'[1]TCE - ANEXO IV - Preencher'!G636</f>
        <v>ESTIVAS NOVO PRADO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2038886</v>
      </c>
      <c r="I627" s="6">
        <f>IF('[1]TCE - ANEXO IV - Preencher'!K636="","",'[1]TCE - ANEXO IV - Preencher'!K636)</f>
        <v>45341</v>
      </c>
      <c r="J627" s="5" t="str">
        <f>'[1]TCE - ANEXO IV - Preencher'!L636</f>
        <v>26240208029696000352550010020388861008418045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1963.2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3.14 - Alimentação Preparada</v>
      </c>
      <c r="D628" s="3">
        <f>'[1]TCE - ANEXO IV - Preencher'!F637</f>
        <v>7534303000133</v>
      </c>
      <c r="E628" s="5" t="str">
        <f>'[1]TCE - ANEXO IV - Preencher'!G637</f>
        <v>COMAL COMERCIO ATACADISTA DE ALIMENTOS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1293872</v>
      </c>
      <c r="I628" s="6">
        <f>IF('[1]TCE - ANEXO IV - Preencher'!K637="","",'[1]TCE - ANEXO IV - Preencher'!K637)</f>
        <v>45342</v>
      </c>
      <c r="J628" s="5" t="str">
        <f>'[1]TCE - ANEXO IV - Preencher'!L637</f>
        <v>26240207534303000133550010012938721662331522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8514.16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3.14 - Alimentação Preparada</v>
      </c>
      <c r="D629" s="3">
        <f>'[1]TCE - ANEXO IV - Preencher'!F638</f>
        <v>3721769000278</v>
      </c>
      <c r="E629" s="5" t="str">
        <f>'[1]TCE - ANEXO IV - Preencher'!G638</f>
        <v>MASTERBOI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1217568</v>
      </c>
      <c r="I629" s="6">
        <f>IF('[1]TCE - ANEXO IV - Preencher'!K638="","",'[1]TCE - ANEXO IV - Preencher'!K638)</f>
        <v>45342</v>
      </c>
      <c r="J629" s="5" t="str">
        <f>'[1]TCE - ANEXO IV - Preencher'!L638</f>
        <v>26240203721769000278550040012175681717164781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27730.71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3.14 - Alimentação Preparada</v>
      </c>
      <c r="D630" s="3">
        <f>'[1]TCE - ANEXO IV - Preencher'!F639</f>
        <v>11744898000390</v>
      </c>
      <c r="E630" s="5" t="str">
        <f>'[1]TCE - ANEXO IV - Preencher'!G639</f>
        <v>NORDESTE COMERCIO E IMP DE ALIM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1322870</v>
      </c>
      <c r="I630" s="6">
        <f>IF('[1]TCE - ANEXO IV - Preencher'!K639="","",'[1]TCE - ANEXO IV - Preencher'!K639)</f>
        <v>45342</v>
      </c>
      <c r="J630" s="5" t="str">
        <f>'[1]TCE - ANEXO IV - Preencher'!L639</f>
        <v>26240211744898000390550010013228701213122616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3939.96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3.14 - Alimentação Preparada</v>
      </c>
      <c r="D631" s="3">
        <f>'[1]TCE - ANEXO IV - Preencher'!F640</f>
        <v>24883359000112</v>
      </c>
      <c r="E631" s="5" t="str">
        <f>'[1]TCE - ANEXO IV - Preencher'!G640</f>
        <v>CARUARU POLPAS LTDA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000.055.220</v>
      </c>
      <c r="I631" s="6">
        <f>IF('[1]TCE - ANEXO IV - Preencher'!K640="","",'[1]TCE - ANEXO IV - Preencher'!K640)</f>
        <v>45342</v>
      </c>
      <c r="J631" s="5" t="str">
        <f>'[1]TCE - ANEXO IV - Preencher'!L640</f>
        <v>26240224883359000112550010000552201887700008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2879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3.14 - Alimentação Preparada</v>
      </c>
      <c r="D632" s="3">
        <f>'[1]TCE - ANEXO IV - Preencher'!F641</f>
        <v>11414902000190</v>
      </c>
      <c r="E632" s="5" t="str">
        <f>'[1]TCE - ANEXO IV - Preencher'!G641</f>
        <v>MAX DISTRIBUIDORA DE ALIMENTOS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290202</v>
      </c>
      <c r="I632" s="6">
        <f>IF('[1]TCE - ANEXO IV - Preencher'!K641="","",'[1]TCE - ANEXO IV - Preencher'!K641)</f>
        <v>45342</v>
      </c>
      <c r="J632" s="5" t="str">
        <f>'[1]TCE - ANEXO IV - Preencher'!L641</f>
        <v>26240211414902000190550030002902021185262015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844.52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3.14 - Alimentação Preparada</v>
      </c>
      <c r="D633" s="3">
        <f>'[1]TCE - ANEXO IV - Preencher'!F642</f>
        <v>42434646000399</v>
      </c>
      <c r="E633" s="5" t="str">
        <f>'[1]TCE - ANEXO IV - Preencher'!G642</f>
        <v>PRASO PLATAFORMA DE COMERCIO LTDA.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46165</v>
      </c>
      <c r="I633" s="6">
        <f>IF('[1]TCE - ANEXO IV - Preencher'!K642="","",'[1]TCE - ANEXO IV - Preencher'!K642)</f>
        <v>45342</v>
      </c>
      <c r="J633" s="5" t="str">
        <f>'[1]TCE - ANEXO IV - Preencher'!L642</f>
        <v>26240242434646000399550020000461651307447711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547.79999999999995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3.14 - Alimentação Preparada</v>
      </c>
      <c r="D634" s="3">
        <f>'[1]TCE - ANEXO IV - Preencher'!F643</f>
        <v>75315333024393</v>
      </c>
      <c r="E634" s="5" t="str">
        <f>'[1]TCE - ANEXO IV - Preencher'!G643</f>
        <v>ATACADAO S.A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000.067.191</v>
      </c>
      <c r="I634" s="6">
        <f>IF('[1]TCE - ANEXO IV - Preencher'!K643="","",'[1]TCE - ANEXO IV - Preencher'!K643)</f>
        <v>45344</v>
      </c>
      <c r="J634" s="5" t="str">
        <f>'[1]TCE - ANEXO IV - Preencher'!L643</f>
        <v>26240275315333024393550010000671912751414330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85.8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3.14 - Alimentação Preparada</v>
      </c>
      <c r="D635" s="3">
        <f>'[1]TCE - ANEXO IV - Preencher'!F644</f>
        <v>2916265015434</v>
      </c>
      <c r="E635" s="5" t="str">
        <f>'[1]TCE - ANEXO IV - Preencher'!G644</f>
        <v>JBS SA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1236277</v>
      </c>
      <c r="I635" s="6">
        <f>IF('[1]TCE - ANEXO IV - Preencher'!K644="","",'[1]TCE - ANEXO IV - Preencher'!K644)</f>
        <v>45344</v>
      </c>
      <c r="J635" s="5" t="str">
        <f>'[1]TCE - ANEXO IV - Preencher'!L644</f>
        <v>26240202916265015434550010012362771181261240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656.02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3.14 - Alimentação Preparada</v>
      </c>
      <c r="D636" s="3">
        <f>'[1]TCE - ANEXO IV - Preencher'!F645</f>
        <v>70089974000179</v>
      </c>
      <c r="E636" s="5" t="str">
        <f>'[1]TCE - ANEXO IV - Preencher'!G645</f>
        <v>COMERCIAL VITA NORTE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5076655</v>
      </c>
      <c r="I636" s="6">
        <f>IF('[1]TCE - ANEXO IV - Preencher'!K645="","",'[1]TCE - ANEXO IV - Preencher'!K645)</f>
        <v>45345</v>
      </c>
      <c r="J636" s="5" t="str">
        <f>'[1]TCE - ANEXO IV - Preencher'!L645</f>
        <v>26240270089974000179550010050766551230822402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5228.82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3.14 - Alimentação Preparada</v>
      </c>
      <c r="D637" s="3">
        <f>'[1]TCE - ANEXO IV - Preencher'!F646</f>
        <v>1348814000184</v>
      </c>
      <c r="E637" s="5" t="str">
        <f>'[1]TCE - ANEXO IV - Preencher'!G646</f>
        <v>BDL BEZERRA DISTRIBUIDORA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000.024.215</v>
      </c>
      <c r="I637" s="6">
        <f>IF('[1]TCE - ANEXO IV - Preencher'!K646="","",'[1]TCE - ANEXO IV - Preencher'!K646)</f>
        <v>45344</v>
      </c>
      <c r="J637" s="5" t="str">
        <f>'[1]TCE - ANEXO IV - Preencher'!L646</f>
        <v>26240201348814000184550010000242151046403276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35074.42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3.14 - Alimentação Preparada</v>
      </c>
      <c r="D638" s="3">
        <f>'[1]TCE - ANEXO IV - Preencher'!F647</f>
        <v>24150377000195</v>
      </c>
      <c r="E638" s="5" t="str">
        <f>'[1]TCE - ANEXO IV - Preencher'!G647</f>
        <v>KARNE KEIJO LOG INTEG LTDA  EM RECUP JUD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5167198</v>
      </c>
      <c r="I638" s="6">
        <f>IF('[1]TCE - ANEXO IV - Preencher'!K647="","",'[1]TCE - ANEXO IV - Preencher'!K647)</f>
        <v>45344</v>
      </c>
      <c r="J638" s="5" t="str">
        <f>'[1]TCE - ANEXO IV - Preencher'!L647</f>
        <v>26240224150377000195550010051671981904276264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4389.8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3.14 - Alimentação Preparada</v>
      </c>
      <c r="D639" s="3">
        <f>'[1]TCE - ANEXO IV - Preencher'!F648</f>
        <v>13003893000170</v>
      </c>
      <c r="E639" s="5" t="str">
        <f>'[1]TCE - ANEXO IV - Preencher'!G648</f>
        <v>GRANJA OVO EXTRA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000.004.593</v>
      </c>
      <c r="I639" s="6">
        <f>IF('[1]TCE - ANEXO IV - Preencher'!K648="","",'[1]TCE - ANEXO IV - Preencher'!K648)</f>
        <v>45345</v>
      </c>
      <c r="J639" s="5" t="str">
        <f>'[1]TCE - ANEXO IV - Preencher'!L648</f>
        <v>26240213003893000170550010000045931533424010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1800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3.14 - Alimentação Preparada</v>
      </c>
      <c r="D640" s="3">
        <f>'[1]TCE - ANEXO IV - Preencher'!F649</f>
        <v>24883359000112</v>
      </c>
      <c r="E640" s="5" t="str">
        <f>'[1]TCE - ANEXO IV - Preencher'!G649</f>
        <v>CARUARU POLPAS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000.055.517</v>
      </c>
      <c r="I640" s="6">
        <f>IF('[1]TCE - ANEXO IV - Preencher'!K649="","",'[1]TCE - ANEXO IV - Preencher'!K649)</f>
        <v>45345</v>
      </c>
      <c r="J640" s="5" t="str">
        <f>'[1]TCE - ANEXO IV - Preencher'!L649</f>
        <v>26240224883359000112550010000555171076100000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4149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3.14 - Alimentação Preparada</v>
      </c>
      <c r="D641" s="3">
        <f>'[1]TCE - ANEXO IV - Preencher'!F650</f>
        <v>1908079000205</v>
      </c>
      <c r="E641" s="5" t="str">
        <f>'[1]TCE - ANEXO IV - Preencher'!G650</f>
        <v>DM DISTRIBUIDORA E SERVICOS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000.000.166</v>
      </c>
      <c r="I641" s="6">
        <f>IF('[1]TCE - ANEXO IV - Preencher'!K650="","",'[1]TCE - ANEXO IV - Preencher'!K650)</f>
        <v>45345</v>
      </c>
      <c r="J641" s="5" t="str">
        <f>'[1]TCE - ANEXO IV - Preencher'!L650</f>
        <v>26240201908079000205550010000001661000096762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1337.16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3.14 - Alimentação Preparada</v>
      </c>
      <c r="D642" s="3">
        <f>'[1]TCE - ANEXO IV - Preencher'!F651</f>
        <v>7534303000133</v>
      </c>
      <c r="E642" s="5" t="str">
        <f>'[1]TCE - ANEXO IV - Preencher'!G651</f>
        <v>COMAL COMERCIO ATACADISTA DE ALIMENTOS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1294658</v>
      </c>
      <c r="I642" s="6">
        <f>IF('[1]TCE - ANEXO IV - Preencher'!K651="","",'[1]TCE - ANEXO IV - Preencher'!K651)</f>
        <v>45344</v>
      </c>
      <c r="J642" s="5" t="str">
        <f>'[1]TCE - ANEXO IV - Preencher'!L651</f>
        <v>26240207534303000133550010012946581171207230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1816.08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3.14 - Alimentação Preparada</v>
      </c>
      <c r="D643" s="3">
        <f>'[1]TCE - ANEXO IV - Preencher'!F652</f>
        <v>7534303000133</v>
      </c>
      <c r="E643" s="5" t="str">
        <f>'[1]TCE - ANEXO IV - Preencher'!G652</f>
        <v>COMAL COMERCIO ATACADISTA DE ALIMENTOS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1295026</v>
      </c>
      <c r="I643" s="6">
        <f>IF('[1]TCE - ANEXO IV - Preencher'!K652="","",'[1]TCE - ANEXO IV - Preencher'!K652)</f>
        <v>45349</v>
      </c>
      <c r="J643" s="5" t="str">
        <f>'[1]TCE - ANEXO IV - Preencher'!L652</f>
        <v>26240207534303000133550010012950261915519241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826.34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3.14 - Alimentação Preparada</v>
      </c>
      <c r="D644" s="3">
        <f>'[1]TCE - ANEXO IV - Preencher'!F653</f>
        <v>6281775000169</v>
      </c>
      <c r="E644" s="5" t="str">
        <f>'[1]TCE - ANEXO IV - Preencher'!G653</f>
        <v>M.F. SANTOS PRODUTOS ALIM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584203</v>
      </c>
      <c r="I644" s="6">
        <f>IF('[1]TCE - ANEXO IV - Preencher'!K653="","",'[1]TCE - ANEXO IV - Preencher'!K653)</f>
        <v>45348</v>
      </c>
      <c r="J644" s="5" t="str">
        <f>'[1]TCE - ANEXO IV - Preencher'!L653</f>
        <v>26240206281775000169550010005842031242167138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4466.3999999999996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3.14 - Alimentação Preparada</v>
      </c>
      <c r="D645" s="3">
        <f>'[1]TCE - ANEXO IV - Preencher'!F654</f>
        <v>13003893000170</v>
      </c>
      <c r="E645" s="5" t="str">
        <f>'[1]TCE - ANEXO IV - Preencher'!G654</f>
        <v>GRANJA OVO EXTRA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000.004.594</v>
      </c>
      <c r="I645" s="6">
        <f>IF('[1]TCE - ANEXO IV - Preencher'!K654="","",'[1]TCE - ANEXO IV - Preencher'!K654)</f>
        <v>45348</v>
      </c>
      <c r="J645" s="5" t="str">
        <f>'[1]TCE - ANEXO IV - Preencher'!L654</f>
        <v>26240213003893000170550010000045941705547510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1800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3.14 - Alimentação Preparada</v>
      </c>
      <c r="D646" s="3">
        <f>'[1]TCE - ANEXO IV - Preencher'!F655</f>
        <v>11744898000390</v>
      </c>
      <c r="E646" s="5" t="str">
        <f>'[1]TCE - ANEXO IV - Preencher'!G655</f>
        <v>NORDESTE COMERCIO E IMP DE ALIM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1325543</v>
      </c>
      <c r="I646" s="6">
        <f>IF('[1]TCE - ANEXO IV - Preencher'!K655="","",'[1]TCE - ANEXO IV - Preencher'!K655)</f>
        <v>45349</v>
      </c>
      <c r="J646" s="5" t="str">
        <f>'[1]TCE - ANEXO IV - Preencher'!L655</f>
        <v>26240211744898000390550010013255431167187250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20586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3.14 - Alimentação Preparada</v>
      </c>
      <c r="D647" s="3">
        <f>'[1]TCE - ANEXO IV - Preencher'!F656</f>
        <v>24883359000112</v>
      </c>
      <c r="E647" s="5" t="str">
        <f>'[1]TCE - ANEXO IV - Preencher'!G656</f>
        <v>CARUARU POLPAS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000.055.644</v>
      </c>
      <c r="I647" s="6">
        <f>IF('[1]TCE - ANEXO IV - Preencher'!K656="","",'[1]TCE - ANEXO IV - Preencher'!K656)</f>
        <v>45349</v>
      </c>
      <c r="J647" s="5" t="str">
        <f>'[1]TCE - ANEXO IV - Preencher'!L656</f>
        <v>26240224883359000112550010000556441623700007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1410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3.14 - Alimentação Preparada</v>
      </c>
      <c r="D648" s="3">
        <f>'[1]TCE - ANEXO IV - Preencher'!F657</f>
        <v>3504437000150</v>
      </c>
      <c r="E648" s="5" t="str">
        <f>'[1]TCE - ANEXO IV - Preencher'!G657</f>
        <v>FRINSCAL DIST E IMPORT DE ALIMENTOS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1559138</v>
      </c>
      <c r="I648" s="6">
        <f>IF('[1]TCE - ANEXO IV - Preencher'!K657="","",'[1]TCE - ANEXO IV - Preencher'!K657)</f>
        <v>45349</v>
      </c>
      <c r="J648" s="5" t="str">
        <f>'[1]TCE - ANEXO IV - Preencher'!L657</f>
        <v>26240203504437000150550010015591381126129216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8421.26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3.14 - Alimentação Preparada</v>
      </c>
      <c r="D649" s="3">
        <f>'[1]TCE - ANEXO IV - Preencher'!F658</f>
        <v>75315333024393</v>
      </c>
      <c r="E649" s="5" t="str">
        <f>'[1]TCE - ANEXO IV - Preencher'!G658</f>
        <v>ATACADAO S.A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000.067.448</v>
      </c>
      <c r="I649" s="6">
        <f>IF('[1]TCE - ANEXO IV - Preencher'!K658="","",'[1]TCE - ANEXO IV - Preencher'!K658)</f>
        <v>45349</v>
      </c>
      <c r="J649" s="5" t="str">
        <f>'[1]TCE - ANEXO IV - Preencher'!L658</f>
        <v>26240275315333024393550010000674481751420094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14.9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3.14 - Alimentação Preparada</v>
      </c>
      <c r="D650" s="3">
        <f>'[1]TCE - ANEXO IV - Preencher'!F659</f>
        <v>75315333008789</v>
      </c>
      <c r="E650" s="5" t="str">
        <f>'[1]TCE - ANEXO IV - Preencher'!G659</f>
        <v>ATACADAO S.A.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2857090</v>
      </c>
      <c r="I650" s="6">
        <f>IF('[1]TCE - ANEXO IV - Preencher'!K659="","",'[1]TCE - ANEXO IV - Preencher'!K659)</f>
        <v>45348</v>
      </c>
      <c r="J650" s="5" t="str">
        <f>'[1]TCE - ANEXO IV - Preencher'!L659</f>
        <v>26240275315333008789550010028570901758172762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1472.9</v>
      </c>
    </row>
    <row r="651" spans="1:12" s="8" customFormat="1" ht="19.5" customHeight="1" x14ac:dyDescent="0.2">
      <c r="A651" s="3">
        <f>IFERROR(VLOOKUP(B651,'[1]DADOS (OCULTAR)'!$Q$3:$S$135,3,0),"")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3.14 - Alimentação Preparada</v>
      </c>
      <c r="D651" s="3">
        <f>'[1]TCE - ANEXO IV - Preencher'!F660</f>
        <v>30779584000459</v>
      </c>
      <c r="E651" s="5" t="str">
        <f>'[1]TCE - ANEXO IV - Preencher'!G660</f>
        <v>DISPAN DISTRIBUIDORA DE ALIMENTOS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31727</v>
      </c>
      <c r="I651" s="6">
        <f>IF('[1]TCE - ANEXO IV - Preencher'!K660="","",'[1]TCE - ANEXO IV - Preencher'!K660)</f>
        <v>45349</v>
      </c>
      <c r="J651" s="5" t="str">
        <f>'[1]TCE - ANEXO IV - Preencher'!L660</f>
        <v>26240230779584000459550010000317271151199170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6865.2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3.14 - Alimentação Preparada</v>
      </c>
      <c r="D652" s="3">
        <f>'[1]TCE - ANEXO IV - Preencher'!F661</f>
        <v>6281775000169</v>
      </c>
      <c r="E652" s="5" t="str">
        <f>'[1]TCE - ANEXO IV - Preencher'!G661</f>
        <v>M.F. SANTOS PRODUTOS ALIM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584238</v>
      </c>
      <c r="I652" s="6">
        <f>IF('[1]TCE - ANEXO IV - Preencher'!K661="","",'[1]TCE - ANEXO IV - Preencher'!K661)</f>
        <v>45349</v>
      </c>
      <c r="J652" s="5" t="str">
        <f>'[1]TCE - ANEXO IV - Preencher'!L661</f>
        <v>26240206281775000169550010005842381591482263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5400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3.14 - Alimentação Preparada</v>
      </c>
      <c r="D653" s="3">
        <f>'[1]TCE - ANEXO IV - Preencher'!F662</f>
        <v>30743270000153</v>
      </c>
      <c r="E653" s="5" t="str">
        <f>'[1]TCE - ANEXO IV - Preencher'!G662</f>
        <v>TRIUNFO COM ALIM, PAPEIS MAT LIMP EIRELI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000.021.111</v>
      </c>
      <c r="I653" s="6">
        <f>IF('[1]TCE - ANEXO IV - Preencher'!K662="","",'[1]TCE - ANEXO IV - Preencher'!K662)</f>
        <v>45349</v>
      </c>
      <c r="J653" s="5" t="str">
        <f>'[1]TCE - ANEXO IV - Preencher'!L662</f>
        <v>26240230743270000153550010000211111948857024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52150.5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3.14 - Alimentação Preparada</v>
      </c>
      <c r="D654" s="3">
        <f>'[1]TCE - ANEXO IV - Preencher'!F663</f>
        <v>11414902000190</v>
      </c>
      <c r="E654" s="5" t="str">
        <f>'[1]TCE - ANEXO IV - Preencher'!G663</f>
        <v>MAX DISTRIBUIDORA DE ALIMENTOS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290722</v>
      </c>
      <c r="I654" s="6">
        <f>IF('[1]TCE - ANEXO IV - Preencher'!K663="","",'[1]TCE - ANEXO IV - Preencher'!K663)</f>
        <v>45350</v>
      </c>
      <c r="J654" s="5" t="str">
        <f>'[1]TCE - ANEXO IV - Preencher'!L663</f>
        <v>26240211414902000190550030002907221249592126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11380.05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3.14 - Alimentação Preparada</v>
      </c>
      <c r="D655" s="3">
        <f>'[1]TCE - ANEXO IV - Preencher'!F664</f>
        <v>43866727000169</v>
      </c>
      <c r="E655" s="5" t="str">
        <f>'[1]TCE - ANEXO IV - Preencher'!G664</f>
        <v>GRAND MARCA DISTRIBUIDORA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24723</v>
      </c>
      <c r="I655" s="6">
        <f>IF('[1]TCE - ANEXO IV - Preencher'!K664="","",'[1]TCE - ANEXO IV - Preencher'!K664)</f>
        <v>45349</v>
      </c>
      <c r="J655" s="5" t="str">
        <f>'[1]TCE - ANEXO IV - Preencher'!L664</f>
        <v>26240243866727000169550020000247231125142628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5251.88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>
        <f>'[1]TCE - ANEXO IV - Preencher'!F665</f>
        <v>3721769000278</v>
      </c>
      <c r="E656" s="5" t="str">
        <f>'[1]TCE - ANEXO IV - Preencher'!G665</f>
        <v>MASTERBOI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1225935</v>
      </c>
      <c r="I656" s="6">
        <f>IF('[1]TCE - ANEXO IV - Preencher'!K665="","",'[1]TCE - ANEXO IV - Preencher'!K665)</f>
        <v>45351</v>
      </c>
      <c r="J656" s="5" t="str">
        <f>'[1]TCE - ANEXO IV - Preencher'!L665</f>
        <v>26240203721769000278550040012259351968618797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2300.4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>
        <f>'[1]TCE - ANEXO IV - Preencher'!F666</f>
        <v>659083000125</v>
      </c>
      <c r="E657" s="5" t="str">
        <f>'[1]TCE - ANEXO IV - Preencher'!G666</f>
        <v>ULYSSES CAVALCANTI JUNIOR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000.000.143</v>
      </c>
      <c r="I657" s="6">
        <f>IF('[1]TCE - ANEXO IV - Preencher'!K666="","",'[1]TCE - ANEXO IV - Preencher'!K666)</f>
        <v>45350</v>
      </c>
      <c r="J657" s="5" t="str">
        <f>'[1]TCE - ANEXO IV - Preencher'!L666</f>
        <v>26240200659083000125550010000001431000013820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25525.5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>
        <f>'[1]TCE - ANEXO IV - Preencher'!F667</f>
        <v>42518643000171</v>
      </c>
      <c r="E658" s="5" t="str">
        <f>'[1]TCE - ANEXO IV - Preencher'!G667</f>
        <v>ISAYANE S E SANTOS HORTIFRUTIGRANJEIROS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000.000.514</v>
      </c>
      <c r="I658" s="6">
        <f>IF('[1]TCE - ANEXO IV - Preencher'!K667="","",'[1]TCE - ANEXO IV - Preencher'!K667)</f>
        <v>45351</v>
      </c>
      <c r="J658" s="5" t="str">
        <f>'[1]TCE - ANEXO IV - Preencher'!L667</f>
        <v>26240242518643000171550010000005141249889993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42773.03</v>
      </c>
    </row>
    <row r="659" spans="1:12" s="8" customFormat="1" ht="19.5" customHeight="1" x14ac:dyDescent="0.2">
      <c r="A659" s="3">
        <f>IFERROR(VLOOKUP(B659,'[1]DADOS (OCULTAR)'!$Q$3:$S$135,3,0),"")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3.14 - Alimentação Preparada</v>
      </c>
      <c r="D659" s="3">
        <f>'[1]TCE - ANEXO IV - Preencher'!F668</f>
        <v>8215522000627</v>
      </c>
      <c r="E659" s="5" t="str">
        <f>'[1]TCE - ANEXO IV - Preencher'!G668</f>
        <v>NORONHA  IND E COM DE PESCA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8475</v>
      </c>
      <c r="I659" s="6">
        <f>IF('[1]TCE - ANEXO IV - Preencher'!K668="","",'[1]TCE - ANEXO IV - Preencher'!K668)</f>
        <v>45349</v>
      </c>
      <c r="J659" s="5" t="str">
        <f>'[1]TCE - ANEXO IV - Preencher'!L668</f>
        <v>26240208215522000627550010000084751792919329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1322.89</v>
      </c>
    </row>
    <row r="660" spans="1:12" s="8" customFormat="1" ht="19.5" customHeight="1" x14ac:dyDescent="0.2">
      <c r="A660" s="3">
        <f>IFERROR(VLOOKUP(B660,'[1]DADOS (OCULTAR)'!$Q$3:$S$135,3,0),"")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41706650000134</v>
      </c>
      <c r="E660" s="5" t="str">
        <f>'[1]TCE - ANEXO IV - Preencher'!G669</f>
        <v>SBC UTILIDADES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000.032.871</v>
      </c>
      <c r="I660" s="6">
        <f>IF('[1]TCE - ANEXO IV - Preencher'!K669="","",'[1]TCE - ANEXO IV - Preencher'!K669)</f>
        <v>45244</v>
      </c>
      <c r="J660" s="5" t="str">
        <f>'[1]TCE - ANEXO IV - Preencher'!L669</f>
        <v>35231141706650000134550020000328711607432821</v>
      </c>
      <c r="K660" s="5" t="str">
        <f>IF(F660="B",LEFT('[1]TCE - ANEXO IV - Preencher'!M669,2),IF(F660="S",LEFT('[1]TCE - ANEXO IV - Preencher'!M669,7),IF('[1]TCE - ANEXO IV - Preencher'!H669="","")))</f>
        <v>35</v>
      </c>
      <c r="L660" s="7">
        <f>'[1]TCE - ANEXO IV - Preencher'!N669</f>
        <v>83.3</v>
      </c>
    </row>
    <row r="661" spans="1:12" s="8" customFormat="1" ht="19.5" customHeight="1" x14ac:dyDescent="0.2">
      <c r="A661" s="3">
        <f>IFERROR(VLOOKUP(B661,'[1]DADOS (OCULTAR)'!$Q$3:$S$135,3,0),"")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4689498000283</v>
      </c>
      <c r="E661" s="5" t="str">
        <f>'[1]TCE - ANEXO IV - Preencher'!G670</f>
        <v>LIMP PLASTIC COMERCIO DE DESCART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000.065.891</v>
      </c>
      <c r="I661" s="6">
        <f>IF('[1]TCE - ANEXO IV - Preencher'!K670="","",'[1]TCE - ANEXO IV - Preencher'!K670)</f>
        <v>45288</v>
      </c>
      <c r="J661" s="5" t="str">
        <f>'[1]TCE - ANEXO IV - Preencher'!L670</f>
        <v>35231204689498000283550020000658911065242492</v>
      </c>
      <c r="K661" s="5" t="str">
        <f>IF(F661="B",LEFT('[1]TCE - ANEXO IV - Preencher'!M670,2),IF(F661="S",LEFT('[1]TCE - ANEXO IV - Preencher'!M670,7),IF('[1]TCE - ANEXO IV - Preencher'!H670="","")))</f>
        <v>35</v>
      </c>
      <c r="L661" s="7">
        <f>'[1]TCE - ANEXO IV - Preencher'!N670</f>
        <v>35.99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4810650000234</v>
      </c>
      <c r="E662" s="5" t="str">
        <f>'[1]TCE - ANEXO IV - Preencher'!G671</f>
        <v>CABRAL DIST E COM DE MERCADORIA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27598</v>
      </c>
      <c r="I662" s="6">
        <f>IF('[1]TCE - ANEXO IV - Preencher'!K671="","",'[1]TCE - ANEXO IV - Preencher'!K671)</f>
        <v>45341</v>
      </c>
      <c r="J662" s="5" t="str">
        <f>'[1]TCE - ANEXO IV - Preencher'!L671</f>
        <v>26240204810650000234550040000275981210689272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146.69999999999999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22006201000139</v>
      </c>
      <c r="E663" s="5" t="str">
        <f>'[1]TCE - ANEXO IV - Preencher'!G672</f>
        <v>FORTPEL COMERCIO DE DESCARTAVEIS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224370</v>
      </c>
      <c r="I663" s="6">
        <f>IF('[1]TCE - ANEXO IV - Preencher'!K672="","",'[1]TCE - ANEXO IV - Preencher'!K672)</f>
        <v>45343</v>
      </c>
      <c r="J663" s="5" t="str">
        <f>'[1]TCE - ANEXO IV - Preencher'!L672</f>
        <v>26240222006201000139550000002243701102243704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5962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22006201000139</v>
      </c>
      <c r="E664" s="5" t="str">
        <f>'[1]TCE - ANEXO IV - Preencher'!G673</f>
        <v>FORTPEL COMERCIO DE DESCARTAVEIS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224355</v>
      </c>
      <c r="I664" s="6">
        <f>IF('[1]TCE - ANEXO IV - Preencher'!K673="","",'[1]TCE - ANEXO IV - Preencher'!K673)</f>
        <v>45343</v>
      </c>
      <c r="J664" s="5" t="str">
        <f>'[1]TCE - ANEXO IV - Preencher'!L673</f>
        <v>26240222006201000139550000002243551102243554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2157.6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>
        <f>'[1]TCE - ANEXO IV - Preencher'!F674</f>
        <v>57885329000447</v>
      </c>
      <c r="E665" s="5" t="str">
        <f>'[1]TCE - ANEXO IV - Preencher'!G674</f>
        <v>MAKFRIGO REFRIGERACAO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000.060.639</v>
      </c>
      <c r="I665" s="6">
        <f>IF('[1]TCE - ANEXO IV - Preencher'!K674="","",'[1]TCE - ANEXO IV - Preencher'!K674)</f>
        <v>45328</v>
      </c>
      <c r="J665" s="5" t="str">
        <f>'[1]TCE - ANEXO IV - Preencher'!L674</f>
        <v>35240257885329000447550010000606391696923328</v>
      </c>
      <c r="K665" s="5" t="str">
        <f>IF(F665="B",LEFT('[1]TCE - ANEXO IV - Preencher'!M674,2),IF(F665="S",LEFT('[1]TCE - ANEXO IV - Preencher'!M674,7),IF('[1]TCE - ANEXO IV - Preencher'!H674="","")))</f>
        <v>35</v>
      </c>
      <c r="L665" s="7">
        <f>'[1]TCE - ANEXO IV - Preencher'!N674</f>
        <v>877.48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>
        <f>'[1]TCE - ANEXO IV - Preencher'!F675</f>
        <v>34197974000129</v>
      </c>
      <c r="E666" s="5" t="str">
        <f>'[1]TCE - ANEXO IV - Preencher'!G675</f>
        <v>JOSE AUGUSTO DE OLIVEIRA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000.150.660</v>
      </c>
      <c r="I666" s="6">
        <f>IF('[1]TCE - ANEXO IV - Preencher'!K675="","",'[1]TCE - ANEXO IV - Preencher'!K675)</f>
        <v>45338</v>
      </c>
      <c r="J666" s="5" t="str">
        <f>'[1]TCE - ANEXO IV - Preencher'!L675</f>
        <v>35240234197974000129550010001506601351960650</v>
      </c>
      <c r="K666" s="5" t="str">
        <f>IF(F666="B",LEFT('[1]TCE - ANEXO IV - Preencher'!M675,2),IF(F666="S",LEFT('[1]TCE - ANEXO IV - Preencher'!M675,7),IF('[1]TCE - ANEXO IV - Preencher'!H675="","")))</f>
        <v>35</v>
      </c>
      <c r="L666" s="7">
        <f>'[1]TCE - ANEXO IV - Preencher'!N675</f>
        <v>95.96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>
        <f>'[1]TCE - ANEXO IV - Preencher'!F676</f>
        <v>9262356000330</v>
      </c>
      <c r="E667" s="5" t="str">
        <f>'[1]TCE - ANEXO IV - Preencher'!G676</f>
        <v>EXPORFRIOS EQUIPAMENTOS LTDA ME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2004</v>
      </c>
      <c r="I667" s="6">
        <f>IF('[1]TCE - ANEXO IV - Preencher'!K676="","",'[1]TCE - ANEXO IV - Preencher'!K676)</f>
        <v>45345</v>
      </c>
      <c r="J667" s="5" t="str">
        <f>'[1]TCE - ANEXO IV - Preencher'!L676</f>
        <v>26240209262356000330550130000020041171186108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1938.86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3.6 - Material de Expediente</v>
      </c>
      <c r="D672" s="3">
        <f>'[1]TCE - ANEXO IV - Preencher'!F681</f>
        <v>22006201000139</v>
      </c>
      <c r="E672" s="5" t="str">
        <f>'[1]TCE - ANEXO IV - Preencher'!G681</f>
        <v>FORTPEL COMERCIO DE DESCARTAVEIS LTDA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222179</v>
      </c>
      <c r="I672" s="6">
        <f>IF('[1]TCE - ANEXO IV - Preencher'!K681="","",'[1]TCE - ANEXO IV - Preencher'!K681)</f>
        <v>45327</v>
      </c>
      <c r="J672" s="5" t="str">
        <f>'[1]TCE - ANEXO IV - Preencher'!L681</f>
        <v>26240222006201000139550000002221791102221790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363.87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3.6 - Material de Expediente</v>
      </c>
      <c r="D673" s="3">
        <f>'[1]TCE - ANEXO IV - Preencher'!F682</f>
        <v>4537372000102</v>
      </c>
      <c r="E673" s="5" t="str">
        <f>'[1]TCE - ANEXO IV - Preencher'!G682</f>
        <v>STARVOX AUDIO E VIDEO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000.004.993</v>
      </c>
      <c r="I673" s="6">
        <f>IF('[1]TCE - ANEXO IV - Preencher'!K682="","",'[1]TCE - ANEXO IV - Preencher'!K682)</f>
        <v>45320</v>
      </c>
      <c r="J673" s="5" t="str">
        <f>'[1]TCE - ANEXO IV - Preencher'!L682</f>
        <v>35240104537372000102550070000049931094483395</v>
      </c>
      <c r="K673" s="5" t="str">
        <f>IF(F673="B",LEFT('[1]TCE - ANEXO IV - Preencher'!M682,2),IF(F673="S",LEFT('[1]TCE - ANEXO IV - Preencher'!M682,7),IF('[1]TCE - ANEXO IV - Preencher'!H682="","")))</f>
        <v>35</v>
      </c>
      <c r="L673" s="7">
        <f>'[1]TCE - ANEXO IV - Preencher'!N682</f>
        <v>1025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3.6 - Material de Expediente</v>
      </c>
      <c r="D674" s="3">
        <f>'[1]TCE - ANEXO IV - Preencher'!F683</f>
        <v>41074543000211</v>
      </c>
      <c r="E674" s="5" t="str">
        <f>'[1]TCE - ANEXO IV - Preencher'!G683</f>
        <v>M DE F MOTA SANTOS COM DE EMB.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000.003.137</v>
      </c>
      <c r="I674" s="6">
        <f>IF('[1]TCE - ANEXO IV - Preencher'!K683="","",'[1]TCE - ANEXO IV - Preencher'!K683)</f>
        <v>45329</v>
      </c>
      <c r="J674" s="5" t="str">
        <f>'[1]TCE - ANEXO IV - Preencher'!L683</f>
        <v>26240241074543000211550010000031371000031475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132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3.6 - Material de Expediente</v>
      </c>
      <c r="D675" s="3">
        <f>'[1]TCE - ANEXO IV - Preencher'!F684</f>
        <v>49286419000140</v>
      </c>
      <c r="E675" s="5" t="str">
        <f>'[1]TCE - ANEXO IV - Preencher'!G684</f>
        <v>JHS COMERCIO ATACADISTA DE PAPEL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000.000.618</v>
      </c>
      <c r="I675" s="6">
        <f>IF('[1]TCE - ANEXO IV - Preencher'!K684="","",'[1]TCE - ANEXO IV - Preencher'!K684)</f>
        <v>45338</v>
      </c>
      <c r="J675" s="5" t="str">
        <f>'[1]TCE - ANEXO IV - Preencher'!L684</f>
        <v>26240249286419000140550010000006181486600000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954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3.6 - Material de Expediente</v>
      </c>
      <c r="D676" s="3">
        <f>'[1]TCE - ANEXO IV - Preencher'!F685</f>
        <v>33277851000135</v>
      </c>
      <c r="E676" s="5" t="str">
        <f>'[1]TCE - ANEXO IV - Preencher'!G685</f>
        <v>NATANAEL CAMPOS DA SILVA 32736894472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000.000.116</v>
      </c>
      <c r="I676" s="6">
        <f>IF('[1]TCE - ANEXO IV - Preencher'!K685="","",'[1]TCE - ANEXO IV - Preencher'!K685)</f>
        <v>45336</v>
      </c>
      <c r="J676" s="5" t="str">
        <f>'[1]TCE - ANEXO IV - Preencher'!L685</f>
        <v>26240233277851000135550010000001161043277007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1449.88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3.6 - Material de Expediente</v>
      </c>
      <c r="D677" s="3">
        <f>'[1]TCE - ANEXO IV - Preencher'!F686</f>
        <v>22006201000139</v>
      </c>
      <c r="E677" s="5" t="str">
        <f>'[1]TCE - ANEXO IV - Preencher'!G686</f>
        <v>FORTPEL COMERCIO DE DESCARTAVEIS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224370</v>
      </c>
      <c r="I677" s="6">
        <f>IF('[1]TCE - ANEXO IV - Preencher'!K686="","",'[1]TCE - ANEXO IV - Preencher'!K686)</f>
        <v>45343</v>
      </c>
      <c r="J677" s="5" t="str">
        <f>'[1]TCE - ANEXO IV - Preencher'!L686</f>
        <v>26240222006201000139550000002243701102243704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2704.45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3.6 - Material de Expediente</v>
      </c>
      <c r="D678" s="3">
        <f>'[1]TCE - ANEXO IV - Preencher'!F687</f>
        <v>46700220000129</v>
      </c>
      <c r="E678" s="5" t="str">
        <f>'[1]TCE - ANEXO IV - Preencher'!G687</f>
        <v>NOVA DISTRIB ATACADO DE LIMP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14320</v>
      </c>
      <c r="I678" s="6">
        <f>IF('[1]TCE - ANEXO IV - Preencher'!K687="","",'[1]TCE - ANEXO IV - Preencher'!K687)</f>
        <v>45343</v>
      </c>
      <c r="J678" s="5" t="str">
        <f>'[1]TCE - ANEXO IV - Preencher'!L687</f>
        <v>26240246700220000129550010000143201065968734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79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3.6 - Material de Expediente</v>
      </c>
      <c r="D679" s="3">
        <f>'[1]TCE - ANEXO IV - Preencher'!F688</f>
        <v>24073694000155</v>
      </c>
      <c r="E679" s="5" t="str">
        <f>'[1]TCE - ANEXO IV - Preencher'!G688</f>
        <v>NAGEM CIL COMERCIO DE INFORMATICA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000.053.361</v>
      </c>
      <c r="I679" s="6">
        <f>IF('[1]TCE - ANEXO IV - Preencher'!K688="","",'[1]TCE - ANEXO IV - Preencher'!K688)</f>
        <v>45343</v>
      </c>
      <c r="J679" s="5" t="str">
        <f>'[1]TCE - ANEXO IV - Preencher'!L688</f>
        <v>26240224073694000155550020000533611001662276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2299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3.6 - Material de Expediente</v>
      </c>
      <c r="D680" s="3">
        <f>'[1]TCE - ANEXO IV - Preencher'!F689</f>
        <v>24073694000155</v>
      </c>
      <c r="E680" s="5" t="str">
        <f>'[1]TCE - ANEXO IV - Preencher'!G689</f>
        <v>NAGEM CIL COMERCIO DE INFORMATICA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000.053.361</v>
      </c>
      <c r="I680" s="6">
        <f>IF('[1]TCE - ANEXO IV - Preencher'!K689="","",'[1]TCE - ANEXO IV - Preencher'!K689)</f>
        <v>45343</v>
      </c>
      <c r="J680" s="5" t="str">
        <f>'[1]TCE - ANEXO IV - Preencher'!L689</f>
        <v>26240224073694000155550020000533611001662276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493.22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3.6 - Material de Expediente</v>
      </c>
      <c r="D681" s="3">
        <f>'[1]TCE - ANEXO IV - Preencher'!F690</f>
        <v>24425720000167</v>
      </c>
      <c r="E681" s="5" t="str">
        <f>'[1]TCE - ANEXO IV - Preencher'!G690</f>
        <v>ORIGINAL SUPRIMENTOS E EQUIP. LTDA.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8663</v>
      </c>
      <c r="I681" s="6">
        <f>IF('[1]TCE - ANEXO IV - Preencher'!K690="","",'[1]TCE - ANEXO IV - Preencher'!K690)</f>
        <v>45344</v>
      </c>
      <c r="J681" s="5" t="str">
        <f>'[1]TCE - ANEXO IV - Preencher'!L690</f>
        <v>26240224425720000167550010000086631460026269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552.20000000000005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3.6 - Material de Expediente</v>
      </c>
      <c r="D682" s="3">
        <f>'[1]TCE - ANEXO IV - Preencher'!F691</f>
        <v>10731605000106</v>
      </c>
      <c r="E682" s="5" t="str">
        <f>'[1]TCE - ANEXO IV - Preencher'!G691</f>
        <v>ELETRONICA CENTRAL CARUARU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000.013.307</v>
      </c>
      <c r="I682" s="6">
        <f>IF('[1]TCE - ANEXO IV - Preencher'!K691="","",'[1]TCE - ANEXO IV - Preencher'!K691)</f>
        <v>45350</v>
      </c>
      <c r="J682" s="5" t="str">
        <f>'[1]TCE - ANEXO IV - Preencher'!L691</f>
        <v>26240210731605000106550010000133071554714978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18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3.2 - Gás e Outros Materiais Engarrafados</v>
      </c>
      <c r="D685" s="3">
        <f>'[1]TCE - ANEXO IV - Preencher'!F694</f>
        <v>3237583006521</v>
      </c>
      <c r="E685" s="5" t="str">
        <f>'[1]TCE - ANEXO IV - Preencher'!G694</f>
        <v>COPA ENERGIA DISTRIBUIDORA DE GAS S 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000.000.868</v>
      </c>
      <c r="I685" s="6">
        <f>IF('[1]TCE - ANEXO IV - Preencher'!K694="","",'[1]TCE - ANEXO IV - Preencher'!K694)</f>
        <v>45328</v>
      </c>
      <c r="J685" s="5" t="str">
        <f>'[1]TCE - ANEXO IV - Preencher'!L694</f>
        <v>26240203237583006521550110000008681440371629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3776.15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3.2 - Gás e Outros Materiais Engarrafados</v>
      </c>
      <c r="D686" s="3">
        <f>'[1]TCE - ANEXO IV - Preencher'!F695</f>
        <v>3237583006521</v>
      </c>
      <c r="E686" s="5" t="str">
        <f>'[1]TCE - ANEXO IV - Preencher'!G695</f>
        <v>COPA ENERGIA DISTRIBUIDORA DE GAS S 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000.000.880</v>
      </c>
      <c r="I686" s="6">
        <f>IF('[1]TCE - ANEXO IV - Preencher'!K695="","",'[1]TCE - ANEXO IV - Preencher'!K695)</f>
        <v>45330</v>
      </c>
      <c r="J686" s="5" t="str">
        <f>'[1]TCE - ANEXO IV - Preencher'!L695</f>
        <v>26240203237583006521550110000008801442778488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2143.2199999999998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3.2 - Gás e Outros Materiais Engarrafados</v>
      </c>
      <c r="D687" s="3">
        <f>'[1]TCE - ANEXO IV - Preencher'!F696</f>
        <v>3237583006521</v>
      </c>
      <c r="E687" s="5" t="str">
        <f>'[1]TCE - ANEXO IV - Preencher'!G696</f>
        <v>COPA ENERGIA DISTRIBUIDORA DE GAS S 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000.000.924</v>
      </c>
      <c r="I687" s="6">
        <f>IF('[1]TCE - ANEXO IV - Preencher'!K696="","",'[1]TCE - ANEXO IV - Preencher'!K696)</f>
        <v>45337</v>
      </c>
      <c r="J687" s="5" t="str">
        <f>'[1]TCE - ANEXO IV - Preencher'!L696</f>
        <v>26240203237583006521550110000009241440672905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3010.72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3.2 - Gás e Outros Materiais Engarrafados</v>
      </c>
      <c r="D688" s="3">
        <f>'[1]TCE - ANEXO IV - Preencher'!F697</f>
        <v>3237583006521</v>
      </c>
      <c r="E688" s="5" t="str">
        <f>'[1]TCE - ANEXO IV - Preencher'!G697</f>
        <v>COPA ENERGIA DISTRIBUIDORA DE GAS S 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000.000.948</v>
      </c>
      <c r="I688" s="6">
        <f>IF('[1]TCE - ANEXO IV - Preencher'!K697="","",'[1]TCE - ANEXO IV - Preencher'!K697)</f>
        <v>45342</v>
      </c>
      <c r="J688" s="5" t="str">
        <f>'[1]TCE - ANEXO IV - Preencher'!L697</f>
        <v>26240203237583006521550110000009481446278224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3124.11</v>
      </c>
    </row>
    <row r="689" spans="1:12" s="8" customFormat="1" ht="19.5" customHeight="1" x14ac:dyDescent="0.2">
      <c r="A689" s="3">
        <f>IFERROR(VLOOKUP(B689,'[1]DADOS (OCULTAR)'!$Q$3:$S$135,3,0),"")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3.2 - Gás e Outros Materiais Engarrafados</v>
      </c>
      <c r="D689" s="3">
        <f>'[1]TCE - ANEXO IV - Preencher'!F698</f>
        <v>3237583006521</v>
      </c>
      <c r="E689" s="5" t="str">
        <f>'[1]TCE - ANEXO IV - Preencher'!G698</f>
        <v>COPA ENERGIA DISTRIBUIDORA DE GAS S 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000.001.378</v>
      </c>
      <c r="I689" s="6">
        <f>IF('[1]TCE - ANEXO IV - Preencher'!K698="","",'[1]TCE - ANEXO IV - Preencher'!K698)</f>
        <v>45350</v>
      </c>
      <c r="J689" s="5" t="str">
        <f>'[1]TCE - ANEXO IV - Preencher'!L698</f>
        <v>26240203237583006521550120000013785445070379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5539.49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 xml:space="preserve">3.9 - Material para Manutenção de Bens Imóveis </v>
      </c>
      <c r="D692" s="3">
        <f>'[1]TCE - ANEXO IV - Preencher'!F701</f>
        <v>21597168000104</v>
      </c>
      <c r="E692" s="5" t="str">
        <f>'[1]TCE - ANEXO IV - Preencher'!G701</f>
        <v>J. S. DE OMENA VARIEDADES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000.000.485</v>
      </c>
      <c r="I692" s="6">
        <f>IF('[1]TCE - ANEXO IV - Preencher'!K701="","",'[1]TCE - ANEXO IV - Preencher'!K701)</f>
        <v>45322</v>
      </c>
      <c r="J692" s="5" t="str">
        <f>'[1]TCE - ANEXO IV - Preencher'!L701</f>
        <v>26240121597168000104550010000004851865994013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96.39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 xml:space="preserve">3.9 - Material para Manutenção de Bens Imóveis </v>
      </c>
      <c r="D693" s="3">
        <f>'[1]TCE - ANEXO IV - Preencher'!F702</f>
        <v>2725362000175</v>
      </c>
      <c r="E693" s="5" t="str">
        <f>'[1]TCE - ANEXO IV - Preencher'!G702</f>
        <v>SANDIL SANTOS DISTRIBUIDORA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000.009.397</v>
      </c>
      <c r="I693" s="6">
        <f>IF('[1]TCE - ANEXO IV - Preencher'!K702="","",'[1]TCE - ANEXO IV - Preencher'!K702)</f>
        <v>45322</v>
      </c>
      <c r="J693" s="5" t="str">
        <f>'[1]TCE - ANEXO IV - Preencher'!L702</f>
        <v>26240102725362000175550010000093971000788570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240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 xml:space="preserve">3.9 - Material para Manutenção de Bens Imóveis </v>
      </c>
      <c r="D694" s="3">
        <f>'[1]TCE - ANEXO IV - Preencher'!F703</f>
        <v>9494196000192</v>
      </c>
      <c r="E694" s="5" t="str">
        <f>'[1]TCE - ANEXO IV - Preencher'!G703</f>
        <v>COMERCIAL JR CLAUDIO  MARIO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315516</v>
      </c>
      <c r="I694" s="6">
        <f>IF('[1]TCE - ANEXO IV - Preencher'!K703="","",'[1]TCE - ANEXO IV - Preencher'!K703)</f>
        <v>45323</v>
      </c>
      <c r="J694" s="5" t="str">
        <f>'[1]TCE - ANEXO IV - Preencher'!L703</f>
        <v>26240209494196000192550010003155161043073353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439.65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 xml:space="preserve">3.9 - Material para Manutenção de Bens Imóveis </v>
      </c>
      <c r="D695" s="3">
        <f>'[1]TCE - ANEXO IV - Preencher'!F704</f>
        <v>27700153000106</v>
      </c>
      <c r="E695" s="5" t="str">
        <f>'[1]TCE - ANEXO IV - Preencher'!G704</f>
        <v>SANTANA  SANTOS MATERIAIS ELETRICOS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000.051.231</v>
      </c>
      <c r="I695" s="6">
        <f>IF('[1]TCE - ANEXO IV - Preencher'!K704="","",'[1]TCE - ANEXO IV - Preencher'!K704)</f>
        <v>45323</v>
      </c>
      <c r="J695" s="5" t="str">
        <f>'[1]TCE - ANEXO IV - Preencher'!L704</f>
        <v>26240227700153000106550010000512311046403272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930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 xml:space="preserve">3.9 - Material para Manutenção de Bens Imóveis </v>
      </c>
      <c r="D696" s="3">
        <f>'[1]TCE - ANEXO IV - Preencher'!F705</f>
        <v>9494196000192</v>
      </c>
      <c r="E696" s="5" t="str">
        <f>'[1]TCE - ANEXO IV - Preencher'!G705</f>
        <v>COMERCIAL JR CLAUDIO  MARIO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315813</v>
      </c>
      <c r="I696" s="6">
        <f>IF('[1]TCE - ANEXO IV - Preencher'!K705="","",'[1]TCE - ANEXO IV - Preencher'!K705)</f>
        <v>45324</v>
      </c>
      <c r="J696" s="5" t="str">
        <f>'[1]TCE - ANEXO IV - Preencher'!L705</f>
        <v>26240209494196000192550010003158131043103516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63.36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 xml:space="preserve">3.9 - Material para Manutenção de Bens Imóveis </v>
      </c>
      <c r="D697" s="3">
        <f>'[1]TCE - ANEXO IV - Preencher'!F706</f>
        <v>8099681000107</v>
      </c>
      <c r="E697" s="5" t="str">
        <f>'[1]TCE - ANEXO IV - Preencher'!G706</f>
        <v>COMBAT COMERCIO DE BATERIAS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118837</v>
      </c>
      <c r="I697" s="6">
        <f>IF('[1]TCE - ANEXO IV - Preencher'!K706="","",'[1]TCE - ANEXO IV - Preencher'!K706)</f>
        <v>45324</v>
      </c>
      <c r="J697" s="5" t="str">
        <f>'[1]TCE - ANEXO IV - Preencher'!L706</f>
        <v>26240208099681000107550010001188371000265062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7399.68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 xml:space="preserve">3.9 - Material para Manutenção de Bens Imóveis </v>
      </c>
      <c r="D698" s="3">
        <f>'[1]TCE - ANEXO IV - Preencher'!F707</f>
        <v>10731605000106</v>
      </c>
      <c r="E698" s="5" t="str">
        <f>'[1]TCE - ANEXO IV - Preencher'!G707</f>
        <v>ELETRONICA CENTRAL CARUARU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000.013.243</v>
      </c>
      <c r="I698" s="6">
        <f>IF('[1]TCE - ANEXO IV - Preencher'!K707="","",'[1]TCE - ANEXO IV - Preencher'!K707)</f>
        <v>45327</v>
      </c>
      <c r="J698" s="5" t="str">
        <f>'[1]TCE - ANEXO IV - Preencher'!L707</f>
        <v>26240210731605000106550010000132431510409895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30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 xml:space="preserve">3.9 - Material para Manutenção de Bens Imóveis </v>
      </c>
      <c r="D699" s="3">
        <f>'[1]TCE - ANEXO IV - Preencher'!F708</f>
        <v>3735242000111</v>
      </c>
      <c r="E699" s="5" t="str">
        <f>'[1]TCE - ANEXO IV - Preencher'!G708</f>
        <v>KADISA IND E COMERCIO  EPP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000.027.180</v>
      </c>
      <c r="I699" s="6">
        <f>IF('[1]TCE - ANEXO IV - Preencher'!K708="","",'[1]TCE - ANEXO IV - Preencher'!K708)</f>
        <v>45327</v>
      </c>
      <c r="J699" s="5" t="str">
        <f>'[1]TCE - ANEXO IV - Preencher'!L708</f>
        <v>26240203735242000111550010000271801002700001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3200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 xml:space="preserve">3.9 - Material para Manutenção de Bens Imóveis </v>
      </c>
      <c r="D700" s="3">
        <f>'[1]TCE - ANEXO IV - Preencher'!F709</f>
        <v>11401437000153</v>
      </c>
      <c r="E700" s="5" t="str">
        <f>'[1]TCE - ANEXO IV - Preencher'!G709</f>
        <v>ELETRICA LUMENS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8317</v>
      </c>
      <c r="I700" s="6">
        <f>IF('[1]TCE - ANEXO IV - Preencher'!K709="","",'[1]TCE - ANEXO IV - Preencher'!K709)</f>
        <v>45327</v>
      </c>
      <c r="J700" s="5" t="str">
        <f>'[1]TCE - ANEXO IV - Preencher'!L709</f>
        <v>26240211401437000153550010000083171491667851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366.5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 xml:space="preserve">3.9 - Material para Manutenção de Bens Imóveis </v>
      </c>
      <c r="D701" s="3">
        <f>'[1]TCE - ANEXO IV - Preencher'!F710</f>
        <v>6201314000139</v>
      </c>
      <c r="E701" s="5" t="str">
        <f>'[1]TCE - ANEXO IV - Preencher'!G710</f>
        <v>CAMEL  CARUARU MATERIAIS ELETRICOS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000.122.481</v>
      </c>
      <c r="I701" s="6">
        <f>IF('[1]TCE - ANEXO IV - Preencher'!K710="","",'[1]TCE - ANEXO IV - Preencher'!K710)</f>
        <v>45323</v>
      </c>
      <c r="J701" s="5" t="str">
        <f>'[1]TCE - ANEXO IV - Preencher'!L710</f>
        <v>26240206201314000139550010001224811424485327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2565.33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 xml:space="preserve">3.9 - Material para Manutenção de Bens Imóveis </v>
      </c>
      <c r="D702" s="3">
        <f>'[1]TCE - ANEXO IV - Preencher'!F711</f>
        <v>6201314000139</v>
      </c>
      <c r="E702" s="5" t="str">
        <f>'[1]TCE - ANEXO IV - Preencher'!G711</f>
        <v>CAMEL  CARUARU MATERIAIS ELETRICOS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000.122.481</v>
      </c>
      <c r="I702" s="6">
        <f>IF('[1]TCE - ANEXO IV - Preencher'!K711="","",'[1]TCE - ANEXO IV - Preencher'!K711)</f>
        <v>45323</v>
      </c>
      <c r="J702" s="5" t="str">
        <f>'[1]TCE - ANEXO IV - Preencher'!L711</f>
        <v>26240206201314000139550010001224811424485327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66.06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 xml:space="preserve">3.9 - Material para Manutenção de Bens Imóveis </v>
      </c>
      <c r="D703" s="3">
        <f>'[1]TCE - ANEXO IV - Preencher'!F712</f>
        <v>6201314000139</v>
      </c>
      <c r="E703" s="5" t="str">
        <f>'[1]TCE - ANEXO IV - Preencher'!G712</f>
        <v>CAMEL  CARUARU MATERIAIS ELETRICOS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000.122.576</v>
      </c>
      <c r="I703" s="6">
        <f>IF('[1]TCE - ANEXO IV - Preencher'!K712="","",'[1]TCE - ANEXO IV - Preencher'!K712)</f>
        <v>45329</v>
      </c>
      <c r="J703" s="5" t="str">
        <f>'[1]TCE - ANEXO IV - Preencher'!L712</f>
        <v>26240206201314000139550010001225761120672076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66.06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 xml:space="preserve">3.9 - Material para Manutenção de Bens Imóveis </v>
      </c>
      <c r="D704" s="3">
        <f>'[1]TCE - ANEXO IV - Preencher'!F713</f>
        <v>12316229000461</v>
      </c>
      <c r="E704" s="5" t="str">
        <f>'[1]TCE - ANEXO IV - Preencher'!G713</f>
        <v>OCEANO TI DIST DE PROD P TELECOM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000.114.667</v>
      </c>
      <c r="I704" s="6">
        <f>IF('[1]TCE - ANEXO IV - Preencher'!K713="","",'[1]TCE - ANEXO IV - Preencher'!K713)</f>
        <v>45234</v>
      </c>
      <c r="J704" s="5" t="str">
        <f>'[1]TCE - ANEXO IV - Preencher'!L713</f>
        <v>35231112316229000461550020001146671081291014</v>
      </c>
      <c r="K704" s="5" t="str">
        <f>IF(F704="B",LEFT('[1]TCE - ANEXO IV - Preencher'!M713,2),IF(F704="S",LEFT('[1]TCE - ANEXO IV - Preencher'!M713,7),IF('[1]TCE - ANEXO IV - Preencher'!H713="","")))</f>
        <v>35</v>
      </c>
      <c r="L704" s="7">
        <f>'[1]TCE - ANEXO IV - Preencher'!N713</f>
        <v>104.32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 xml:space="preserve">3.9 - Material para Manutenção de Bens Imóveis </v>
      </c>
      <c r="D705" s="3">
        <f>'[1]TCE - ANEXO IV - Preencher'!F714</f>
        <v>6201314000139</v>
      </c>
      <c r="E705" s="5" t="str">
        <f>'[1]TCE - ANEXO IV - Preencher'!G714</f>
        <v>CAMEL  CARUARU MATERIAIS ELETRICOS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000.122.774</v>
      </c>
      <c r="I705" s="6">
        <f>IF('[1]TCE - ANEXO IV - Preencher'!K714="","",'[1]TCE - ANEXO IV - Preencher'!K714)</f>
        <v>45338</v>
      </c>
      <c r="J705" s="5" t="str">
        <f>'[1]TCE - ANEXO IV - Preencher'!L714</f>
        <v>26240206201314000139550010001227741257358195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249.84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 xml:space="preserve">3.9 - Material para Manutenção de Bens Imóveis </v>
      </c>
      <c r="D706" s="3">
        <f>'[1]TCE - ANEXO IV - Preencher'!F715</f>
        <v>6201314000139</v>
      </c>
      <c r="E706" s="5" t="str">
        <f>'[1]TCE - ANEXO IV - Preencher'!G715</f>
        <v>CAMEL  CARUARU MATERIAIS ELETRICOS LTDA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000.122.773</v>
      </c>
      <c r="I706" s="6">
        <f>IF('[1]TCE - ANEXO IV - Preencher'!K715="","",'[1]TCE - ANEXO IV - Preencher'!K715)</f>
        <v>45338</v>
      </c>
      <c r="J706" s="5" t="str">
        <f>'[1]TCE - ANEXO IV - Preencher'!L715</f>
        <v>26240206201314000139550010001227731979688460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84.8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 xml:space="preserve">3.9 - Material para Manutenção de Bens Imóveis </v>
      </c>
      <c r="D707" s="3">
        <f>'[1]TCE - ANEXO IV - Preencher'!F716</f>
        <v>6201314000139</v>
      </c>
      <c r="E707" s="5" t="str">
        <f>'[1]TCE - ANEXO IV - Preencher'!G716</f>
        <v>CAMEL  CARUARU MATERIAIS ELETRICOS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000.122.773</v>
      </c>
      <c r="I707" s="6">
        <f>IF('[1]TCE - ANEXO IV - Preencher'!K716="","",'[1]TCE - ANEXO IV - Preencher'!K716)</f>
        <v>45338</v>
      </c>
      <c r="J707" s="5" t="str">
        <f>'[1]TCE - ANEXO IV - Preencher'!L716</f>
        <v>26240206201314000139550010001227731979688460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182.6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 xml:space="preserve">3.9 - Material para Manutenção de Bens Imóveis </v>
      </c>
      <c r="D708" s="3">
        <f>'[1]TCE - ANEXO IV - Preencher'!F717</f>
        <v>1348814000184</v>
      </c>
      <c r="E708" s="5" t="str">
        <f>'[1]TCE - ANEXO IV - Preencher'!G717</f>
        <v>BDL BEZERRA DISTRIBUIDORA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000.024.199</v>
      </c>
      <c r="I708" s="6">
        <f>IF('[1]TCE - ANEXO IV - Preencher'!K717="","",'[1]TCE - ANEXO IV - Preencher'!K717)</f>
        <v>45343</v>
      </c>
      <c r="J708" s="5" t="str">
        <f>'[1]TCE - ANEXO IV - Preencher'!L717</f>
        <v>26240201348814000184550010000241991046403270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602.6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 xml:space="preserve">3.9 - Material para Manutenção de Bens Imóveis </v>
      </c>
      <c r="D709" s="3">
        <f>'[1]TCE - ANEXO IV - Preencher'!F718</f>
        <v>27526588000178</v>
      </c>
      <c r="E709" s="5" t="str">
        <f>'[1]TCE - ANEXO IV - Preencher'!G718</f>
        <v>CONECTAR MAIS ELETRONICOS ACES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000.590.158</v>
      </c>
      <c r="I709" s="6">
        <f>IF('[1]TCE - ANEXO IV - Preencher'!K718="","",'[1]TCE - ANEXO IV - Preencher'!K718)</f>
        <v>45345</v>
      </c>
      <c r="J709" s="5" t="str">
        <f>'[1]TCE - ANEXO IV - Preencher'!L718</f>
        <v>35240227526588000178550020005901581740723211</v>
      </c>
      <c r="K709" s="5" t="str">
        <f>IF(F709="B",LEFT('[1]TCE - ANEXO IV - Preencher'!M718,2),IF(F709="S",LEFT('[1]TCE - ANEXO IV - Preencher'!M718,7),IF('[1]TCE - ANEXO IV - Preencher'!H718="","")))</f>
        <v>35</v>
      </c>
      <c r="L709" s="7">
        <f>'[1]TCE - ANEXO IV - Preencher'!N718</f>
        <v>194.97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 xml:space="preserve">3.9 - Material para Manutenção de Bens Imóveis </v>
      </c>
      <c r="D710" s="3">
        <f>'[1]TCE - ANEXO IV - Preencher'!F719</f>
        <v>7544385000105</v>
      </c>
      <c r="E710" s="5" t="str">
        <f>'[1]TCE - ANEXO IV - Preencher'!G719</f>
        <v>JPRIM PEREIRA FILHO FERAMENTAS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000.009.014</v>
      </c>
      <c r="I710" s="6">
        <f>IF('[1]TCE - ANEXO IV - Preencher'!K719="","",'[1]TCE - ANEXO IV - Preencher'!K719)</f>
        <v>45349</v>
      </c>
      <c r="J710" s="5" t="str">
        <f>'[1]TCE - ANEXO IV - Preencher'!L719</f>
        <v>26240207544385000105550010000090141151089632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150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 xml:space="preserve">3.9 - Material para Manutenção de Bens Imóveis </v>
      </c>
      <c r="D711" s="3">
        <f>'[1]TCE - ANEXO IV - Preencher'!F720</f>
        <v>27526588000178</v>
      </c>
      <c r="E711" s="5" t="str">
        <f>'[1]TCE - ANEXO IV - Preencher'!G720</f>
        <v>CONECTAR MAIS ELETRONICOS ACES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000.590.160</v>
      </c>
      <c r="I711" s="6">
        <f>IF('[1]TCE - ANEXO IV - Preencher'!K720="","",'[1]TCE - ANEXO IV - Preencher'!K720)</f>
        <v>45345</v>
      </c>
      <c r="J711" s="5" t="str">
        <f>'[1]TCE - ANEXO IV - Preencher'!L720</f>
        <v>35240227526588000178550020005901601196104212</v>
      </c>
      <c r="K711" s="5" t="str">
        <f>IF(F711="B",LEFT('[1]TCE - ANEXO IV - Preencher'!M720,2),IF(F711="S",LEFT('[1]TCE - ANEXO IV - Preencher'!M720,7),IF('[1]TCE - ANEXO IV - Preencher'!H720="","")))</f>
        <v>35</v>
      </c>
      <c r="L711" s="7">
        <f>'[1]TCE - ANEXO IV - Preencher'!N720</f>
        <v>909.86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 xml:space="preserve">3.9 - Material para Manutenção de Bens Imóveis </v>
      </c>
      <c r="D712" s="3">
        <f>'[1]TCE - ANEXO IV - Preencher'!F721</f>
        <v>11403953000117</v>
      </c>
      <c r="E712" s="5" t="str">
        <f>'[1]TCE - ANEXO IV - Preencher'!G721</f>
        <v>SOCIEDADE FERRAGENS FREIRE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000.042.492</v>
      </c>
      <c r="I712" s="6">
        <f>IF('[1]TCE - ANEXO IV - Preencher'!K721="","",'[1]TCE - ANEXO IV - Preencher'!K721)</f>
        <v>45350</v>
      </c>
      <c r="J712" s="5" t="str">
        <f>'[1]TCE - ANEXO IV - Preencher'!L721</f>
        <v>26240211403953000117550010000424921513300007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18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 xml:space="preserve">3.9 - Material para Manutenção de Bens Imóveis </v>
      </c>
      <c r="D713" s="3">
        <f>'[1]TCE - ANEXO IV - Preencher'!F722</f>
        <v>9494196000192</v>
      </c>
      <c r="E713" s="5" t="str">
        <f>'[1]TCE - ANEXO IV - Preencher'!G722</f>
        <v>COMERCIAL JR CLAUDIO  MARIO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318542</v>
      </c>
      <c r="I713" s="6">
        <f>IF('[1]TCE - ANEXO IV - Preencher'!K722="","",'[1]TCE - ANEXO IV - Preencher'!K722)</f>
        <v>45350</v>
      </c>
      <c r="J713" s="5" t="str">
        <f>'[1]TCE - ANEXO IV - Preencher'!L722</f>
        <v>26240209494196000192550010003185421043429968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71.28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 xml:space="preserve">3.9 - Material para Manutenção de Bens Imóveis </v>
      </c>
      <c r="D714" s="3">
        <f>'[1]TCE - ANEXO IV - Preencher'!F723</f>
        <v>69930964000135</v>
      </c>
      <c r="E714" s="5" t="str">
        <f>'[1]TCE - ANEXO IV - Preencher'!G723</f>
        <v>CLOVIS FERRAGENS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3546</v>
      </c>
      <c r="I714" s="6">
        <f>IF('[1]TCE - ANEXO IV - Preencher'!K723="","",'[1]TCE - ANEXO IV - Preencher'!K723)</f>
        <v>45350</v>
      </c>
      <c r="J714" s="5" t="str">
        <f>'[1]TCE - ANEXO IV - Preencher'!L723</f>
        <v>26240269930964000135550010000035461026303776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500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 xml:space="preserve">3.9 - Material para Manutenção de Bens Imóveis </v>
      </c>
      <c r="D715" s="3">
        <f>'[1]TCE - ANEXO IV - Preencher'!F724</f>
        <v>14951481000125</v>
      </c>
      <c r="E715" s="5" t="str">
        <f>'[1]TCE - ANEXO IV - Preencher'!G724</f>
        <v>BM COMERCIO E SERVICOS DE EQUIP MED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000.001.116</v>
      </c>
      <c r="I715" s="6">
        <f>IF('[1]TCE - ANEXO IV - Preencher'!K724="","",'[1]TCE - ANEXO IV - Preencher'!K724)</f>
        <v>45308</v>
      </c>
      <c r="J715" s="5" t="str">
        <f>'[1]TCE - ANEXO IV - Preencher'!L724</f>
        <v>26240114951481000125550010000011161000009141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2200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 xml:space="preserve">3.9 - Material para Manutenção de Bens Imóveis </v>
      </c>
      <c r="D716" s="3">
        <f>'[1]TCE - ANEXO IV - Preencher'!F725</f>
        <v>9304576000117</v>
      </c>
      <c r="E716" s="5" t="str">
        <f>'[1]TCE - ANEXO IV - Preencher'!G725</f>
        <v>R K COM ATAC E VAR FERRAG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000.010.482</v>
      </c>
      <c r="I716" s="6">
        <f>IF('[1]TCE - ANEXO IV - Preencher'!K725="","",'[1]TCE - ANEXO IV - Preencher'!K725)</f>
        <v>45322</v>
      </c>
      <c r="J716" s="5" t="str">
        <f>'[1]TCE - ANEXO IV - Preencher'!L725</f>
        <v>26240109304576000117550010000104821046403272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140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 xml:space="preserve">3.9 - Material para Manutenção de Bens Imóveis </v>
      </c>
      <c r="D717" s="3">
        <f>'[1]TCE - ANEXO IV - Preencher'!F726</f>
        <v>41081134000161</v>
      </c>
      <c r="E717" s="5" t="str">
        <f>'[1]TCE - ANEXO IV - Preencher'!G726</f>
        <v>AGRESTE GASES COMERCIO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25517</v>
      </c>
      <c r="I717" s="6">
        <f>IF('[1]TCE - ANEXO IV - Preencher'!K726="","",'[1]TCE - ANEXO IV - Preencher'!K726)</f>
        <v>45322</v>
      </c>
      <c r="J717" s="5" t="str">
        <f>'[1]TCE - ANEXO IV - Preencher'!L726</f>
        <v>26240141081134000161550000000255171340209241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35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 xml:space="preserve">3.9 - Material para Manutenção de Bens Imóveis </v>
      </c>
      <c r="D718" s="3">
        <f>'[1]TCE - ANEXO IV - Preencher'!F727</f>
        <v>25361160000197</v>
      </c>
      <c r="E718" s="5" t="str">
        <f>'[1]TCE - ANEXO IV - Preencher'!G727</f>
        <v>DISTRIBUIDORA ESPACO DRYWALL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000.001.782</v>
      </c>
      <c r="I718" s="6">
        <f>IF('[1]TCE - ANEXO IV - Preencher'!K727="","",'[1]TCE - ANEXO IV - Preencher'!K727)</f>
        <v>45322</v>
      </c>
      <c r="J718" s="5" t="str">
        <f>'[1]TCE - ANEXO IV - Preencher'!L727</f>
        <v>26240125361160000197550010000017821302024015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75.900000000000006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 xml:space="preserve">3.9 - Material para Manutenção de Bens Imóveis </v>
      </c>
      <c r="D719" s="3">
        <f>'[1]TCE - ANEXO IV - Preencher'!F728</f>
        <v>70082664000718</v>
      </c>
      <c r="E719" s="5" t="str">
        <f>'[1]TCE - ANEXO IV - Preencher'!G728</f>
        <v>JCL LAJES E MATERIAIS PARA CONST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44440</v>
      </c>
      <c r="I719" s="6">
        <f>IF('[1]TCE - ANEXO IV - Preencher'!K728="","",'[1]TCE - ANEXO IV - Preencher'!K728)</f>
        <v>45322</v>
      </c>
      <c r="J719" s="5" t="str">
        <f>'[1]TCE - ANEXO IV - Preencher'!L728</f>
        <v>26240170082664000718550010000444401102205290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222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 xml:space="preserve">3.9 - Material para Manutenção de Bens Imóveis </v>
      </c>
      <c r="D720" s="3">
        <f>'[1]TCE - ANEXO IV - Preencher'!F729</f>
        <v>70082664000718</v>
      </c>
      <c r="E720" s="5" t="str">
        <f>'[1]TCE - ANEXO IV - Preencher'!G729</f>
        <v>JCL LAJES E MATERIAIS PARA CONST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44412</v>
      </c>
      <c r="I720" s="6">
        <f>IF('[1]TCE - ANEXO IV - Preencher'!K729="","",'[1]TCE - ANEXO IV - Preencher'!K729)</f>
        <v>45321</v>
      </c>
      <c r="J720" s="5" t="str">
        <f>'[1]TCE - ANEXO IV - Preencher'!L729</f>
        <v>26240170082664000718550010000444121102180412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89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 xml:space="preserve">3.9 - Material para Manutenção de Bens Imóveis </v>
      </c>
      <c r="D721" s="3">
        <f>'[1]TCE - ANEXO IV - Preencher'!F730</f>
        <v>42520482000150</v>
      </c>
      <c r="E721" s="5" t="str">
        <f>'[1]TCE - ANEXO IV - Preencher'!G730</f>
        <v>COMMERCE SOLUTIONS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000.000.168</v>
      </c>
      <c r="I721" s="6">
        <f>IF('[1]TCE - ANEXO IV - Preencher'!K730="","",'[1]TCE - ANEXO IV - Preencher'!K730)</f>
        <v>45321</v>
      </c>
      <c r="J721" s="5" t="str">
        <f>'[1]TCE - ANEXO IV - Preencher'!L730</f>
        <v>26240142520482000150550010000001681122618426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1500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 xml:space="preserve">3.9 - Material para Manutenção de Bens Imóveis </v>
      </c>
      <c r="D722" s="3">
        <f>'[1]TCE - ANEXO IV - Preencher'!F731</f>
        <v>8758191000167</v>
      </c>
      <c r="E722" s="5" t="str">
        <f>'[1]TCE - ANEXO IV - Preencher'!G731</f>
        <v>FELIPE J S COMERCIO MAT CONSTRUCOES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000.002.607</v>
      </c>
      <c r="I722" s="6">
        <f>IF('[1]TCE - ANEXO IV - Preencher'!K731="","",'[1]TCE - ANEXO IV - Preencher'!K731)</f>
        <v>45323</v>
      </c>
      <c r="J722" s="5" t="str">
        <f>'[1]TCE - ANEXO IV - Preencher'!L731</f>
        <v>26240208758191000167550010000026071875679914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104.9</v>
      </c>
    </row>
    <row r="723" spans="1:12" s="8" customFormat="1" ht="19.5" customHeight="1" x14ac:dyDescent="0.2">
      <c r="A723" s="3">
        <f>IFERROR(VLOOKUP(B723,'[1]DADOS (OCULTAR)'!$Q$3:$S$135,3,0),"")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 xml:space="preserve">3.9 - Material para Manutenção de Bens Imóveis </v>
      </c>
      <c r="D723" s="3">
        <f>'[1]TCE - ANEXO IV - Preencher'!F732</f>
        <v>8758191000167</v>
      </c>
      <c r="E723" s="5" t="str">
        <f>'[1]TCE - ANEXO IV - Preencher'!G732</f>
        <v>FELIPE J S COMERCIO MAT CONSTRUCOES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000.002.606</v>
      </c>
      <c r="I723" s="6">
        <f>IF('[1]TCE - ANEXO IV - Preencher'!K732="","",'[1]TCE - ANEXO IV - Preencher'!K732)</f>
        <v>45323</v>
      </c>
      <c r="J723" s="5" t="str">
        <f>'[1]TCE - ANEXO IV - Preencher'!L732</f>
        <v>26240208758191000167550010000026061915741758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600.29999999999995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 xml:space="preserve">3.9 - Material para Manutenção de Bens Imóveis </v>
      </c>
      <c r="D724" s="3">
        <f>'[1]TCE - ANEXO IV - Preencher'!F733</f>
        <v>7544385000105</v>
      </c>
      <c r="E724" s="5" t="str">
        <f>'[1]TCE - ANEXO IV - Preencher'!G733</f>
        <v>JPRIM PEREIRA FILHO FERAMENTAS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000.008.913</v>
      </c>
      <c r="I724" s="6">
        <f>IF('[1]TCE - ANEXO IV - Preencher'!K733="","",'[1]TCE - ANEXO IV - Preencher'!K733)</f>
        <v>45323</v>
      </c>
      <c r="J724" s="5" t="str">
        <f>'[1]TCE - ANEXO IV - Preencher'!L733</f>
        <v>26240207544385000105550010000089131898620156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163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 xml:space="preserve">3.9 - Material para Manutenção de Bens Imóveis </v>
      </c>
      <c r="D725" s="3">
        <f>'[1]TCE - ANEXO IV - Preencher'!F734</f>
        <v>1326290000201</v>
      </c>
      <c r="E725" s="5" t="str">
        <f>'[1]TCE - ANEXO IV - Preencher'!G734</f>
        <v>IVAN FERREIRA DOS SANTOS ME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000.049.434</v>
      </c>
      <c r="I725" s="6">
        <f>IF('[1]TCE - ANEXO IV - Preencher'!K734="","",'[1]TCE - ANEXO IV - Preencher'!K734)</f>
        <v>45327</v>
      </c>
      <c r="J725" s="5" t="str">
        <f>'[1]TCE - ANEXO IV - Preencher'!L734</f>
        <v>26240201326290000201550010000494341685095640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224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 xml:space="preserve">3.9 - Material para Manutenção de Bens Imóveis </v>
      </c>
      <c r="D726" s="3">
        <f>'[1]TCE - ANEXO IV - Preencher'!F735</f>
        <v>1326290000201</v>
      </c>
      <c r="E726" s="5" t="str">
        <f>'[1]TCE - ANEXO IV - Preencher'!G735</f>
        <v>IVAN FERREIRA DOS SANTOS ME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000.049.435</v>
      </c>
      <c r="I726" s="6">
        <f>IF('[1]TCE - ANEXO IV - Preencher'!K735="","",'[1]TCE - ANEXO IV - Preencher'!K735)</f>
        <v>45327</v>
      </c>
      <c r="J726" s="5" t="str">
        <f>'[1]TCE - ANEXO IV - Preencher'!L735</f>
        <v>26240201326290000201550010000494351531664189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262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 xml:space="preserve">3.9 - Material para Manutenção de Bens Imóveis </v>
      </c>
      <c r="D727" s="3">
        <f>'[1]TCE - ANEXO IV - Preencher'!F736</f>
        <v>11403953000117</v>
      </c>
      <c r="E727" s="5" t="str">
        <f>'[1]TCE - ANEXO IV - Preencher'!G736</f>
        <v>SOCIED DE FERRAGENS FREIRE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000.042.371</v>
      </c>
      <c r="I727" s="6">
        <f>IF('[1]TCE - ANEXO IV - Preencher'!K736="","",'[1]TCE - ANEXO IV - Preencher'!K736)</f>
        <v>45324</v>
      </c>
      <c r="J727" s="5" t="str">
        <f>'[1]TCE - ANEXO IV - Preencher'!L736</f>
        <v>26240211403953000117550010000423711348900001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244.85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 xml:space="preserve">3.9 - Material para Manutenção de Bens Imóveis </v>
      </c>
      <c r="D728" s="3">
        <f>'[1]TCE - ANEXO IV - Preencher'!F737</f>
        <v>70082664000718</v>
      </c>
      <c r="E728" s="5" t="str">
        <f>'[1]TCE - ANEXO IV - Preencher'!G737</f>
        <v>JCL LAJES E MATERIAIS PARA CONST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44506</v>
      </c>
      <c r="I728" s="6">
        <f>IF('[1]TCE - ANEXO IV - Preencher'!K737="","",'[1]TCE - ANEXO IV - Preencher'!K737)</f>
        <v>45323</v>
      </c>
      <c r="J728" s="5" t="str">
        <f>'[1]TCE - ANEXO IV - Preencher'!L737</f>
        <v>26240270082664000718550010000445061102276195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176.5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 xml:space="preserve">3.9 - Material para Manutenção de Bens Imóveis </v>
      </c>
      <c r="D729" s="3">
        <f>'[1]TCE - ANEXO IV - Preencher'!F738</f>
        <v>70082664000718</v>
      </c>
      <c r="E729" s="5" t="str">
        <f>'[1]TCE - ANEXO IV - Preencher'!G738</f>
        <v>JCL LAJES E MATERIAIS PARA CONST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44511</v>
      </c>
      <c r="I729" s="6">
        <f>IF('[1]TCE - ANEXO IV - Preencher'!K738="","",'[1]TCE - ANEXO IV - Preencher'!K738)</f>
        <v>45323</v>
      </c>
      <c r="J729" s="5" t="str">
        <f>'[1]TCE - ANEXO IV - Preencher'!L738</f>
        <v>26240270082664000718550010000445111102279682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99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 xml:space="preserve">3.9 - Material para Manutenção de Bens Imóveis </v>
      </c>
      <c r="D730" s="3">
        <f>'[1]TCE - ANEXO IV - Preencher'!F739</f>
        <v>7097119000173</v>
      </c>
      <c r="E730" s="5" t="str">
        <f>'[1]TCE - ANEXO IV - Preencher'!G739</f>
        <v>CHARLENO BRENO CARVALHO MAGALHAES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6593</v>
      </c>
      <c r="I730" s="6">
        <f>IF('[1]TCE - ANEXO IV - Preencher'!K739="","",'[1]TCE - ANEXO IV - Preencher'!K739)</f>
        <v>45327</v>
      </c>
      <c r="J730" s="5" t="str">
        <f>'[1]TCE - ANEXO IV - Preencher'!L739</f>
        <v>26240207097119000173650010000065931481681645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70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 xml:space="preserve">3.9 - Material para Manutenção de Bens Imóveis </v>
      </c>
      <c r="D731" s="3">
        <f>'[1]TCE - ANEXO IV - Preencher'!F740</f>
        <v>36685442000166</v>
      </c>
      <c r="E731" s="5" t="str">
        <f>'[1]TCE - ANEXO IV - Preencher'!G740</f>
        <v>MARIO ROBERTO DOS SANTOS 03854489889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000.001.502</v>
      </c>
      <c r="I731" s="6">
        <f>IF('[1]TCE - ANEXO IV - Preencher'!K740="","",'[1]TCE - ANEXO IV - Preencher'!K740)</f>
        <v>45325</v>
      </c>
      <c r="J731" s="5" t="str">
        <f>'[1]TCE - ANEXO IV - Preencher'!L740</f>
        <v>35240236685442000166552680000015021098161360</v>
      </c>
      <c r="K731" s="5" t="str">
        <f>IF(F731="B",LEFT('[1]TCE - ANEXO IV - Preencher'!M740,2),IF(F731="S",LEFT('[1]TCE - ANEXO IV - Preencher'!M740,7),IF('[1]TCE - ANEXO IV - Preencher'!H740="","")))</f>
        <v>35</v>
      </c>
      <c r="L731" s="7">
        <f>'[1]TCE - ANEXO IV - Preencher'!N740</f>
        <v>159.9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 xml:space="preserve">3.9 - Material para Manutenção de Bens Imóveis </v>
      </c>
      <c r="D732" s="3">
        <f>'[1]TCE - ANEXO IV - Preencher'!F741</f>
        <v>6201314000139</v>
      </c>
      <c r="E732" s="5" t="str">
        <f>'[1]TCE - ANEXO IV - Preencher'!G741</f>
        <v>CAMEL  CARUARU MATERIAIS ELETRICOS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000.122.481</v>
      </c>
      <c r="I732" s="6">
        <f>IF('[1]TCE - ANEXO IV - Preencher'!K741="","",'[1]TCE - ANEXO IV - Preencher'!K741)</f>
        <v>45323</v>
      </c>
      <c r="J732" s="5" t="str">
        <f>'[1]TCE - ANEXO IV - Preencher'!L741</f>
        <v>26240206201314000139550010001224811424485327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784.56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 xml:space="preserve">3.9 - Material para Manutenção de Bens Imóveis </v>
      </c>
      <c r="D733" s="3">
        <f>'[1]TCE - ANEXO IV - Preencher'!F742</f>
        <v>70082664000718</v>
      </c>
      <c r="E733" s="5" t="str">
        <f>'[1]TCE - ANEXO IV - Preencher'!G742</f>
        <v>JCL LAJES E MATERIAIS PARA CONST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44610</v>
      </c>
      <c r="I733" s="6">
        <f>IF('[1]TCE - ANEXO IV - Preencher'!K742="","",'[1]TCE - ANEXO IV - Preencher'!K742)</f>
        <v>45328</v>
      </c>
      <c r="J733" s="5" t="str">
        <f>'[1]TCE - ANEXO IV - Preencher'!L742</f>
        <v>26240270082664000718550010000446101102429593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153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 xml:space="preserve">3.9 - Material para Manutenção de Bens Imóveis </v>
      </c>
      <c r="D734" s="3">
        <f>'[1]TCE - ANEXO IV - Preencher'!F743</f>
        <v>70082664000718</v>
      </c>
      <c r="E734" s="5" t="str">
        <f>'[1]TCE - ANEXO IV - Preencher'!G743</f>
        <v>JCL LAJES E MATERIAIS PARA CONST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44609</v>
      </c>
      <c r="I734" s="6">
        <f>IF('[1]TCE - ANEXO IV - Preencher'!K743="","",'[1]TCE - ANEXO IV - Preencher'!K743)</f>
        <v>45328</v>
      </c>
      <c r="J734" s="5" t="str">
        <f>'[1]TCE - ANEXO IV - Preencher'!L743</f>
        <v>26240270082664000718550010000446091102427867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29.7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 xml:space="preserve">3.9 - Material para Manutenção de Bens Imóveis </v>
      </c>
      <c r="D735" s="3">
        <f>'[1]TCE - ANEXO IV - Preencher'!F744</f>
        <v>70082664000718</v>
      </c>
      <c r="E735" s="5" t="str">
        <f>'[1]TCE - ANEXO IV - Preencher'!G744</f>
        <v>JCL LAJES E MATERIAIS PARA CONST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44605</v>
      </c>
      <c r="I735" s="6">
        <f>IF('[1]TCE - ANEXO IV - Preencher'!K744="","",'[1]TCE - ANEXO IV - Preencher'!K744)</f>
        <v>45327</v>
      </c>
      <c r="J735" s="5" t="str">
        <f>'[1]TCE - ANEXO IV - Preencher'!L744</f>
        <v>26240270082664000718550010000446051102414715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59.5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 xml:space="preserve">3.9 - Material para Manutenção de Bens Imóveis </v>
      </c>
      <c r="D736" s="3">
        <f>'[1]TCE - ANEXO IV - Preencher'!F745</f>
        <v>70082664000718</v>
      </c>
      <c r="E736" s="5" t="str">
        <f>'[1]TCE - ANEXO IV - Preencher'!G745</f>
        <v>JCL LAJES E MATERIAIS PARA CONST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44605</v>
      </c>
      <c r="I736" s="6">
        <f>IF('[1]TCE - ANEXO IV - Preencher'!K745="","",'[1]TCE - ANEXO IV - Preencher'!K745)</f>
        <v>45327</v>
      </c>
      <c r="J736" s="5" t="str">
        <f>'[1]TCE - ANEXO IV - Preencher'!L745</f>
        <v>26240270082664000718550010000446051102414715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95.8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 xml:space="preserve">3.9 - Material para Manutenção de Bens Imóveis </v>
      </c>
      <c r="D737" s="3">
        <f>'[1]TCE - ANEXO IV - Preencher'!F746</f>
        <v>1326290000201</v>
      </c>
      <c r="E737" s="5" t="str">
        <f>'[1]TCE - ANEXO IV - Preencher'!G746</f>
        <v>IVAN FERREIRA DOS SANTOS ME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000.049.471</v>
      </c>
      <c r="I737" s="6">
        <f>IF('[1]TCE - ANEXO IV - Preencher'!K746="","",'[1]TCE - ANEXO IV - Preencher'!K746)</f>
        <v>45329</v>
      </c>
      <c r="J737" s="5" t="str">
        <f>'[1]TCE - ANEXO IV - Preencher'!L746</f>
        <v>26240201326290000201550010000494711302428513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40.5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 xml:space="preserve">3.9 - Material para Manutenção de Bens Imóveis </v>
      </c>
      <c r="D738" s="3">
        <f>'[1]TCE - ANEXO IV - Preencher'!F747</f>
        <v>8758191000167</v>
      </c>
      <c r="E738" s="5" t="str">
        <f>'[1]TCE - ANEXO IV - Preencher'!G747</f>
        <v>FELIPE J S COMERCIO MAT CONSTRUCOES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000.002.620</v>
      </c>
      <c r="I738" s="6">
        <f>IF('[1]TCE - ANEXO IV - Preencher'!K747="","",'[1]TCE - ANEXO IV - Preencher'!K747)</f>
        <v>45329</v>
      </c>
      <c r="J738" s="5" t="str">
        <f>'[1]TCE - ANEXO IV - Preencher'!L747</f>
        <v>26240208758191000167550010000026201452726090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703.06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 xml:space="preserve">3.9 - Material para Manutenção de Bens Imóveis </v>
      </c>
      <c r="D739" s="3">
        <f>'[1]TCE - ANEXO IV - Preencher'!F748</f>
        <v>8758191000167</v>
      </c>
      <c r="E739" s="5" t="str">
        <f>'[1]TCE - ANEXO IV - Preencher'!G748</f>
        <v>FELIPE J S COMERCIO MAT CONSTRUCOES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000.002.620</v>
      </c>
      <c r="I739" s="6">
        <f>IF('[1]TCE - ANEXO IV - Preencher'!K748="","",'[1]TCE - ANEXO IV - Preencher'!K748)</f>
        <v>45329</v>
      </c>
      <c r="J739" s="5" t="str">
        <f>'[1]TCE - ANEXO IV - Preencher'!L748</f>
        <v>26240208758191000167550010000026201452726090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2084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 xml:space="preserve">3.9 - Material para Manutenção de Bens Imóveis </v>
      </c>
      <c r="D740" s="3">
        <f>'[1]TCE - ANEXO IV - Preencher'!F749</f>
        <v>9494196000192</v>
      </c>
      <c r="E740" s="5" t="str">
        <f>'[1]TCE - ANEXO IV - Preencher'!G749</f>
        <v>COMERCIAL JR CLAUDIO  MARIO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316420</v>
      </c>
      <c r="I740" s="6">
        <f>IF('[1]TCE - ANEXO IV - Preencher'!K749="","",'[1]TCE - ANEXO IV - Preencher'!K749)</f>
        <v>45329</v>
      </c>
      <c r="J740" s="5" t="str">
        <f>'[1]TCE - ANEXO IV - Preencher'!L749</f>
        <v>26240209494196000192550010003164201043167694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46.46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 xml:space="preserve">3.9 - Material para Manutenção de Bens Imóveis </v>
      </c>
      <c r="D741" s="3">
        <f>'[1]TCE - ANEXO IV - Preencher'!F750</f>
        <v>9494196000192</v>
      </c>
      <c r="E741" s="5" t="str">
        <f>'[1]TCE - ANEXO IV - Preencher'!G750</f>
        <v>COMERCIAL JR CLAUDIO  MARIO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316565</v>
      </c>
      <c r="I741" s="6">
        <f>IF('[1]TCE - ANEXO IV - Preencher'!K750="","",'[1]TCE - ANEXO IV - Preencher'!K750)</f>
        <v>45330</v>
      </c>
      <c r="J741" s="5" t="str">
        <f>'[1]TCE - ANEXO IV - Preencher'!L750</f>
        <v>26240209494196000192550010003165651043185053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413.6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 xml:space="preserve">3.9 - Material para Manutenção de Bens Imóveis </v>
      </c>
      <c r="D742" s="3">
        <f>'[1]TCE - ANEXO IV - Preencher'!F751</f>
        <v>11999737000186</v>
      </c>
      <c r="E742" s="5" t="str">
        <f>'[1]TCE - ANEXO IV - Preencher'!G751</f>
        <v>VASCOFEL VASCONCELOS FERRAGENS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46591</v>
      </c>
      <c r="I742" s="6">
        <f>IF('[1]TCE - ANEXO IV - Preencher'!K751="","",'[1]TCE - ANEXO IV - Preencher'!K751)</f>
        <v>45330</v>
      </c>
      <c r="J742" s="5" t="str">
        <f>'[1]TCE - ANEXO IV - Preencher'!L751</f>
        <v>26240211999737000186550010000465911133217217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2568.83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 xml:space="preserve">3.9 - Material para Manutenção de Bens Imóveis </v>
      </c>
      <c r="D743" s="3">
        <f>'[1]TCE - ANEXO IV - Preencher'!F752</f>
        <v>8200859000156</v>
      </c>
      <c r="E743" s="5" t="str">
        <f>'[1]TCE - ANEXO IV - Preencher'!G752</f>
        <v>MADEIREIRO COM E TELHAS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000.008.210</v>
      </c>
      <c r="I743" s="6">
        <f>IF('[1]TCE - ANEXO IV - Preencher'!K752="","",'[1]TCE - ANEXO IV - Preencher'!K752)</f>
        <v>45331</v>
      </c>
      <c r="J743" s="5" t="str">
        <f>'[1]TCE - ANEXO IV - Preencher'!L752</f>
        <v>26240208200859000156550000000082101248668592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965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 xml:space="preserve">3.9 - Material para Manutenção de Bens Imóveis </v>
      </c>
      <c r="D744" s="3">
        <f>'[1]TCE - ANEXO IV - Preencher'!F753</f>
        <v>25361160000197</v>
      </c>
      <c r="E744" s="5" t="str">
        <f>'[1]TCE - ANEXO IV - Preencher'!G753</f>
        <v>DISTRIBUIDORA ESPACO DRYWALL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000.001.796</v>
      </c>
      <c r="I744" s="6">
        <f>IF('[1]TCE - ANEXO IV - Preencher'!K753="","",'[1]TCE - ANEXO IV - Preencher'!K753)</f>
        <v>45329</v>
      </c>
      <c r="J744" s="5" t="str">
        <f>'[1]TCE - ANEXO IV - Preencher'!L753</f>
        <v>26240225361160000197550010000017961372024021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237.8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 xml:space="preserve">3.9 - Material para Manutenção de Bens Imóveis </v>
      </c>
      <c r="D745" s="3">
        <f>'[1]TCE - ANEXO IV - Preencher'!F754</f>
        <v>25361160000197</v>
      </c>
      <c r="E745" s="5" t="str">
        <f>'[1]TCE - ANEXO IV - Preencher'!G754</f>
        <v>DISTRIBUIDORA ESPACO DRYWALL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000.001.795</v>
      </c>
      <c r="I745" s="6">
        <f>IF('[1]TCE - ANEXO IV - Preencher'!K754="","",'[1]TCE - ANEXO IV - Preencher'!K754)</f>
        <v>45329</v>
      </c>
      <c r="J745" s="5" t="str">
        <f>'[1]TCE - ANEXO IV - Preencher'!L754</f>
        <v>26240225361160000197550010000017951372024024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1202.2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 xml:space="preserve">3.9 - Material para Manutenção de Bens Imóveis </v>
      </c>
      <c r="D746" s="3">
        <f>'[1]TCE - ANEXO IV - Preencher'!F755</f>
        <v>15755186000166</v>
      </c>
      <c r="E746" s="5" t="str">
        <f>'[1]TCE - ANEXO IV - Preencher'!G755</f>
        <v>DIAMANLAN FERRAMENTAS COMERCIAL LTDA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000.036.909</v>
      </c>
      <c r="I746" s="6">
        <f>IF('[1]TCE - ANEXO IV - Preencher'!K755="","",'[1]TCE - ANEXO IV - Preencher'!K755)</f>
        <v>45329</v>
      </c>
      <c r="J746" s="5" t="str">
        <f>'[1]TCE - ANEXO IV - Preencher'!L755</f>
        <v>35240215755186000166550010000369091804438589</v>
      </c>
      <c r="K746" s="5" t="str">
        <f>IF(F746="B",LEFT('[1]TCE - ANEXO IV - Preencher'!M755,2),IF(F746="S",LEFT('[1]TCE - ANEXO IV - Preencher'!M755,7),IF('[1]TCE - ANEXO IV - Preencher'!H755="","")))</f>
        <v>35</v>
      </c>
      <c r="L746" s="7">
        <f>'[1]TCE - ANEXO IV - Preencher'!N755</f>
        <v>1023.8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 xml:space="preserve">3.9 - Material para Manutenção de Bens Imóveis </v>
      </c>
      <c r="D747" s="3">
        <f>'[1]TCE - ANEXO IV - Preencher'!F756</f>
        <v>11400397000125</v>
      </c>
      <c r="E747" s="5" t="str">
        <f>'[1]TCE - ANEXO IV - Preencher'!G756</f>
        <v>JOSE ERALDO DA SILVA  EPP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6301</v>
      </c>
      <c r="I747" s="6">
        <f>IF('[1]TCE - ANEXO IV - Preencher'!K756="","",'[1]TCE - ANEXO IV - Preencher'!K756)</f>
        <v>45330</v>
      </c>
      <c r="J747" s="5" t="str">
        <f>'[1]TCE - ANEXO IV - Preencher'!L756</f>
        <v>26240211400397000125550020000063011821363101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148</v>
      </c>
    </row>
    <row r="748" spans="1:12" s="8" customFormat="1" ht="19.5" customHeight="1" x14ac:dyDescent="0.2">
      <c r="A748" s="3">
        <f>IFERROR(VLOOKUP(B748,'[1]DADOS (OCULTAR)'!$Q$3:$S$135,3,0),"")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 xml:space="preserve">3.9 - Material para Manutenção de Bens Imóveis </v>
      </c>
      <c r="D748" s="3">
        <f>'[1]TCE - ANEXO IV - Preencher'!F757</f>
        <v>70066071000172</v>
      </c>
      <c r="E748" s="5" t="str">
        <f>'[1]TCE - ANEXO IV - Preencher'!G757</f>
        <v>DIVINOPOLIS TINTAS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1293</v>
      </c>
      <c r="I748" s="6">
        <f>IF('[1]TCE - ANEXO IV - Preencher'!K757="","",'[1]TCE - ANEXO IV - Preencher'!K757)</f>
        <v>45337</v>
      </c>
      <c r="J748" s="5" t="str">
        <f>'[1]TCE - ANEXO IV - Preencher'!L757</f>
        <v>26240270066071000172550010000012931497687384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1147</v>
      </c>
    </row>
    <row r="749" spans="1:12" s="8" customFormat="1" ht="19.5" customHeight="1" x14ac:dyDescent="0.2">
      <c r="A749" s="3">
        <f>IFERROR(VLOOKUP(B749,'[1]DADOS (OCULTAR)'!$Q$3:$S$135,3,0),"")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 xml:space="preserve">3.9 - Material para Manutenção de Bens Imóveis </v>
      </c>
      <c r="D749" s="3">
        <f>'[1]TCE - ANEXO IV - Preencher'!F758</f>
        <v>41232788000220</v>
      </c>
      <c r="E749" s="5" t="str">
        <f>'[1]TCE - ANEXO IV - Preencher'!G758</f>
        <v>PLANETA DAS TINTAS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2152</v>
      </c>
      <c r="I749" s="6">
        <f>IF('[1]TCE - ANEXO IV - Preencher'!K758="","",'[1]TCE - ANEXO IV - Preencher'!K758)</f>
        <v>45330</v>
      </c>
      <c r="J749" s="5" t="str">
        <f>'[1]TCE - ANEXO IV - Preencher'!L758</f>
        <v>26240241232788000220550010000021521374361219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596</v>
      </c>
    </row>
    <row r="750" spans="1:12" s="8" customFormat="1" ht="19.5" customHeight="1" x14ac:dyDescent="0.2">
      <c r="A750" s="3">
        <f>IFERROR(VLOOKUP(B750,'[1]DADOS (OCULTAR)'!$Q$3:$S$135,3,0),"")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 xml:space="preserve">3.9 - Material para Manutenção de Bens Imóveis </v>
      </c>
      <c r="D750" s="3">
        <f>'[1]TCE - ANEXO IV - Preencher'!F759</f>
        <v>41232788000220</v>
      </c>
      <c r="E750" s="5" t="str">
        <f>'[1]TCE - ANEXO IV - Preencher'!G759</f>
        <v>PLANETA DAS TINTAS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2152</v>
      </c>
      <c r="I750" s="6">
        <f>IF('[1]TCE - ANEXO IV - Preencher'!K759="","",'[1]TCE - ANEXO IV - Preencher'!K759)</f>
        <v>45330</v>
      </c>
      <c r="J750" s="5" t="str">
        <f>'[1]TCE - ANEXO IV - Preencher'!L759</f>
        <v>26240241232788000220550010000021521374361219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399.8</v>
      </c>
    </row>
    <row r="751" spans="1:12" s="8" customFormat="1" ht="19.5" customHeight="1" x14ac:dyDescent="0.2">
      <c r="A751" s="3">
        <f>IFERROR(VLOOKUP(B751,'[1]DADOS (OCULTAR)'!$Q$3:$S$135,3,0),"")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 xml:space="preserve">3.9 - Material para Manutenção de Bens Imóveis </v>
      </c>
      <c r="D751" s="3">
        <f>'[1]TCE - ANEXO IV - Preencher'!F760</f>
        <v>17218698000119</v>
      </c>
      <c r="E751" s="5" t="str">
        <f>'[1]TCE - ANEXO IV - Preencher'!G760</f>
        <v>D R DE ALMEIDA TINTAS AUTOMOTIVAS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4146</v>
      </c>
      <c r="I751" s="6">
        <f>IF('[1]TCE - ANEXO IV - Preencher'!K760="","",'[1]TCE - ANEXO IV - Preencher'!K760)</f>
        <v>45331</v>
      </c>
      <c r="J751" s="5" t="str">
        <f>'[1]TCE - ANEXO IV - Preencher'!L760</f>
        <v>26240217218698000119550010000041461000000010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1224</v>
      </c>
    </row>
    <row r="752" spans="1:12" s="8" customFormat="1" ht="19.5" customHeight="1" x14ac:dyDescent="0.2">
      <c r="A752" s="3">
        <f>IFERROR(VLOOKUP(B752,'[1]DADOS (OCULTAR)'!$Q$3:$S$135,3,0),"")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 xml:space="preserve">3.9 - Material para Manutenção de Bens Imóveis </v>
      </c>
      <c r="D752" s="3">
        <f>'[1]TCE - ANEXO IV - Preencher'!F761</f>
        <v>1326290000120</v>
      </c>
      <c r="E752" s="5" t="str">
        <f>'[1]TCE - ANEXO IV - Preencher'!G761</f>
        <v>IVAN FERREIRA DOS SANTOS  CIA LTDA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000 054 037</v>
      </c>
      <c r="I752" s="6">
        <f>IF('[1]TCE - ANEXO IV - Preencher'!K761="","",'[1]TCE - ANEXO IV - Preencher'!K761)</f>
        <v>45329</v>
      </c>
      <c r="J752" s="5" t="str">
        <f>'[1]TCE - ANEXO IV - Preencher'!L761</f>
        <v>26240201326290000120550010000540371817328432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729.16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 xml:space="preserve">3.9 - Material para Manutenção de Bens Imóveis </v>
      </c>
      <c r="D753" s="3">
        <f>'[1]TCE - ANEXO IV - Preencher'!F762</f>
        <v>1326290000120</v>
      </c>
      <c r="E753" s="5" t="str">
        <f>'[1]TCE - ANEXO IV - Preencher'!G762</f>
        <v>IVAN FERREIRA DOS SANTOS  CIA LTDA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000 054 037</v>
      </c>
      <c r="I753" s="6">
        <f>IF('[1]TCE - ANEXO IV - Preencher'!K762="","",'[1]TCE - ANEXO IV - Preencher'!K762)</f>
        <v>45329</v>
      </c>
      <c r="J753" s="5" t="str">
        <f>'[1]TCE - ANEXO IV - Preencher'!L762</f>
        <v>26240201326290000120550010000540371817328432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479.07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 xml:space="preserve">3.9 - Material para Manutenção de Bens Imóveis </v>
      </c>
      <c r="D754" s="3">
        <f>'[1]TCE - ANEXO IV - Preencher'!F763</f>
        <v>1421359000103</v>
      </c>
      <c r="E754" s="5" t="str">
        <f>'[1]TCE - ANEXO IV - Preencher'!G763</f>
        <v>M.I.G PONTES FERRAGENS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000.202.793</v>
      </c>
      <c r="I754" s="6">
        <f>IF('[1]TCE - ANEXO IV - Preencher'!K763="","",'[1]TCE - ANEXO IV - Preencher'!K763)</f>
        <v>45332</v>
      </c>
      <c r="J754" s="5" t="str">
        <f>'[1]TCE - ANEXO IV - Preencher'!L763</f>
        <v>35240201421359000103550020002027931158860348</v>
      </c>
      <c r="K754" s="5" t="str">
        <f>IF(F754="B",LEFT('[1]TCE - ANEXO IV - Preencher'!M763,2),IF(F754="S",LEFT('[1]TCE - ANEXO IV - Preencher'!M763,7),IF('[1]TCE - ANEXO IV - Preencher'!H763="","")))</f>
        <v>35</v>
      </c>
      <c r="L754" s="7">
        <f>'[1]TCE - ANEXO IV - Preencher'!N763</f>
        <v>265.60000000000002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 xml:space="preserve">3.9 - Material para Manutenção de Bens Imóveis </v>
      </c>
      <c r="D755" s="3">
        <f>'[1]TCE - ANEXO IV - Preencher'!F764</f>
        <v>9494196000192</v>
      </c>
      <c r="E755" s="5" t="str">
        <f>'[1]TCE - ANEXO IV - Preencher'!G764</f>
        <v>COMERCIAL JR CLAUDIO  MARIO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317028</v>
      </c>
      <c r="I755" s="6">
        <f>IF('[1]TCE - ANEXO IV - Preencher'!K764="","",'[1]TCE - ANEXO IV - Preencher'!K764)</f>
        <v>45338</v>
      </c>
      <c r="J755" s="5" t="str">
        <f>'[1]TCE - ANEXO IV - Preencher'!L764</f>
        <v>26240209494196000192550010003170281043249357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333.96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 xml:space="preserve">3.9 - Material para Manutenção de Bens Imóveis </v>
      </c>
      <c r="D756" s="3">
        <f>'[1]TCE - ANEXO IV - Preencher'!F765</f>
        <v>9494196000192</v>
      </c>
      <c r="E756" s="5" t="str">
        <f>'[1]TCE - ANEXO IV - Preencher'!G765</f>
        <v>COMERCIAL JR CLAUDIO  MARIO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317071</v>
      </c>
      <c r="I756" s="6">
        <f>IF('[1]TCE - ANEXO IV - Preencher'!K765="","",'[1]TCE - ANEXO IV - Preencher'!K765)</f>
        <v>45338</v>
      </c>
      <c r="J756" s="5" t="str">
        <f>'[1]TCE - ANEXO IV - Preencher'!L765</f>
        <v>26240209494196000192550010003170711043254416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149.57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 xml:space="preserve">3.9 - Material para Manutenção de Bens Imóveis </v>
      </c>
      <c r="D757" s="3">
        <f>'[1]TCE - ANEXO IV - Preencher'!F766</f>
        <v>8758191000167</v>
      </c>
      <c r="E757" s="5" t="str">
        <f>'[1]TCE - ANEXO IV - Preencher'!G766</f>
        <v>FELIPE J S COMERCIO MAT CONSTRUCOES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000.002.627</v>
      </c>
      <c r="I757" s="6">
        <f>IF('[1]TCE - ANEXO IV - Preencher'!K766="","",'[1]TCE - ANEXO IV - Preencher'!K766)</f>
        <v>45338</v>
      </c>
      <c r="J757" s="5" t="str">
        <f>'[1]TCE - ANEXO IV - Preencher'!L766</f>
        <v>26240208758191000167550010000026271751904862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455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 xml:space="preserve">3.9 - Material para Manutenção de Bens Imóveis </v>
      </c>
      <c r="D758" s="3">
        <f>'[1]TCE - ANEXO IV - Preencher'!F767</f>
        <v>8758191000167</v>
      </c>
      <c r="E758" s="5" t="str">
        <f>'[1]TCE - ANEXO IV - Preencher'!G767</f>
        <v>FELIPE J S COMERCIO MAT CONSTRUCOES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000.002.627</v>
      </c>
      <c r="I758" s="6">
        <f>IF('[1]TCE - ANEXO IV - Preencher'!K767="","",'[1]TCE - ANEXO IV - Preencher'!K767)</f>
        <v>45338</v>
      </c>
      <c r="J758" s="5" t="str">
        <f>'[1]TCE - ANEXO IV - Preencher'!L767</f>
        <v>26240208758191000167550010000026271751904862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347.9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 xml:space="preserve">3.9 - Material para Manutenção de Bens Imóveis </v>
      </c>
      <c r="D759" s="3">
        <f>'[1]TCE - ANEXO IV - Preencher'!F768</f>
        <v>10663466000120</v>
      </c>
      <c r="E759" s="5" t="str">
        <f>'[1]TCE - ANEXO IV - Preencher'!G768</f>
        <v>PROMEC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000.100.566</v>
      </c>
      <c r="I759" s="6">
        <f>IF('[1]TCE - ANEXO IV - Preencher'!K768="","",'[1]TCE - ANEXO IV - Preencher'!K768)</f>
        <v>45337</v>
      </c>
      <c r="J759" s="5" t="str">
        <f>'[1]TCE - ANEXO IV - Preencher'!L768</f>
        <v>26240210663466000120550010001005661161485087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665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 xml:space="preserve">3.9 - Material para Manutenção de Bens Imóveis </v>
      </c>
      <c r="D760" s="3">
        <f>'[1]TCE - ANEXO IV - Preencher'!F769</f>
        <v>10758937000850</v>
      </c>
      <c r="E760" s="5" t="str">
        <f>'[1]TCE - ANEXO IV - Preencher'!G769</f>
        <v>NOVO NORDESTE COM. MAT. DE CONSTRUCAO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000.085.857</v>
      </c>
      <c r="I760" s="6">
        <f>IF('[1]TCE - ANEXO IV - Preencher'!K769="","",'[1]TCE - ANEXO IV - Preencher'!K769)</f>
        <v>45336</v>
      </c>
      <c r="J760" s="5" t="str">
        <f>'[1]TCE - ANEXO IV - Preencher'!L769</f>
        <v>26240210758937000850550010000858571186334291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359.7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 xml:space="preserve">3.9 - Material para Manutenção de Bens Imóveis </v>
      </c>
      <c r="D761" s="3">
        <f>'[1]TCE - ANEXO IV - Preencher'!F770</f>
        <v>27700153000106</v>
      </c>
      <c r="E761" s="5" t="str">
        <f>'[1]TCE - ANEXO IV - Preencher'!G770</f>
        <v>SANTANA  SANTOS MATERIAIS ELETRICOS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000.051.508</v>
      </c>
      <c r="I761" s="6">
        <f>IF('[1]TCE - ANEXO IV - Preencher'!K770="","",'[1]TCE - ANEXO IV - Preencher'!K770)</f>
        <v>45339</v>
      </c>
      <c r="J761" s="5" t="str">
        <f>'[1]TCE - ANEXO IV - Preencher'!L770</f>
        <v>26240227700153000106550010000515081046403270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209.4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 xml:space="preserve">3.9 - Material para Manutenção de Bens Imóveis </v>
      </c>
      <c r="D762" s="3">
        <f>'[1]TCE - ANEXO IV - Preencher'!F771</f>
        <v>1421359000103</v>
      </c>
      <c r="E762" s="5" t="str">
        <f>'[1]TCE - ANEXO IV - Preencher'!G771</f>
        <v>M.I.G PONTES FERRAGENS LTDA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000.096.526</v>
      </c>
      <c r="I762" s="6">
        <f>IF('[1]TCE - ANEXO IV - Preencher'!K771="","",'[1]TCE - ANEXO IV - Preencher'!K771)</f>
        <v>45332</v>
      </c>
      <c r="J762" s="5" t="str">
        <f>'[1]TCE - ANEXO IV - Preencher'!L771</f>
        <v>35240201421359000103550010000965261082525018</v>
      </c>
      <c r="K762" s="5" t="str">
        <f>IF(F762="B",LEFT('[1]TCE - ANEXO IV - Preencher'!M771,2),IF(F762="S",LEFT('[1]TCE - ANEXO IV - Preencher'!M771,7),IF('[1]TCE - ANEXO IV - Preencher'!H771="","")))</f>
        <v>35</v>
      </c>
      <c r="L762" s="7">
        <f>'[1]TCE - ANEXO IV - Preencher'!N771</f>
        <v>569.6</v>
      </c>
    </row>
    <row r="763" spans="1:12" s="8" customFormat="1" ht="19.5" customHeight="1" x14ac:dyDescent="0.2">
      <c r="A763" s="3">
        <f>IFERROR(VLOOKUP(B763,'[1]DADOS (OCULTAR)'!$Q$3:$S$135,3,0),"")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 xml:space="preserve">3.9 - Material para Manutenção de Bens Imóveis </v>
      </c>
      <c r="D763" s="3">
        <f>'[1]TCE - ANEXO IV - Preencher'!F772</f>
        <v>1326290000201</v>
      </c>
      <c r="E763" s="5" t="str">
        <f>'[1]TCE - ANEXO IV - Preencher'!G772</f>
        <v>IVAN FERREIRA DOS SANTOS ME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000.049.556</v>
      </c>
      <c r="I763" s="6">
        <f>IF('[1]TCE - ANEXO IV - Preencher'!K772="","",'[1]TCE - ANEXO IV - Preencher'!K772)</f>
        <v>45341</v>
      </c>
      <c r="J763" s="5" t="str">
        <f>'[1]TCE - ANEXO IV - Preencher'!L772</f>
        <v>26240201326290000201550010000495561859287038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451.4</v>
      </c>
    </row>
    <row r="764" spans="1:12" s="8" customFormat="1" ht="19.5" customHeight="1" x14ac:dyDescent="0.2">
      <c r="A764" s="3">
        <f>IFERROR(VLOOKUP(B764,'[1]DADOS (OCULTAR)'!$Q$3:$S$135,3,0),"")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 xml:space="preserve">3.9 - Material para Manutenção de Bens Imóveis </v>
      </c>
      <c r="D764" s="3">
        <f>'[1]TCE - ANEXO IV - Preencher'!F773</f>
        <v>41057399000558</v>
      </c>
      <c r="E764" s="5" t="str">
        <f>'[1]TCE - ANEXO IV - Preencher'!G773</f>
        <v>MADECENTER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000.031.395</v>
      </c>
      <c r="I764" s="6">
        <f>IF('[1]TCE - ANEXO IV - Preencher'!K773="","",'[1]TCE - ANEXO IV - Preencher'!K773)</f>
        <v>45341</v>
      </c>
      <c r="J764" s="5" t="str">
        <f>'[1]TCE - ANEXO IV - Preencher'!L773</f>
        <v>26240241057399000558550010000313951887371150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202.15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 xml:space="preserve">3.9 - Material para Manutenção de Bens Imóveis </v>
      </c>
      <c r="D765" s="3">
        <f>'[1]TCE - ANEXO IV - Preencher'!F774</f>
        <v>33277851000135</v>
      </c>
      <c r="E765" s="5" t="str">
        <f>'[1]TCE - ANEXO IV - Preencher'!G774</f>
        <v>NATANAEL CAMPOS DA SILVA 32736894472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000.000.116</v>
      </c>
      <c r="I765" s="6">
        <f>IF('[1]TCE - ANEXO IV - Preencher'!K774="","",'[1]TCE - ANEXO IV - Preencher'!K774)</f>
        <v>45336</v>
      </c>
      <c r="J765" s="5" t="str">
        <f>'[1]TCE - ANEXO IV - Preencher'!L774</f>
        <v>26240233277851000135550010000001161043277007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100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 xml:space="preserve">3.9 - Material para Manutenção de Bens Imóveis </v>
      </c>
      <c r="D766" s="3">
        <f>'[1]TCE - ANEXO IV - Preencher'!F775</f>
        <v>7097119000173</v>
      </c>
      <c r="E766" s="5" t="str">
        <f>'[1]TCE - ANEXO IV - Preencher'!G775</f>
        <v>CHARLENO BRENO CARVALHO MAGALHAES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6617</v>
      </c>
      <c r="I766" s="6">
        <f>IF('[1]TCE - ANEXO IV - Preencher'!K775="","",'[1]TCE - ANEXO IV - Preencher'!K775)</f>
        <v>45341</v>
      </c>
      <c r="J766" s="5" t="str">
        <f>'[1]TCE - ANEXO IV - Preencher'!L775</f>
        <v>26240207097119000173650010000066171136361848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300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 xml:space="preserve">3.9 - Material para Manutenção de Bens Imóveis </v>
      </c>
      <c r="D767" s="3">
        <f>'[1]TCE - ANEXO IV - Preencher'!F776</f>
        <v>5419447000113</v>
      </c>
      <c r="E767" s="5" t="str">
        <f>'[1]TCE - ANEXO IV - Preencher'!G776</f>
        <v>ABNER PLASTICOS E AVIAMENTOS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2460</v>
      </c>
      <c r="I767" s="6">
        <f>IF('[1]TCE - ANEXO IV - Preencher'!K776="","",'[1]TCE - ANEXO IV - Preencher'!K776)</f>
        <v>45341</v>
      </c>
      <c r="J767" s="5" t="str">
        <f>'[1]TCE - ANEXO IV - Preencher'!L776</f>
        <v>26240205419447000113550010000024601778170510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60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 xml:space="preserve">3.9 - Material para Manutenção de Bens Imóveis </v>
      </c>
      <c r="D768" s="3">
        <f>'[1]TCE - ANEXO IV - Preencher'!F777</f>
        <v>7667788000133</v>
      </c>
      <c r="E768" s="5" t="str">
        <f>'[1]TCE - ANEXO IV - Preencher'!G777</f>
        <v>NLC INDUSTRIA E COMERCIO 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000.017.755</v>
      </c>
      <c r="I768" s="6">
        <f>IF('[1]TCE - ANEXO IV - Preencher'!K777="","",'[1]TCE - ANEXO IV - Preencher'!K777)</f>
        <v>45332</v>
      </c>
      <c r="J768" s="5" t="str">
        <f>'[1]TCE - ANEXO IV - Preencher'!L777</f>
        <v>35240207667788000133550030000177551896830123</v>
      </c>
      <c r="K768" s="5" t="str">
        <f>IF(F768="B",LEFT('[1]TCE - ANEXO IV - Preencher'!M777,2),IF(F768="S",LEFT('[1]TCE - ANEXO IV - Preencher'!M777,7),IF('[1]TCE - ANEXO IV - Preencher'!H777="","")))</f>
        <v>35</v>
      </c>
      <c r="L768" s="7">
        <f>'[1]TCE - ANEXO IV - Preencher'!N777</f>
        <v>88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 xml:space="preserve">3.9 - Material para Manutenção de Bens Imóveis </v>
      </c>
      <c r="D769" s="3">
        <f>'[1]TCE - ANEXO IV - Preencher'!F778</f>
        <v>7667788000133</v>
      </c>
      <c r="E769" s="5" t="str">
        <f>'[1]TCE - ANEXO IV - Preencher'!G778</f>
        <v>NLC INDUSTRIA E COMERCIO 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000.017.752</v>
      </c>
      <c r="I769" s="6">
        <f>IF('[1]TCE - ANEXO IV - Preencher'!K778="","",'[1]TCE - ANEXO IV - Preencher'!K778)</f>
        <v>45332</v>
      </c>
      <c r="J769" s="5" t="str">
        <f>'[1]TCE - ANEXO IV - Preencher'!L778</f>
        <v>35240207667788000133550030000177521538994421</v>
      </c>
      <c r="K769" s="5" t="str">
        <f>IF(F769="B",LEFT('[1]TCE - ANEXO IV - Preencher'!M778,2),IF(F769="S",LEFT('[1]TCE - ANEXO IV - Preencher'!M778,7),IF('[1]TCE - ANEXO IV - Preencher'!H778="","")))</f>
        <v>35</v>
      </c>
      <c r="L769" s="7">
        <f>'[1]TCE - ANEXO IV - Preencher'!N778</f>
        <v>176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 xml:space="preserve">3.9 - Material para Manutenção de Bens Imóveis </v>
      </c>
      <c r="D770" s="3">
        <f>'[1]TCE - ANEXO IV - Preencher'!F779</f>
        <v>7667788000133</v>
      </c>
      <c r="E770" s="5" t="str">
        <f>'[1]TCE - ANEXO IV - Preencher'!G779</f>
        <v>NLC INDUSTRIA E COMERCIO 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000.017.753</v>
      </c>
      <c r="I770" s="6">
        <f>IF('[1]TCE - ANEXO IV - Preencher'!K779="","",'[1]TCE - ANEXO IV - Preencher'!K779)</f>
        <v>45332</v>
      </c>
      <c r="J770" s="5" t="str">
        <f>'[1]TCE - ANEXO IV - Preencher'!L779</f>
        <v>35240207667788000133550030000177531225937302</v>
      </c>
      <c r="K770" s="5" t="str">
        <f>IF(F770="B",LEFT('[1]TCE - ANEXO IV - Preencher'!M779,2),IF(F770="S",LEFT('[1]TCE - ANEXO IV - Preencher'!M779,7),IF('[1]TCE - ANEXO IV - Preencher'!H779="","")))</f>
        <v>35</v>
      </c>
      <c r="L770" s="7">
        <f>'[1]TCE - ANEXO IV - Preencher'!N779</f>
        <v>440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>
        <f>'[1]TCE - ANEXO IV - Preencher'!F780</f>
        <v>9494196000192</v>
      </c>
      <c r="E771" s="5" t="str">
        <f>'[1]TCE - ANEXO IV - Preencher'!G780</f>
        <v>COMERCIAL JR CLAUDIO  MARIO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317284</v>
      </c>
      <c r="I771" s="6">
        <f>IF('[1]TCE - ANEXO IV - Preencher'!K780="","",'[1]TCE - ANEXO IV - Preencher'!K780)</f>
        <v>45341</v>
      </c>
      <c r="J771" s="5" t="str">
        <f>'[1]TCE - ANEXO IV - Preencher'!L780</f>
        <v>26240209494196000192550010003172841043285388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900.35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>
        <f>'[1]TCE - ANEXO IV - Preencher'!F781</f>
        <v>10758937000850</v>
      </c>
      <c r="E772" s="5" t="str">
        <f>'[1]TCE - ANEXO IV - Preencher'!G781</f>
        <v>NOVO NORDESTE COM. MAT. DE CONSTRUCAO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000.086.003</v>
      </c>
      <c r="I772" s="6">
        <f>IF('[1]TCE - ANEXO IV - Preencher'!K781="","",'[1]TCE - ANEXO IV - Preencher'!K781)</f>
        <v>45342</v>
      </c>
      <c r="J772" s="5" t="str">
        <f>'[1]TCE - ANEXO IV - Preencher'!L781</f>
        <v>26240210758937000850550010000860031124152858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476</v>
      </c>
    </row>
    <row r="773" spans="1:12" s="8" customFormat="1" ht="19.5" customHeight="1" x14ac:dyDescent="0.2">
      <c r="A773" s="3">
        <f>IFERROR(VLOOKUP(B773,'[1]DADOS (OCULTAR)'!$Q$3:$S$135,3,0),"")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>
        <f>'[1]TCE - ANEXO IV - Preencher'!F782</f>
        <v>41232788000220</v>
      </c>
      <c r="E773" s="5" t="str">
        <f>'[1]TCE - ANEXO IV - Preencher'!G782</f>
        <v>PLANETA DAS TINTAS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2175</v>
      </c>
      <c r="I773" s="6">
        <f>IF('[1]TCE - ANEXO IV - Preencher'!K782="","",'[1]TCE - ANEXO IV - Preencher'!K782)</f>
        <v>45342</v>
      </c>
      <c r="J773" s="5" t="str">
        <f>'[1]TCE - ANEXO IV - Preencher'!L782</f>
        <v>26240241232788000220550010000021751134518622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750</v>
      </c>
    </row>
    <row r="774" spans="1:12" s="8" customFormat="1" ht="19.5" customHeight="1" x14ac:dyDescent="0.2">
      <c r="A774" s="3">
        <f>IFERROR(VLOOKUP(B774,'[1]DADOS (OCULTAR)'!$Q$3:$S$135,3,0),"")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>
        <f>'[1]TCE - ANEXO IV - Preencher'!F783</f>
        <v>70082664000718</v>
      </c>
      <c r="E774" s="5" t="str">
        <f>'[1]TCE - ANEXO IV - Preencher'!G783</f>
        <v>JCL LAJES E MATERIAIS PARA CONST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44981</v>
      </c>
      <c r="I774" s="6">
        <f>IF('[1]TCE - ANEXO IV - Preencher'!K783="","",'[1]TCE - ANEXO IV - Preencher'!K783)</f>
        <v>45342</v>
      </c>
      <c r="J774" s="5" t="str">
        <f>'[1]TCE - ANEXO IV - Preencher'!L783</f>
        <v>26240270082664000718550010000449811102875214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148</v>
      </c>
    </row>
    <row r="775" spans="1:12" s="8" customFormat="1" ht="19.5" customHeight="1" x14ac:dyDescent="0.2">
      <c r="A775" s="3">
        <f>IFERROR(VLOOKUP(B775,'[1]DADOS (OCULTAR)'!$Q$3:$S$135,3,0),"")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>
        <f>'[1]TCE - ANEXO IV - Preencher'!F784</f>
        <v>6146683000176</v>
      </c>
      <c r="E775" s="5" t="str">
        <f>'[1]TCE - ANEXO IV - Preencher'!G784</f>
        <v>VILAGRO PROD. VET. E RACOES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23015</v>
      </c>
      <c r="I775" s="6">
        <f>IF('[1]TCE - ANEXO IV - Preencher'!K784="","",'[1]TCE - ANEXO IV - Preencher'!K784)</f>
        <v>45342</v>
      </c>
      <c r="J775" s="5" t="str">
        <f>'[1]TCE - ANEXO IV - Preencher'!L784</f>
        <v>26240206146683000176550010000230151740801175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137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>
        <f>'[1]TCE - ANEXO IV - Preencher'!F785</f>
        <v>8954351000143</v>
      </c>
      <c r="E776" s="5" t="str">
        <f>'[1]TCE - ANEXO IV - Preencher'!G785</f>
        <v>KK DOS SANTOS BARROS ME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000.002.191</v>
      </c>
      <c r="I776" s="6">
        <f>IF('[1]TCE - ANEXO IV - Preencher'!K785="","",'[1]TCE - ANEXO IV - Preencher'!K785)</f>
        <v>45343</v>
      </c>
      <c r="J776" s="5" t="str">
        <f>'[1]TCE - ANEXO IV - Preencher'!L785</f>
        <v>26240208954351000143550010000021911000020118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100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>
        <f>'[1]TCE - ANEXO IV - Preencher'!F786</f>
        <v>70082664000718</v>
      </c>
      <c r="E777" s="5" t="str">
        <f>'[1]TCE - ANEXO IV - Preencher'!G786</f>
        <v>JCL LAJES E MATERIAIS PARA CONST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45049</v>
      </c>
      <c r="I777" s="6">
        <f>IF('[1]TCE - ANEXO IV - Preencher'!K786="","",'[1]TCE - ANEXO IV - Preencher'!K786)</f>
        <v>45343</v>
      </c>
      <c r="J777" s="5" t="str">
        <f>'[1]TCE - ANEXO IV - Preencher'!L786</f>
        <v>26240270082664000718550010000450491102932690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91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>
        <f>'[1]TCE - ANEXO IV - Preencher'!F787</f>
        <v>27293884000176</v>
      </c>
      <c r="E778" s="5" t="str">
        <f>'[1]TCE - ANEXO IV - Preencher'!G787</f>
        <v>ACQUAPISCINAS COMERCIO E SERVICOS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000.000.100</v>
      </c>
      <c r="I778" s="6">
        <f>IF('[1]TCE - ANEXO IV - Preencher'!K787="","",'[1]TCE - ANEXO IV - Preencher'!K787)</f>
        <v>45343</v>
      </c>
      <c r="J778" s="5" t="str">
        <f>'[1]TCE - ANEXO IV - Preencher'!L787</f>
        <v>26240227293884000176550010000001001000000545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144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>
        <f>'[1]TCE - ANEXO IV - Preencher'!F788</f>
        <v>1326290000120</v>
      </c>
      <c r="E779" s="5" t="str">
        <f>'[1]TCE - ANEXO IV - Preencher'!G788</f>
        <v>IVAN FERREIRA DOS SANTOS  CIA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000 054 194</v>
      </c>
      <c r="I779" s="6">
        <f>IF('[1]TCE - ANEXO IV - Preencher'!K788="","",'[1]TCE - ANEXO IV - Preencher'!K788)</f>
        <v>45341</v>
      </c>
      <c r="J779" s="5" t="str">
        <f>'[1]TCE - ANEXO IV - Preencher'!L788</f>
        <v>26240201326290000120550010000541941644290872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1451.37</v>
      </c>
    </row>
    <row r="780" spans="1:12" s="8" customFormat="1" ht="19.5" customHeight="1" x14ac:dyDescent="0.2">
      <c r="A780" s="3">
        <f>IFERROR(VLOOKUP(B780,'[1]DADOS (OCULTAR)'!$Q$3:$S$135,3,0),"")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>
        <f>'[1]TCE - ANEXO IV - Preencher'!F789</f>
        <v>11403953000117</v>
      </c>
      <c r="E780" s="5" t="str">
        <f>'[1]TCE - ANEXO IV - Preencher'!G789</f>
        <v>SOCIEDADE FERRAGENS FREIRE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000.042.468</v>
      </c>
      <c r="I780" s="6">
        <f>IF('[1]TCE - ANEXO IV - Preencher'!K789="","",'[1]TCE - ANEXO IV - Preencher'!K789)</f>
        <v>45345</v>
      </c>
      <c r="J780" s="5" t="str">
        <f>'[1]TCE - ANEXO IV - Preencher'!L789</f>
        <v>26240211403953000117550010000424681208000008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220</v>
      </c>
    </row>
    <row r="781" spans="1:12" s="8" customFormat="1" ht="19.5" customHeight="1" x14ac:dyDescent="0.2">
      <c r="A781" s="3">
        <f>IFERROR(VLOOKUP(B781,'[1]DADOS (OCULTAR)'!$Q$3:$S$135,3,0),"")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>
        <f>'[1]TCE - ANEXO IV - Preencher'!F790</f>
        <v>9494196000192</v>
      </c>
      <c r="E781" s="5" t="str">
        <f>'[1]TCE - ANEXO IV - Preencher'!G790</f>
        <v>COMERCIAL JR CLAUDIO  MARIO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317802</v>
      </c>
      <c r="I781" s="6">
        <f>IF('[1]TCE - ANEXO IV - Preencher'!K790="","",'[1]TCE - ANEXO IV - Preencher'!K790)</f>
        <v>45344</v>
      </c>
      <c r="J781" s="5" t="str">
        <f>'[1]TCE - ANEXO IV - Preencher'!L790</f>
        <v>26240209494196000192550010003178021043346082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54.21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>
        <f>'[1]TCE - ANEXO IV - Preencher'!F791</f>
        <v>51961258000195</v>
      </c>
      <c r="E782" s="5" t="str">
        <f>'[1]TCE - ANEXO IV - Preencher'!G791</f>
        <v>CARDIO SISTEMAS COMERCIAL E IND.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333864</v>
      </c>
      <c r="I782" s="6">
        <f>IF('[1]TCE - ANEXO IV - Preencher'!K791="","",'[1]TCE - ANEXO IV - Preencher'!K791)</f>
        <v>45343</v>
      </c>
      <c r="J782" s="5" t="str">
        <f>'[1]TCE - ANEXO IV - Preencher'!L791</f>
        <v>35240251961258000195550110003338641184599631</v>
      </c>
      <c r="K782" s="5" t="str">
        <f>IF(F782="B",LEFT('[1]TCE - ANEXO IV - Preencher'!M791,2),IF(F782="S",LEFT('[1]TCE - ANEXO IV - Preencher'!M791,7),IF('[1]TCE - ANEXO IV - Preencher'!H791="","")))</f>
        <v>35</v>
      </c>
      <c r="L782" s="7">
        <f>'[1]TCE - ANEXO IV - Preencher'!N791</f>
        <v>345.63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 xml:space="preserve">3.9 - Material para Manutenção de Bens Imóveis </v>
      </c>
      <c r="D783" s="3">
        <f>'[1]TCE - ANEXO IV - Preencher'!F792</f>
        <v>10230480003075</v>
      </c>
      <c r="E783" s="5" t="str">
        <f>'[1]TCE - ANEXO IV - Preencher'!G792</f>
        <v>FERREIRA COSTA CIA LTDA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000.106.732</v>
      </c>
      <c r="I783" s="6">
        <f>IF('[1]TCE - ANEXO IV - Preencher'!K792="","",'[1]TCE - ANEXO IV - Preencher'!K792)</f>
        <v>45346</v>
      </c>
      <c r="J783" s="5" t="str">
        <f>'[1]TCE - ANEXO IV - Preencher'!L792</f>
        <v>26240210230480003075550100001067321085819555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3996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 xml:space="preserve">3.9 - Material para Manutenção de Bens Imóveis </v>
      </c>
      <c r="D784" s="3">
        <f>'[1]TCE - ANEXO IV - Preencher'!F793</f>
        <v>8758191000167</v>
      </c>
      <c r="E784" s="5" t="str">
        <f>'[1]TCE - ANEXO IV - Preencher'!G793</f>
        <v>FELIPE J S COMERCIO MAT CONSTRUCOES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000.002.644</v>
      </c>
      <c r="I784" s="6">
        <f>IF('[1]TCE - ANEXO IV - Preencher'!K793="","",'[1]TCE - ANEXO IV - Preencher'!K793)</f>
        <v>45345</v>
      </c>
      <c r="J784" s="5" t="str">
        <f>'[1]TCE - ANEXO IV - Preencher'!L793</f>
        <v>26240208758191000167550010000026441135396815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375.6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 xml:space="preserve">3.9 - Material para Manutenção de Bens Imóveis </v>
      </c>
      <c r="D785" s="3">
        <f>'[1]TCE - ANEXO IV - Preencher'!F794</f>
        <v>11552888000191</v>
      </c>
      <c r="E785" s="5" t="str">
        <f>'[1]TCE - ANEXO IV - Preencher'!G794</f>
        <v>ALUMINIO CARUARU LTDA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534</v>
      </c>
      <c r="I785" s="6">
        <f>IF('[1]TCE - ANEXO IV - Preencher'!K794="","",'[1]TCE - ANEXO IV - Preencher'!K794)</f>
        <v>45348</v>
      </c>
      <c r="J785" s="5" t="str">
        <f>'[1]TCE - ANEXO IV - Preencher'!L794</f>
        <v>26240211552888000191550010000005341497599700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6150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>
        <f>'[1]TCE - ANEXO IV - Preencher'!F795</f>
        <v>11999737000186</v>
      </c>
      <c r="E786" s="5" t="str">
        <f>'[1]TCE - ANEXO IV - Preencher'!G795</f>
        <v>VASCOFEL VASCONCELOS FERRAGENS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46773</v>
      </c>
      <c r="I786" s="6">
        <f>IF('[1]TCE - ANEXO IV - Preencher'!K795="","",'[1]TCE - ANEXO IV - Preencher'!K795)</f>
        <v>45345</v>
      </c>
      <c r="J786" s="5" t="str">
        <f>'[1]TCE - ANEXO IV - Preencher'!L795</f>
        <v>26240211999737000186550010000467731127226350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1100.93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>
        <f>'[1]TCE - ANEXO IV - Preencher'!F796</f>
        <v>7544385000105</v>
      </c>
      <c r="E787" s="5" t="str">
        <f>'[1]TCE - ANEXO IV - Preencher'!G796</f>
        <v>JPRIM PEREIRA FILHO FERAMENTAS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000.009.014</v>
      </c>
      <c r="I787" s="6">
        <f>IF('[1]TCE - ANEXO IV - Preencher'!K796="","",'[1]TCE - ANEXO IV - Preencher'!K796)</f>
        <v>45349</v>
      </c>
      <c r="J787" s="5" t="str">
        <f>'[1]TCE - ANEXO IV - Preencher'!L796</f>
        <v>26240207544385000105550010000090141151089632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735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7544385000105</v>
      </c>
      <c r="E788" s="5" t="str">
        <f>'[1]TCE - ANEXO IV - Preencher'!G797</f>
        <v>JPRIM PEREIRA FILHO FERAMENTAS LTDA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000.009.014</v>
      </c>
      <c r="I788" s="6">
        <f>IF('[1]TCE - ANEXO IV - Preencher'!K797="","",'[1]TCE - ANEXO IV - Preencher'!K797)</f>
        <v>45349</v>
      </c>
      <c r="J788" s="5" t="str">
        <f>'[1]TCE - ANEXO IV - Preencher'!L797</f>
        <v>26240207544385000105550010000090141151089632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650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>
        <f>'[1]TCE - ANEXO IV - Preencher'!F798</f>
        <v>7544385000105</v>
      </c>
      <c r="E789" s="5" t="str">
        <f>'[1]TCE - ANEXO IV - Preencher'!G798</f>
        <v>JPRIM PEREIRA FILHO FERAMENTAS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000.009.014</v>
      </c>
      <c r="I789" s="6">
        <f>IF('[1]TCE - ANEXO IV - Preencher'!K798="","",'[1]TCE - ANEXO IV - Preencher'!K798)</f>
        <v>45349</v>
      </c>
      <c r="J789" s="5" t="str">
        <f>'[1]TCE - ANEXO IV - Preencher'!L798</f>
        <v>26240207544385000105550010000090141151089632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50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>
        <f>'[1]TCE - ANEXO IV - Preencher'!F799</f>
        <v>7544385000105</v>
      </c>
      <c r="E790" s="5" t="str">
        <f>'[1]TCE - ANEXO IV - Preencher'!G799</f>
        <v>JPRIM PEREIRA FILHO FERAMENTAS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000.009.014</v>
      </c>
      <c r="I790" s="6">
        <f>IF('[1]TCE - ANEXO IV - Preencher'!K799="","",'[1]TCE - ANEXO IV - Preencher'!K799)</f>
        <v>45349</v>
      </c>
      <c r="J790" s="5" t="str">
        <f>'[1]TCE - ANEXO IV - Preencher'!L799</f>
        <v>26240207544385000105550010000090141151089632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120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>
        <f>'[1]TCE - ANEXO IV - Preencher'!F800</f>
        <v>7544385000105</v>
      </c>
      <c r="E791" s="5" t="str">
        <f>'[1]TCE - ANEXO IV - Preencher'!G800</f>
        <v>JPRIM PEREIRA FILHO FERAMENTAS LTDA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000.009.014</v>
      </c>
      <c r="I791" s="6">
        <f>IF('[1]TCE - ANEXO IV - Preencher'!K800="","",'[1]TCE - ANEXO IV - Preencher'!K800)</f>
        <v>45349</v>
      </c>
      <c r="J791" s="5" t="str">
        <f>'[1]TCE - ANEXO IV - Preencher'!L800</f>
        <v>26240207544385000105550010000090141151089632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250</v>
      </c>
    </row>
    <row r="792" spans="1:12" s="8" customFormat="1" ht="19.5" customHeight="1" x14ac:dyDescent="0.2">
      <c r="A792" s="3">
        <f>IFERROR(VLOOKUP(B792,'[1]DADOS (OCULTAR)'!$Q$3:$S$135,3,0),"")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 xml:space="preserve">3.9 - Material para Manutenção de Bens Imóveis </v>
      </c>
      <c r="D792" s="3">
        <f>'[1]TCE - ANEXO IV - Preencher'!F801</f>
        <v>7544385000105</v>
      </c>
      <c r="E792" s="5" t="str">
        <f>'[1]TCE - ANEXO IV - Preencher'!G801</f>
        <v>JPRIM PEREIRA FILHO FERAMENTAS LTDA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000.009.014</v>
      </c>
      <c r="I792" s="6">
        <f>IF('[1]TCE - ANEXO IV - Preencher'!K801="","",'[1]TCE - ANEXO IV - Preencher'!K801)</f>
        <v>45349</v>
      </c>
      <c r="J792" s="5" t="str">
        <f>'[1]TCE - ANEXO IV - Preencher'!L801</f>
        <v>26240207544385000105550010000090141151089632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200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 xml:space="preserve">3.9 - Material para Manutenção de Bens Imóveis </v>
      </c>
      <c r="D793" s="3">
        <f>'[1]TCE - ANEXO IV - Preencher'!F802</f>
        <v>7544385000105</v>
      </c>
      <c r="E793" s="5" t="str">
        <f>'[1]TCE - ANEXO IV - Preencher'!G802</f>
        <v>JPRIM PEREIRA FILHO FERAMENTAS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000.009.014</v>
      </c>
      <c r="I793" s="6">
        <f>IF('[1]TCE - ANEXO IV - Preencher'!K802="","",'[1]TCE - ANEXO IV - Preencher'!K802)</f>
        <v>45349</v>
      </c>
      <c r="J793" s="5" t="str">
        <f>'[1]TCE - ANEXO IV - Preencher'!L802</f>
        <v>26240207544385000105550010000090141151089632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200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 xml:space="preserve">3.9 - Material para Manutenção de Bens Imóveis </v>
      </c>
      <c r="D794" s="3">
        <f>'[1]TCE - ANEXO IV - Preencher'!F803</f>
        <v>7544385000105</v>
      </c>
      <c r="E794" s="5" t="str">
        <f>'[1]TCE - ANEXO IV - Preencher'!G803</f>
        <v>JPRIM PEREIRA FILHO FERAMENTAS LTDA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000.009.014</v>
      </c>
      <c r="I794" s="6">
        <f>IF('[1]TCE - ANEXO IV - Preencher'!K803="","",'[1]TCE - ANEXO IV - Preencher'!K803)</f>
        <v>45349</v>
      </c>
      <c r="J794" s="5" t="str">
        <f>'[1]TCE - ANEXO IV - Preencher'!L803</f>
        <v>26240207544385000105550010000090141151089632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198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3.9 - Material para Manutenção de Bens Imóveis </v>
      </c>
      <c r="D795" s="3">
        <f>'[1]TCE - ANEXO IV - Preencher'!F804</f>
        <v>11153938000168</v>
      </c>
      <c r="E795" s="5" t="str">
        <f>'[1]TCE - ANEXO IV - Preencher'!G804</f>
        <v>COMERCIAL OLIVEIRA CARNEIRO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191229</v>
      </c>
      <c r="I795" s="6">
        <f>IF('[1]TCE - ANEXO IV - Preencher'!K804="","",'[1]TCE - ANEXO IV - Preencher'!K804)</f>
        <v>45350</v>
      </c>
      <c r="J795" s="5" t="str">
        <f>'[1]TCE - ANEXO IV - Preencher'!L804</f>
        <v>26240211153938000168550010001912291209248100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118.5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3.9 - Material para Manutenção de Bens Imóveis </v>
      </c>
      <c r="D796" s="3">
        <f>'[1]TCE - ANEXO IV - Preencher'!F805</f>
        <v>11400397000125</v>
      </c>
      <c r="E796" s="5" t="str">
        <f>'[1]TCE - ANEXO IV - Preencher'!G805</f>
        <v>JOSE ERALDO DA SILVA  EPP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6380</v>
      </c>
      <c r="I796" s="6">
        <f>IF('[1]TCE - ANEXO IV - Preencher'!K805="","",'[1]TCE - ANEXO IV - Preencher'!K805)</f>
        <v>45350</v>
      </c>
      <c r="J796" s="5" t="str">
        <f>'[1]TCE - ANEXO IV - Preencher'!L805</f>
        <v>26240211400397000125550020000063801852061054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345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3.9 - Material para Manutenção de Bens Imóveis </v>
      </c>
      <c r="D797" s="3">
        <f>'[1]TCE - ANEXO IV - Preencher'!F806</f>
        <v>41057399000558</v>
      </c>
      <c r="E797" s="5" t="str">
        <f>'[1]TCE - ANEXO IV - Preencher'!G806</f>
        <v>MADECENTER LTDA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000.031.610</v>
      </c>
      <c r="I797" s="6">
        <f>IF('[1]TCE - ANEXO IV - Preencher'!K806="","",'[1]TCE - ANEXO IV - Preencher'!K806)</f>
        <v>45350</v>
      </c>
      <c r="J797" s="5" t="str">
        <f>'[1]TCE - ANEXO IV - Preencher'!L806</f>
        <v>26240241057399000558550010000316101142445673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77.05</v>
      </c>
    </row>
    <row r="798" spans="1:12" s="8" customFormat="1" ht="19.5" customHeight="1" x14ac:dyDescent="0.2">
      <c r="A798" s="3">
        <f>IFERROR(VLOOKUP(B798,'[1]DADOS (OCULTAR)'!$Q$3:$S$135,3,0),"")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3.9 - Material para Manutenção de Bens Imóveis </v>
      </c>
      <c r="D798" s="3">
        <f>'[1]TCE - ANEXO IV - Preencher'!F807</f>
        <v>41057399000558</v>
      </c>
      <c r="E798" s="5" t="str">
        <f>'[1]TCE - ANEXO IV - Preencher'!G807</f>
        <v>MADECENTER LTDA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000.031.610</v>
      </c>
      <c r="I798" s="6">
        <f>IF('[1]TCE - ANEXO IV - Preencher'!K807="","",'[1]TCE - ANEXO IV - Preencher'!K807)</f>
        <v>45350</v>
      </c>
      <c r="J798" s="5" t="str">
        <f>'[1]TCE - ANEXO IV - Preencher'!L807</f>
        <v>26240241057399000558550010000316101142445673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15.8</v>
      </c>
    </row>
    <row r="799" spans="1:12" s="8" customFormat="1" ht="19.5" customHeight="1" x14ac:dyDescent="0.2">
      <c r="A799" s="3">
        <f>IFERROR(VLOOKUP(B799,'[1]DADOS (OCULTAR)'!$Q$3:$S$135,3,0),"")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3.9 - Material para Manutenção de Bens Imóveis </v>
      </c>
      <c r="D799" s="3">
        <f>'[1]TCE - ANEXO IV - Preencher'!F808</f>
        <v>12332754000128</v>
      </c>
      <c r="E799" s="5" t="str">
        <f>'[1]TCE - ANEXO IV - Preencher'!G808</f>
        <v>PAULO WAGNER SAMPAIO DA SILVA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125</v>
      </c>
      <c r="I799" s="6">
        <f>IF('[1]TCE - ANEXO IV - Preencher'!K808="","",'[1]TCE - ANEXO IV - Preencher'!K808)</f>
        <v>45349</v>
      </c>
      <c r="J799" s="5" t="str">
        <f>'[1]TCE - ANEXO IV - Preencher'!L808</f>
        <v>26240212332754000128550010000001251100005217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944</v>
      </c>
    </row>
    <row r="800" spans="1:12" s="8" customFormat="1" ht="19.5" customHeight="1" x14ac:dyDescent="0.2">
      <c r="A800" s="3">
        <f>IFERROR(VLOOKUP(B800,'[1]DADOS (OCULTAR)'!$Q$3:$S$135,3,0),"")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 xml:space="preserve">3.9 - Material para Manutenção de Bens Imóveis </v>
      </c>
      <c r="D800" s="3">
        <f>'[1]TCE - ANEXO IV - Preencher'!F809</f>
        <v>1754239000462</v>
      </c>
      <c r="E800" s="5" t="str">
        <f>'[1]TCE - ANEXO IV - Preencher'!G809</f>
        <v>REFRIGERACAO DUFRIO COM E IMPORT S.A.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578006</v>
      </c>
      <c r="I800" s="6">
        <f>IF('[1]TCE - ANEXO IV - Preencher'!K809="","",'[1]TCE - ANEXO IV - Preencher'!K809)</f>
        <v>45351</v>
      </c>
      <c r="J800" s="5" t="str">
        <f>'[1]TCE - ANEXO IV - Preencher'!L809</f>
        <v>26240201754239000462550010005780061000190231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110.6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>
        <f>'[1]TCE - ANEXO IV - Preencher'!F810</f>
        <v>11403953000117</v>
      </c>
      <c r="E801" s="5" t="str">
        <f>'[1]TCE - ANEXO IV - Preencher'!G810</f>
        <v>SOCIEDADE FERRAGENS FREIRE LTDA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000.042.492</v>
      </c>
      <c r="I801" s="6">
        <f>IF('[1]TCE - ANEXO IV - Preencher'!K810="","",'[1]TCE - ANEXO IV - Preencher'!K810)</f>
        <v>45350</v>
      </c>
      <c r="J801" s="5" t="str">
        <f>'[1]TCE - ANEXO IV - Preencher'!L810</f>
        <v>26240211403953000117550010000424921513300007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35.97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>
        <f>'[1]TCE - ANEXO IV - Preencher'!F811</f>
        <v>6201314000139</v>
      </c>
      <c r="E802" s="5" t="str">
        <f>'[1]TCE - ANEXO IV - Preencher'!G811</f>
        <v>CAMEL  CARUARU MATERIAIS ELETRICOS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000.123.160</v>
      </c>
      <c r="I802" s="6">
        <f>IF('[1]TCE - ANEXO IV - Preencher'!K811="","",'[1]TCE - ANEXO IV - Preencher'!K811)</f>
        <v>45351</v>
      </c>
      <c r="J802" s="5" t="str">
        <f>'[1]TCE - ANEXO IV - Preencher'!L811</f>
        <v>26240206201314000139550010001231601341372442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174</v>
      </c>
    </row>
    <row r="803" spans="1:12" s="8" customFormat="1" ht="19.5" customHeight="1" x14ac:dyDescent="0.2">
      <c r="A803" s="3">
        <f>IFERROR(VLOOKUP(B803,'[1]DADOS (OCULTAR)'!$Q$3:$S$135,3,0),"")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>
        <f>'[1]TCE - ANEXO IV - Preencher'!F812</f>
        <v>8677502000163</v>
      </c>
      <c r="E803" s="5" t="str">
        <f>'[1]TCE - ANEXO IV - Preencher'!G812</f>
        <v>CASA DO CAMPONES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102586</v>
      </c>
      <c r="I803" s="6">
        <f>IF('[1]TCE - ANEXO IV - Preencher'!K812="","",'[1]TCE - ANEXO IV - Preencher'!K812)</f>
        <v>45351</v>
      </c>
      <c r="J803" s="5" t="str">
        <f>'[1]TCE - ANEXO IV - Preencher'!L812</f>
        <v>26240208677502000163550010001025861345496863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331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>
        <f>'[1]TCE - ANEXO IV - Preencher'!F813</f>
        <v>9494196000192</v>
      </c>
      <c r="E804" s="5" t="str">
        <f>'[1]TCE - ANEXO IV - Preencher'!G813</f>
        <v>COMERCIAL JR CLAUDIO  MARIO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318542</v>
      </c>
      <c r="I804" s="6">
        <f>IF('[1]TCE - ANEXO IV - Preencher'!K813="","",'[1]TCE - ANEXO IV - Preencher'!K813)</f>
        <v>45350</v>
      </c>
      <c r="J804" s="5" t="str">
        <f>'[1]TCE - ANEXO IV - Preencher'!L813</f>
        <v>26240209494196000192550010003185421043429968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359.83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>
        <f>'[1]TCE - ANEXO IV - Preencher'!F814</f>
        <v>70066071000172</v>
      </c>
      <c r="E805" s="5" t="str">
        <f>'[1]TCE - ANEXO IV - Preencher'!G814</f>
        <v>DIVINOPOLIS TINTAS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1298</v>
      </c>
      <c r="I805" s="6">
        <f>IF('[1]TCE - ANEXO IV - Preencher'!K814="","",'[1]TCE - ANEXO IV - Preencher'!K814)</f>
        <v>45350</v>
      </c>
      <c r="J805" s="5" t="str">
        <f>'[1]TCE - ANEXO IV - Preencher'!L814</f>
        <v>26240270066071000172550010000012981834448440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400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>
        <f>'[1]TCE - ANEXO IV - Preencher'!F815</f>
        <v>70082664000718</v>
      </c>
      <c r="E806" s="5" t="str">
        <f>'[1]TCE - ANEXO IV - Preencher'!G815</f>
        <v>JCL LAJES E MATERIAIS PARA CONST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45266</v>
      </c>
      <c r="I806" s="6">
        <f>IF('[1]TCE - ANEXO IV - Preencher'!K815="","",'[1]TCE - ANEXO IV - Preencher'!K815)</f>
        <v>45350</v>
      </c>
      <c r="J806" s="5" t="str">
        <f>'[1]TCE - ANEXO IV - Preencher'!L815</f>
        <v>26240270082664000718550010000452661103259363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159.5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3.10 - Material para Manutenção de Bens Móveis </v>
      </c>
      <c r="D811" s="3">
        <f>'[1]TCE - ANEXO IV - Preencher'!F820</f>
        <v>69920213000138</v>
      </c>
      <c r="E811" s="5" t="str">
        <f>'[1]TCE - ANEXO IV - Preencher'!G820</f>
        <v>PALAS INFORMATICA LTDA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000.009.899</v>
      </c>
      <c r="I811" s="6">
        <f>IF('[1]TCE - ANEXO IV - Preencher'!K820="","",'[1]TCE - ANEXO IV - Preencher'!K820)</f>
        <v>45331</v>
      </c>
      <c r="J811" s="5" t="str">
        <f>'[1]TCE - ANEXO IV - Preencher'!L820</f>
        <v>26240269920213000138550010000098991418110274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98</v>
      </c>
    </row>
    <row r="812" spans="1:12" s="8" customFormat="1" ht="19.5" customHeight="1" x14ac:dyDescent="0.2">
      <c r="A812" s="3">
        <f>IFERROR(VLOOKUP(B812,'[1]DADOS (OCULTAR)'!$Q$3:$S$135,3,0),"")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3.10 - Material para Manutenção de Bens Móveis </v>
      </c>
      <c r="D812" s="3">
        <f>'[1]TCE - ANEXO IV - Preencher'!F821</f>
        <v>49972448000166</v>
      </c>
      <c r="E812" s="5" t="str">
        <f>'[1]TCE - ANEXO IV - Preencher'!G821</f>
        <v>VITORIA MULTIVENDAS LTDA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000.001.024</v>
      </c>
      <c r="I812" s="6">
        <f>IF('[1]TCE - ANEXO IV - Preencher'!K821="","",'[1]TCE - ANEXO IV - Preencher'!K821)</f>
        <v>45232</v>
      </c>
      <c r="J812" s="5" t="str">
        <f>'[1]TCE - ANEXO IV - Preencher'!L821</f>
        <v>35231149972448000166550040000010241862531006</v>
      </c>
      <c r="K812" s="5" t="str">
        <f>IF(F812="B",LEFT('[1]TCE - ANEXO IV - Preencher'!M821,2),IF(F812="S",LEFT('[1]TCE - ANEXO IV - Preencher'!M821,7),IF('[1]TCE - ANEXO IV - Preencher'!H821="","")))</f>
        <v>35</v>
      </c>
      <c r="L812" s="7">
        <f>'[1]TCE - ANEXO IV - Preencher'!N821</f>
        <v>599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3.10 - Material para Manutenção de Bens Móveis </v>
      </c>
      <c r="D813" s="3">
        <f>'[1]TCE - ANEXO IV - Preencher'!F822</f>
        <v>19084576000102</v>
      </c>
      <c r="E813" s="5" t="str">
        <f>'[1]TCE - ANEXO IV - Preencher'!G822</f>
        <v>F JUNIOR GOMES LTDA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000.000.747</v>
      </c>
      <c r="I813" s="6">
        <f>IF('[1]TCE - ANEXO IV - Preencher'!K822="","",'[1]TCE - ANEXO IV - Preencher'!K822)</f>
        <v>45321</v>
      </c>
      <c r="J813" s="5" t="str">
        <f>'[1]TCE - ANEXO IV - Preencher'!L822</f>
        <v>26240119084576000102550010000007471182068633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276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3.10 - Material para Manutenção de Bens Móveis </v>
      </c>
      <c r="D814" s="3">
        <f>'[1]TCE - ANEXO IV - Preencher'!F823</f>
        <v>49286419000140</v>
      </c>
      <c r="E814" s="5" t="str">
        <f>'[1]TCE - ANEXO IV - Preencher'!G823</f>
        <v>JHS COMERCIO ATACADISTA DE PAPEL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000.000.618</v>
      </c>
      <c r="I814" s="6">
        <f>IF('[1]TCE - ANEXO IV - Preencher'!K823="","",'[1]TCE - ANEXO IV - Preencher'!K823)</f>
        <v>45338</v>
      </c>
      <c r="J814" s="5" t="str">
        <f>'[1]TCE - ANEXO IV - Preencher'!L823</f>
        <v>26240249286419000140550010000006181486600000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7445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3.10 - Material para Manutenção de Bens Móveis </v>
      </c>
      <c r="D815" s="3">
        <f>'[1]TCE - ANEXO IV - Preencher'!F824</f>
        <v>48048215000109</v>
      </c>
      <c r="E815" s="5" t="str">
        <f>'[1]TCE - ANEXO IV - Preencher'!G824</f>
        <v>PROFIT SOLUCOES CORPORATIVAS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75</v>
      </c>
      <c r="I815" s="6">
        <f>IF('[1]TCE - ANEXO IV - Preencher'!K824="","",'[1]TCE - ANEXO IV - Preencher'!K824)</f>
        <v>45349</v>
      </c>
      <c r="J815" s="5" t="str">
        <f>'[1]TCE - ANEXO IV - Preencher'!L824</f>
        <v>26240248048215000109550010000000751070498511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1849.5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3.1 - Combustíveis e Lubrificantes Automotivos</v>
      </c>
      <c r="D818" s="3">
        <f>'[1]TCE - ANEXO IV - Preencher'!F827</f>
        <v>14202175000196</v>
      </c>
      <c r="E818" s="5" t="str">
        <f>'[1]TCE - ANEXO IV - Preencher'!G827</f>
        <v>IBEFIL COMBUSTIVEIS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000.018.192</v>
      </c>
      <c r="I818" s="6">
        <f>IF('[1]TCE - ANEXO IV - Preencher'!K827="","",'[1]TCE - ANEXO IV - Preencher'!K827)</f>
        <v>45344</v>
      </c>
      <c r="J818" s="5" t="str">
        <f>'[1]TCE - ANEXO IV - Preencher'!L827</f>
        <v>26240214202175000196550040000181921661044056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117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3.10 - Material para Manutenção de Bens Móveis </v>
      </c>
      <c r="D820" s="3">
        <f>'[1]TCE - ANEXO IV - Preencher'!F829</f>
        <v>9494196000192</v>
      </c>
      <c r="E820" s="5" t="str">
        <f>'[1]TCE - ANEXO IV - Preencher'!G829</f>
        <v>COMERCIAL JR CLAUDIO  MARIO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316420</v>
      </c>
      <c r="I820" s="6">
        <f>IF('[1]TCE - ANEXO IV - Preencher'!K829="","",'[1]TCE - ANEXO IV - Preencher'!K829)</f>
        <v>45329</v>
      </c>
      <c r="J820" s="5" t="str">
        <f>'[1]TCE - ANEXO IV - Preencher'!L829</f>
        <v>26240209494196000192550010003164201043167694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62.33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3.10 - Material para Manutenção de Bens Móveis </v>
      </c>
      <c r="D821" s="3">
        <f>'[1]TCE - ANEXO IV - Preencher'!F830</f>
        <v>41384560000174</v>
      </c>
      <c r="E821" s="5" t="str">
        <f>'[1]TCE - ANEXO IV - Preencher'!G830</f>
        <v>LA BELLE COMERCIO DE AUTOMOVEIS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1866</v>
      </c>
      <c r="I821" s="6">
        <f>IF('[1]TCE - ANEXO IV - Preencher'!K830="","",'[1]TCE - ANEXO IV - Preencher'!K830)</f>
        <v>45341</v>
      </c>
      <c r="J821" s="5" t="str">
        <f>'[1]TCE - ANEXO IV - Preencher'!L830</f>
        <v>26240241384560000174550010000018661980101756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821.47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3.10 - Material para Manutenção de Bens Móveis </v>
      </c>
      <c r="D822" s="3">
        <f>'[1]TCE - ANEXO IV - Preencher'!F831</f>
        <v>41384560000174</v>
      </c>
      <c r="E822" s="5" t="str">
        <f>'[1]TCE - ANEXO IV - Preencher'!G831</f>
        <v>LA BELLE COMERCIO DE AUTOMOVEIS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1870</v>
      </c>
      <c r="I822" s="6">
        <f>IF('[1]TCE - ANEXO IV - Preencher'!K831="","",'[1]TCE - ANEXO IV - Preencher'!K831)</f>
        <v>45342</v>
      </c>
      <c r="J822" s="5" t="str">
        <f>'[1]TCE - ANEXO IV - Preencher'!L831</f>
        <v>26240241384560000174550010000018701731609708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142</v>
      </c>
    </row>
    <row r="823" spans="1:12" s="8" customFormat="1" ht="19.5" customHeight="1" x14ac:dyDescent="0.2">
      <c r="A823" s="3">
        <f>IFERROR(VLOOKUP(B823,'[1]DADOS (OCULTAR)'!$Q$3:$S$135,3,0),"")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3.10 - Material para Manutenção de Bens Móveis </v>
      </c>
      <c r="D823" s="3">
        <f>'[1]TCE - ANEXO IV - Preencher'!F832</f>
        <v>14202175000196</v>
      </c>
      <c r="E823" s="5" t="str">
        <f>'[1]TCE - ANEXO IV - Preencher'!G832</f>
        <v>IBEFIL COMBUSTIVEIS LTDA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000.018.192</v>
      </c>
      <c r="I823" s="6">
        <f>IF('[1]TCE - ANEXO IV - Preencher'!K832="","",'[1]TCE - ANEXO IV - Preencher'!K832)</f>
        <v>45344</v>
      </c>
      <c r="J823" s="5" t="str">
        <f>'[1]TCE - ANEXO IV - Preencher'!L832</f>
        <v>26240214202175000196550040000181921661044056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58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3.10 - Material para Manutenção de Bens Móveis </v>
      </c>
      <c r="D824" s="3">
        <f>'[1]TCE - ANEXO IV - Preencher'!F833</f>
        <v>13762492000366</v>
      </c>
      <c r="E824" s="5" t="str">
        <f>'[1]TCE - ANEXO IV - Preencher'!G833</f>
        <v>FSIERRA COM E SERV DE PNEUS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8492</v>
      </c>
      <c r="I824" s="6">
        <f>IF('[1]TCE - ANEXO IV - Preencher'!K833="","",'[1]TCE - ANEXO IV - Preencher'!K833)</f>
        <v>45345</v>
      </c>
      <c r="J824" s="5" t="str">
        <f>'[1]TCE - ANEXO IV - Preencher'!L833</f>
        <v>26240213762492000366550010000084921774011610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90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3.10 - Material para Manutenção de Bens Móveis </v>
      </c>
      <c r="D825" s="3">
        <f>'[1]TCE - ANEXO IV - Preencher'!F834</f>
        <v>8758191000167</v>
      </c>
      <c r="E825" s="5" t="str">
        <f>'[1]TCE - ANEXO IV - Preencher'!G834</f>
        <v>FELIPE J S COMERCIO MAT CONSTRUCOES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000.002.644</v>
      </c>
      <c r="I825" s="6">
        <f>IF('[1]TCE - ANEXO IV - Preencher'!K834="","",'[1]TCE - ANEXO IV - Preencher'!K834)</f>
        <v>45345</v>
      </c>
      <c r="J825" s="5" t="str">
        <f>'[1]TCE - ANEXO IV - Preencher'!L834</f>
        <v>26240208758191000167550010000026441135396815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117.5</v>
      </c>
    </row>
    <row r="826" spans="1:12" s="8" customFormat="1" ht="19.5" customHeight="1" x14ac:dyDescent="0.2">
      <c r="A826" s="3">
        <f>IFERROR(VLOOKUP(B826,'[1]DADOS (OCULTAR)'!$Q$3:$S$135,3,0),"")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3.10 - Material para Manutenção de Bens Móveis </v>
      </c>
      <c r="D826" s="3">
        <f>'[1]TCE - ANEXO IV - Preencher'!F835</f>
        <v>7544385000105</v>
      </c>
      <c r="E826" s="5" t="str">
        <f>'[1]TCE - ANEXO IV - Preencher'!G835</f>
        <v>JPRIM PEREIRA FILHO FERAMENTAS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000.009.014</v>
      </c>
      <c r="I826" s="6">
        <f>IF('[1]TCE - ANEXO IV - Preencher'!K835="","",'[1]TCE - ANEXO IV - Preencher'!K835)</f>
        <v>45349</v>
      </c>
      <c r="J826" s="5" t="str">
        <f>'[1]TCE - ANEXO IV - Preencher'!L835</f>
        <v>26240207544385000105550010000090141151089632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30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Preencher'!F836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3.10 - Material para Manutenção de Bens Móveis </v>
      </c>
      <c r="D829" s="3">
        <f>'[1]TCE - ANEXO IV - Preencher'!F838</f>
        <v>41384560000174</v>
      </c>
      <c r="E829" s="5" t="str">
        <f>'[1]TCE - ANEXO IV - Preencher'!G838</f>
        <v>LA BELLE COMERCIO DE AUTOMOVEIS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1865</v>
      </c>
      <c r="I829" s="6">
        <f>IF('[1]TCE - ANEXO IV - Preencher'!K838="","",'[1]TCE - ANEXO IV - Preencher'!K838)</f>
        <v>45341</v>
      </c>
      <c r="J829" s="5" t="str">
        <f>'[1]TCE - ANEXO IV - Preencher'!L838</f>
        <v>26240241384560000174550010000018651452590148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463.16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3.10 - Material para Manutenção de Bens Móveis </v>
      </c>
      <c r="D830" s="3">
        <f>'[1]TCE - ANEXO IV - Preencher'!F839</f>
        <v>11549698000115</v>
      </c>
      <c r="E830" s="5" t="str">
        <f>'[1]TCE - ANEXO IV - Preencher'!G839</f>
        <v>CENCOMAL CENTRO COM DE MADEIRAS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24186</v>
      </c>
      <c r="I830" s="6">
        <f>IF('[1]TCE - ANEXO IV - Preencher'!K839="","",'[1]TCE - ANEXO IV - Preencher'!K839)</f>
        <v>45343</v>
      </c>
      <c r="J830" s="5" t="str">
        <f>'[1]TCE - ANEXO IV - Preencher'!L839</f>
        <v>26240211549698000115550010000241861751323953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272.2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3.10 - Material para Manutenção de Bens Móveis </v>
      </c>
      <c r="D831" s="3">
        <f>'[1]TCE - ANEXO IV - Preencher'!F840</f>
        <v>7544385000105</v>
      </c>
      <c r="E831" s="5" t="str">
        <f>'[1]TCE - ANEXO IV - Preencher'!G840</f>
        <v>JPRIM PEREIRA FILHO FERAMENTAS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000.009.014</v>
      </c>
      <c r="I831" s="6">
        <f>IF('[1]TCE - ANEXO IV - Preencher'!K840="","",'[1]TCE - ANEXO IV - Preencher'!K840)</f>
        <v>45349</v>
      </c>
      <c r="J831" s="5" t="str">
        <f>'[1]TCE - ANEXO IV - Preencher'!L840</f>
        <v>26240207544385000105550010000090141151089632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208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3.10 - Material para Manutenção de Bens Móveis </v>
      </c>
      <c r="D832" s="3">
        <f>'[1]TCE - ANEXO IV - Preencher'!F841</f>
        <v>41384560000174</v>
      </c>
      <c r="E832" s="5" t="str">
        <f>'[1]TCE - ANEXO IV - Preencher'!G841</f>
        <v>LA BELLE COMERCIO DE AUTOMOVEIS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1866</v>
      </c>
      <c r="I832" s="6">
        <f>IF('[1]TCE - ANEXO IV - Preencher'!K841="","",'[1]TCE - ANEXO IV - Preencher'!K841)</f>
        <v>45341</v>
      </c>
      <c r="J832" s="5" t="str">
        <f>'[1]TCE - ANEXO IV - Preencher'!L841</f>
        <v>26240241384560000174550010000018661980101756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630.70000000000005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3.8 - Uniformes, Tecidos e Aviamentos </v>
      </c>
      <c r="D833" s="3">
        <f>'[1]TCE - ANEXO IV - Preencher'!F842</f>
        <v>46139908000181</v>
      </c>
      <c r="E833" s="5" t="str">
        <f>'[1]TCE - ANEXO IV - Preencher'!G842</f>
        <v>INOVAR FARDAMENTOS E ENXOVAIS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254</v>
      </c>
      <c r="I833" s="6">
        <f>IF('[1]TCE - ANEXO IV - Preencher'!K842="","",'[1]TCE - ANEXO IV - Preencher'!K842)</f>
        <v>45323</v>
      </c>
      <c r="J833" s="5" t="str">
        <f>'[1]TCE - ANEXO IV - Preencher'!L842</f>
        <v>26240246139908000181550010000002541934412470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72826.5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3.8 - Uniformes, Tecidos e Aviamentos </v>
      </c>
      <c r="D834" s="3">
        <f>'[1]TCE - ANEXO IV - Preencher'!F843</f>
        <v>17125258000117</v>
      </c>
      <c r="E834" s="5" t="str">
        <f>'[1]TCE - ANEXO IV - Preencher'!G843</f>
        <v>OCTADAN COMERCIO DE PRODUTOS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000.000.190</v>
      </c>
      <c r="I834" s="6">
        <f>IF('[1]TCE - ANEXO IV - Preencher'!K843="","",'[1]TCE - ANEXO IV - Preencher'!K843)</f>
        <v>45309</v>
      </c>
      <c r="J834" s="5" t="str">
        <f>'[1]TCE - ANEXO IV - Preencher'!L843</f>
        <v>35240117125258000117550010000001901340110989</v>
      </c>
      <c r="K834" s="5" t="str">
        <f>IF(F834="B",LEFT('[1]TCE - ANEXO IV - Preencher'!M843,2),IF(F834="S",LEFT('[1]TCE - ANEXO IV - Preencher'!M843,7),IF('[1]TCE - ANEXO IV - Preencher'!H843="","")))</f>
        <v>35</v>
      </c>
      <c r="L834" s="7">
        <f>'[1]TCE - ANEXO IV - Preencher'!N843</f>
        <v>6352.5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3.8 - Uniformes, Tecidos e Aviamentos </v>
      </c>
      <c r="D835" s="3">
        <f>'[1]TCE - ANEXO IV - Preencher'!F844</f>
        <v>38444274000142</v>
      </c>
      <c r="E835" s="5" t="str">
        <f>'[1]TCE - ANEXO IV - Preencher'!G844</f>
        <v>JANIELLE MARIA SILVA DE LIMA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000.000.263</v>
      </c>
      <c r="I835" s="6">
        <f>IF('[1]TCE - ANEXO IV - Preencher'!K844="","",'[1]TCE - ANEXO IV - Preencher'!K844)</f>
        <v>45327</v>
      </c>
      <c r="J835" s="5" t="str">
        <f>'[1]TCE - ANEXO IV - Preencher'!L844</f>
        <v>26240238444274000142550010000002631000300454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1493.85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3.8 - Uniformes, Tecidos e Aviamentos </v>
      </c>
      <c r="D836" s="3">
        <f>'[1]TCE - ANEXO IV - Preencher'!F845</f>
        <v>46139908000181</v>
      </c>
      <c r="E836" s="5" t="str">
        <f>'[1]TCE - ANEXO IV - Preencher'!G845</f>
        <v>INOVAR FARDAMENTOS E ENXOVAIS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257</v>
      </c>
      <c r="I836" s="6">
        <f>IF('[1]TCE - ANEXO IV - Preencher'!K845="","",'[1]TCE - ANEXO IV - Preencher'!K845)</f>
        <v>45331</v>
      </c>
      <c r="J836" s="5" t="str">
        <f>'[1]TCE - ANEXO IV - Preencher'!L845</f>
        <v>26240246139908000181550010000002571221592016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71048.429999999993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3.8 - Uniformes, Tecidos e Aviamentos </v>
      </c>
      <c r="D837" s="3">
        <f>'[1]TCE - ANEXO IV - Preencher'!F846</f>
        <v>31675552000123</v>
      </c>
      <c r="E837" s="5" t="str">
        <f>'[1]TCE - ANEXO IV - Preencher'!G846</f>
        <v>J BOSCO LEITE LTDA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000.012.028</v>
      </c>
      <c r="I837" s="6">
        <f>IF('[1]TCE - ANEXO IV - Preencher'!K846="","",'[1]TCE - ANEXO IV - Preencher'!K846)</f>
        <v>45337</v>
      </c>
      <c r="J837" s="5" t="str">
        <f>'[1]TCE - ANEXO IV - Preencher'!L846</f>
        <v>26240231675552000123550040000120281832242246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890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3.8 - Uniformes, Tecidos e Aviamentos </v>
      </c>
      <c r="D838" s="3">
        <f>'[1]TCE - ANEXO IV - Preencher'!F847</f>
        <v>4917296000322</v>
      </c>
      <c r="E838" s="5" t="str">
        <f>'[1]TCE - ANEXO IV - Preencher'!G847</f>
        <v>AVIL TEXTIL LTDA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000.074.374</v>
      </c>
      <c r="I838" s="6">
        <f>IF('[1]TCE - ANEXO IV - Preencher'!K847="","",'[1]TCE - ANEXO IV - Preencher'!K847)</f>
        <v>45331</v>
      </c>
      <c r="J838" s="5" t="str">
        <f>'[1]TCE - ANEXO IV - Preencher'!L847</f>
        <v>26240204917296000322550030000743741000743750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5188.1000000000004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3.8 - Uniformes, Tecidos e Aviamentos </v>
      </c>
      <c r="D839" s="3">
        <f>'[1]TCE - ANEXO IV - Preencher'!F848</f>
        <v>30284155000168</v>
      </c>
      <c r="E839" s="5" t="str">
        <f>'[1]TCE - ANEXO IV - Preencher'!G848</f>
        <v>COMERCIAL JB TEXTIL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000.001.652</v>
      </c>
      <c r="I839" s="6">
        <f>IF('[1]TCE - ANEXO IV - Preencher'!K848="","",'[1]TCE - ANEXO IV - Preencher'!K848)</f>
        <v>45341</v>
      </c>
      <c r="J839" s="5" t="str">
        <f>'[1]TCE - ANEXO IV - Preencher'!L848</f>
        <v>26240230284155000168550010000016521085716935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1881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3.8 - Uniformes, Tecidos e Aviamentos </v>
      </c>
      <c r="D840" s="3">
        <f>'[1]TCE - ANEXO IV - Preencher'!F849</f>
        <v>2725362000175</v>
      </c>
      <c r="E840" s="5" t="str">
        <f>'[1]TCE - ANEXO IV - Preencher'!G849</f>
        <v>SANDIL SANTOS DISTRIBUIDORA LTDA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000.009.420</v>
      </c>
      <c r="I840" s="6">
        <f>IF('[1]TCE - ANEXO IV - Preencher'!K849="","",'[1]TCE - ANEXO IV - Preencher'!K849)</f>
        <v>45343</v>
      </c>
      <c r="J840" s="5" t="str">
        <f>'[1]TCE - ANEXO IV - Preencher'!L849</f>
        <v>26240202725362000175550010000094201000792350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1070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3.8 - Uniformes, Tecidos e Aviamentos </v>
      </c>
      <c r="D841" s="3">
        <f>'[1]TCE - ANEXO IV - Preencher'!F850</f>
        <v>22006201000139</v>
      </c>
      <c r="E841" s="5" t="str">
        <f>'[1]TCE - ANEXO IV - Preencher'!G850</f>
        <v>FORTPEL COMERCIO DE DESCARTAVEIS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220277</v>
      </c>
      <c r="I841" s="6">
        <f>IF('[1]TCE - ANEXO IV - Preencher'!K850="","",'[1]TCE - ANEXO IV - Preencher'!K850)</f>
        <v>45316</v>
      </c>
      <c r="J841" s="5" t="str">
        <f>'[1]TCE - ANEXO IV - Preencher'!L850</f>
        <v>26240122006201000139550000002202771102202777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125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3.8 - Uniformes, Tecidos e Aviamentos </v>
      </c>
      <c r="D842" s="3">
        <f>'[1]TCE - ANEXO IV - Preencher'!F851</f>
        <v>22006201000139</v>
      </c>
      <c r="E842" s="5" t="str">
        <f>'[1]TCE - ANEXO IV - Preencher'!G851</f>
        <v>FORTPEL COMERCIO DE DESCARTAVEIS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219854</v>
      </c>
      <c r="I842" s="6">
        <f>IF('[1]TCE - ANEXO IV - Preencher'!K851="","",'[1]TCE - ANEXO IV - Preencher'!K851)</f>
        <v>45313</v>
      </c>
      <c r="J842" s="5" t="str">
        <f>'[1]TCE - ANEXO IV - Preencher'!L851</f>
        <v>26240122006201000139550000002198541102198546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549.5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3.8 - Uniformes, Tecidos e Aviamentos </v>
      </c>
      <c r="D843" s="3">
        <f>'[1]TCE - ANEXO IV - Preencher'!F852</f>
        <v>33395501000173</v>
      </c>
      <c r="E843" s="5" t="str">
        <f>'[1]TCE - ANEXO IV - Preencher'!G852</f>
        <v>M A FELIX DE SOUZA COMERCIO ATACADISTA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000.001.365</v>
      </c>
      <c r="I843" s="6">
        <f>IF('[1]TCE - ANEXO IV - Preencher'!K852="","",'[1]TCE - ANEXO IV - Preencher'!K852)</f>
        <v>45321</v>
      </c>
      <c r="J843" s="5" t="str">
        <f>'[1]TCE - ANEXO IV - Preencher'!L852</f>
        <v>26240133395501000173550010000013651759318070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3541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3.8 - Uniformes, Tecidos e Aviamentos </v>
      </c>
      <c r="D844" s="3">
        <f>'[1]TCE - ANEXO IV - Preencher'!F853</f>
        <v>44639504000121</v>
      </c>
      <c r="E844" s="5" t="str">
        <f>'[1]TCE - ANEXO IV - Preencher'!G853</f>
        <v>M.M.S CONFECCOES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000.000.123</v>
      </c>
      <c r="I844" s="6">
        <f>IF('[1]TCE - ANEXO IV - Preencher'!K853="","",'[1]TCE - ANEXO IV - Preencher'!K853)</f>
        <v>45327</v>
      </c>
      <c r="J844" s="5" t="str">
        <f>'[1]TCE - ANEXO IV - Preencher'!L853</f>
        <v>26240244639504000121550010000001231033761074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2300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3.8 - Uniformes, Tecidos e Aviamentos </v>
      </c>
      <c r="D845" s="3">
        <f>'[1]TCE - ANEXO IV - Preencher'!F854</f>
        <v>25464260000653</v>
      </c>
      <c r="E845" s="5" t="str">
        <f>'[1]TCE - ANEXO IV - Preencher'!G854</f>
        <v>NEOBETEL EPI, EQUIP DE PROTECAO IND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000.046.216</v>
      </c>
      <c r="I845" s="6">
        <f>IF('[1]TCE - ANEXO IV - Preencher'!K854="","",'[1]TCE - ANEXO IV - Preencher'!K854)</f>
        <v>45336</v>
      </c>
      <c r="J845" s="5" t="str">
        <f>'[1]TCE - ANEXO IV - Preencher'!L854</f>
        <v>26240225464260000653550010000462161170462166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2157.75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3.8 - Uniformes, Tecidos e Aviamentos </v>
      </c>
      <c r="D846" s="3">
        <f>'[1]TCE - ANEXO IV - Preencher'!F855</f>
        <v>10872908000149</v>
      </c>
      <c r="E846" s="5" t="str">
        <f>'[1]TCE - ANEXO IV - Preencher'!G855</f>
        <v>SING WAY IND E COM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25026</v>
      </c>
      <c r="I846" s="6">
        <f>IF('[1]TCE - ANEXO IV - Preencher'!K855="","",'[1]TCE - ANEXO IV - Preencher'!K855)</f>
        <v>45320</v>
      </c>
      <c r="J846" s="5" t="str">
        <f>'[1]TCE - ANEXO IV - Preencher'!L855</f>
        <v>35240110872908000149550010000250261586868992</v>
      </c>
      <c r="K846" s="5" t="str">
        <f>IF(F846="B",LEFT('[1]TCE - ANEXO IV - Preencher'!M855,2),IF(F846="S",LEFT('[1]TCE - ANEXO IV - Preencher'!M855,7),IF('[1]TCE - ANEXO IV - Preencher'!H855="","")))</f>
        <v>35</v>
      </c>
      <c r="L846" s="7">
        <f>'[1]TCE - ANEXO IV - Preencher'!N855</f>
        <v>6748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3.8 - Uniformes, Tecidos e Aviamentos </v>
      </c>
      <c r="D847" s="3">
        <f>'[1]TCE - ANEXO IV - Preencher'!F856</f>
        <v>2155469000982</v>
      </c>
      <c r="E847" s="5" t="str">
        <f>'[1]TCE - ANEXO IV - Preencher'!G856</f>
        <v>PERNAMB DIST AT EPI'S INS IND MRO LTDA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000.048.429</v>
      </c>
      <c r="I847" s="6">
        <f>IF('[1]TCE - ANEXO IV - Preencher'!K856="","",'[1]TCE - ANEXO IV - Preencher'!K856)</f>
        <v>45328</v>
      </c>
      <c r="J847" s="5" t="str">
        <f>'[1]TCE - ANEXO IV - Preencher'!L856</f>
        <v>25240202155469000982550010000484291878477678</v>
      </c>
      <c r="K847" s="5" t="str">
        <f>IF(F847="B",LEFT('[1]TCE - ANEXO IV - Preencher'!M856,2),IF(F847="S",LEFT('[1]TCE - ANEXO IV - Preencher'!M856,7),IF('[1]TCE - ANEXO IV - Preencher'!H856="","")))</f>
        <v>25</v>
      </c>
      <c r="L847" s="7">
        <f>'[1]TCE - ANEXO IV - Preencher'!N856</f>
        <v>790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3.8 - Uniformes, Tecidos e Aviamentos </v>
      </c>
      <c r="D848" s="3">
        <f>'[1]TCE - ANEXO IV - Preencher'!F857</f>
        <v>33277851000135</v>
      </c>
      <c r="E848" s="5" t="str">
        <f>'[1]TCE - ANEXO IV - Preencher'!G857</f>
        <v>NATANAEL CAMPOS DA SILVA 32736894472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000.000.116</v>
      </c>
      <c r="I848" s="6">
        <f>IF('[1]TCE - ANEXO IV - Preencher'!K857="","",'[1]TCE - ANEXO IV - Preencher'!K857)</f>
        <v>45336</v>
      </c>
      <c r="J848" s="5" t="str">
        <f>'[1]TCE - ANEXO IV - Preencher'!L857</f>
        <v>26240233277851000135550010000001161043277007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320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3.8 - Uniformes, Tecidos e Aviamentos </v>
      </c>
      <c r="D849" s="3">
        <f>'[1]TCE - ANEXO IV - Preencher'!F858</f>
        <v>8962785000195</v>
      </c>
      <c r="E849" s="5" t="str">
        <f>'[1]TCE - ANEXO IV - Preencher'!G858</f>
        <v>DIST DE PROD DE H E EQUIPAME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28445</v>
      </c>
      <c r="I849" s="6">
        <f>IF('[1]TCE - ANEXO IV - Preencher'!K858="","",'[1]TCE - ANEXO IV - Preencher'!K858)</f>
        <v>45338</v>
      </c>
      <c r="J849" s="5" t="str">
        <f>'[1]TCE - ANEXO IV - Preencher'!L858</f>
        <v>26240208962785000195550010000284451871053106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204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3.8 - Uniformes, Tecidos e Aviamentos </v>
      </c>
      <c r="D850" s="3">
        <f>'[1]TCE - ANEXO IV - Preencher'!F859</f>
        <v>33395501000173</v>
      </c>
      <c r="E850" s="5" t="str">
        <f>'[1]TCE - ANEXO IV - Preencher'!G859</f>
        <v>M A FELIX DE SOUZA COMERCIO ATACADISTA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000.001.375</v>
      </c>
      <c r="I850" s="6">
        <f>IF('[1]TCE - ANEXO IV - Preencher'!K859="","",'[1]TCE - ANEXO IV - Preencher'!K859)</f>
        <v>45329</v>
      </c>
      <c r="J850" s="5" t="str">
        <f>'[1]TCE - ANEXO IV - Preencher'!L859</f>
        <v>26240233395501000173550010000013751029760180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6500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3.8 - Uniformes, Tecidos e Aviamentos </v>
      </c>
      <c r="D851" s="3">
        <f>'[1]TCE - ANEXO IV - Preencher'!F860</f>
        <v>44639504000121</v>
      </c>
      <c r="E851" s="5" t="str">
        <f>'[1]TCE - ANEXO IV - Preencher'!G860</f>
        <v>M.M.S CONFECCOES LTDA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000.000.126</v>
      </c>
      <c r="I851" s="6">
        <f>IF('[1]TCE - ANEXO IV - Preencher'!K860="","",'[1]TCE - ANEXO IV - Preencher'!K860)</f>
        <v>45345</v>
      </c>
      <c r="J851" s="5" t="str">
        <f>'[1]TCE - ANEXO IV - Preencher'!L860</f>
        <v>26240244639504000121550010000001261033761076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2300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3.99 - Outras despesas com Material de Consumo</v>
      </c>
      <c r="D854" s="3">
        <f>'[1]TCE - ANEXO IV - Preencher'!F863</f>
        <v>11892122000660</v>
      </c>
      <c r="E854" s="5" t="str">
        <f>'[1]TCE - ANEXO IV - Preencher'!G863</f>
        <v>CENTRAL DAS ESPUMAS LTDA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000.000.277</v>
      </c>
      <c r="I854" s="6">
        <f>IF('[1]TCE - ANEXO IV - Preencher'!K863="","",'[1]TCE - ANEXO IV - Preencher'!K863)</f>
        <v>45289</v>
      </c>
      <c r="J854" s="5" t="str">
        <f>'[1]TCE - ANEXO IV - Preencher'!L863</f>
        <v>26231211892122000660550010000002771975389735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15105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3.99 - Outras despesas com Material de Consumo</v>
      </c>
      <c r="D855" s="3">
        <f>'[1]TCE - ANEXO IV - Preencher'!F864</f>
        <v>17125258000117</v>
      </c>
      <c r="E855" s="5" t="str">
        <f>'[1]TCE - ANEXO IV - Preencher'!G864</f>
        <v>OCTADAN COMERCIO DE PRODUTOS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000.000.190</v>
      </c>
      <c r="I855" s="6">
        <f>IF('[1]TCE - ANEXO IV - Preencher'!K864="","",'[1]TCE - ANEXO IV - Preencher'!K864)</f>
        <v>45309</v>
      </c>
      <c r="J855" s="5" t="str">
        <f>'[1]TCE - ANEXO IV - Preencher'!L864</f>
        <v>35240117125258000117550010000001901340110989</v>
      </c>
      <c r="K855" s="5" t="str">
        <f>IF(F855="B",LEFT('[1]TCE - ANEXO IV - Preencher'!M864,2),IF(F855="S",LEFT('[1]TCE - ANEXO IV - Preencher'!M864,7),IF('[1]TCE - ANEXO IV - Preencher'!H864="","")))</f>
        <v>35</v>
      </c>
      <c r="L855" s="7">
        <f>'[1]TCE - ANEXO IV - Preencher'!N864</f>
        <v>1559.25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3.99 - Outras despesas com Material de Consumo</v>
      </c>
      <c r="D856" s="3">
        <f>'[1]TCE - ANEXO IV - Preencher'!F865</f>
        <v>8677502000163</v>
      </c>
      <c r="E856" s="5" t="str">
        <f>'[1]TCE - ANEXO IV - Preencher'!G865</f>
        <v>CASA DO CAMPONES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101400</v>
      </c>
      <c r="I856" s="6">
        <f>IF('[1]TCE - ANEXO IV - Preencher'!K865="","",'[1]TCE - ANEXO IV - Preencher'!K865)</f>
        <v>45322</v>
      </c>
      <c r="J856" s="5" t="str">
        <f>'[1]TCE - ANEXO IV - Preencher'!L865</f>
        <v>26240108677502000163550010001014001683274500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110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3.99 - Outras despesas com Material de Consumo</v>
      </c>
      <c r="D857" s="3">
        <f>'[1]TCE - ANEXO IV - Preencher'!F866</f>
        <v>1781007000150</v>
      </c>
      <c r="E857" s="5" t="str">
        <f>'[1]TCE - ANEXO IV - Preencher'!G866</f>
        <v>F G INFOTEC RECIFE EIRELI  ME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9592</v>
      </c>
      <c r="I857" s="6">
        <f>IF('[1]TCE - ANEXO IV - Preencher'!K866="","",'[1]TCE - ANEXO IV - Preencher'!K866)</f>
        <v>45323</v>
      </c>
      <c r="J857" s="5" t="str">
        <f>'[1]TCE - ANEXO IV - Preencher'!L866</f>
        <v>26240201781007000150550010000095921339502340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4000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3.99 - Outras despesas com Material de Consumo</v>
      </c>
      <c r="D858" s="3">
        <f>'[1]TCE - ANEXO IV - Preencher'!F867</f>
        <v>49286419000140</v>
      </c>
      <c r="E858" s="5" t="str">
        <f>'[1]TCE - ANEXO IV - Preencher'!G867</f>
        <v>JHS COMERCIO ATACADISTA DE PAPEL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000.000.618</v>
      </c>
      <c r="I858" s="6">
        <f>IF('[1]TCE - ANEXO IV - Preencher'!K867="","",'[1]TCE - ANEXO IV - Preencher'!K867)</f>
        <v>45338</v>
      </c>
      <c r="J858" s="5" t="str">
        <f>'[1]TCE - ANEXO IV - Preencher'!L867</f>
        <v>26240249286419000140550010000006181486600000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327.60000000000002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3.99 - Outras despesas com Material de Consumo</v>
      </c>
      <c r="D859" s="3">
        <f>'[1]TCE - ANEXO IV - Preencher'!F868</f>
        <v>7338309000216</v>
      </c>
      <c r="E859" s="5" t="str">
        <f>'[1]TCE - ANEXO IV - Preencher'!G868</f>
        <v>STANDARD ALUMINIUM COMPANY LTDA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000.000.454</v>
      </c>
      <c r="I859" s="6">
        <f>IF('[1]TCE - ANEXO IV - Preencher'!K868="","",'[1]TCE - ANEXO IV - Preencher'!K868)</f>
        <v>45331</v>
      </c>
      <c r="J859" s="5" t="str">
        <f>'[1]TCE - ANEXO IV - Preencher'!L868</f>
        <v>26240207338309000216550010000004541000015655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1110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3.99 - Outras despesas com Material de Consumo</v>
      </c>
      <c r="D860" s="3">
        <f>'[1]TCE - ANEXO IV - Preencher'!F869</f>
        <v>22426246000162</v>
      </c>
      <c r="E860" s="5" t="str">
        <f>'[1]TCE - ANEXO IV - Preencher'!G869</f>
        <v>B R ALUMINIO LTDA ME  ACO CARUARU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1488</v>
      </c>
      <c r="I860" s="6">
        <f>IF('[1]TCE - ANEXO IV - Preencher'!K869="","",'[1]TCE - ANEXO IV - Preencher'!K869)</f>
        <v>45341</v>
      </c>
      <c r="J860" s="5" t="str">
        <f>'[1]TCE - ANEXO IV - Preencher'!L869</f>
        <v>26240222426246000162550010000014881966830789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274.5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3.99 - Outras despesas com Material de Consumo</v>
      </c>
      <c r="D861" s="3">
        <f>'[1]TCE - ANEXO IV - Preencher'!F870</f>
        <v>8758191000167</v>
      </c>
      <c r="E861" s="5" t="str">
        <f>'[1]TCE - ANEXO IV - Preencher'!G870</f>
        <v>FELIPE J S COMERCIO MAT CONSTRUCOES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000.002.627</v>
      </c>
      <c r="I861" s="6">
        <f>IF('[1]TCE - ANEXO IV - Preencher'!K870="","",'[1]TCE - ANEXO IV - Preencher'!K870)</f>
        <v>45338</v>
      </c>
      <c r="J861" s="5" t="str">
        <f>'[1]TCE - ANEXO IV - Preencher'!L870</f>
        <v>26240208758191000167550010000026271751904862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429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3.99 - Outras despesas com Material de Consumo</v>
      </c>
      <c r="D862" s="3">
        <f>'[1]TCE - ANEXO IV - Preencher'!F871</f>
        <v>22006201000139</v>
      </c>
      <c r="E862" s="5" t="str">
        <f>'[1]TCE - ANEXO IV - Preencher'!G871</f>
        <v>FORTPEL COMERCIO DE DESCARTAVEIS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224370</v>
      </c>
      <c r="I862" s="6">
        <f>IF('[1]TCE - ANEXO IV - Preencher'!K871="","",'[1]TCE - ANEXO IV - Preencher'!K871)</f>
        <v>45343</v>
      </c>
      <c r="J862" s="5" t="str">
        <f>'[1]TCE - ANEXO IV - Preencher'!L871</f>
        <v>26240222006201000139550000002243701102243704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125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3.99 - Outras despesas com Material de Consumo</v>
      </c>
      <c r="D863" s="3">
        <f>'[1]TCE - ANEXO IV - Preencher'!F872</f>
        <v>12420164001048</v>
      </c>
      <c r="E863" s="5" t="str">
        <f>'[1]TCE - ANEXO IV - Preencher'!G872</f>
        <v>CM HOSPITALAR S.A.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225605</v>
      </c>
      <c r="I863" s="6">
        <f>IF('[1]TCE - ANEXO IV - Preencher'!K872="","",'[1]TCE - ANEXO IV - Preencher'!K872)</f>
        <v>45349</v>
      </c>
      <c r="J863" s="5" t="str">
        <f>'[1]TCE - ANEXO IV - Preencher'!L872</f>
        <v>26240212420164001048550010002256051782367321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2240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6 - Equipamento e Material Permanente</v>
      </c>
      <c r="D865" s="3">
        <f>'[1]TCE - ANEXO IV - Preencher'!F874</f>
        <v>24073694000155</v>
      </c>
      <c r="E865" s="5" t="str">
        <f>'[1]TCE - ANEXO IV - Preencher'!G874</f>
        <v>NAGEM CIL COMERCIO DE INFORMATICA LTDA</v>
      </c>
      <c r="F865" s="5" t="str">
        <f>'[1]TCE - ANEXO IV - Preencher'!H874</f>
        <v>B</v>
      </c>
      <c r="G865" s="5" t="str">
        <f>'[1]TCE - ANEXO IV - Preencher'!I874</f>
        <v>S</v>
      </c>
      <c r="H865" s="5" t="str">
        <f>'[1]TCE - ANEXO IV - Preencher'!J874</f>
        <v>000.039.975</v>
      </c>
      <c r="I865" s="6">
        <f>IF('[1]TCE - ANEXO IV - Preencher'!K874="","",'[1]TCE - ANEXO IV - Preencher'!K874)</f>
        <v>45303</v>
      </c>
      <c r="J865" s="5" t="str">
        <f>'[1]TCE - ANEXO IV - Preencher'!L874</f>
        <v>26240124073694000155550020000399751001260393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20422.080000000002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1.99 - Outras Despesas com Pessoal</v>
      </c>
      <c r="D867" s="3">
        <f>'[1]TCE - ANEXO IV - Preencher'!F876</f>
        <v>20737670000100</v>
      </c>
      <c r="E867" s="5" t="str">
        <f>'[1]TCE - ANEXO IV - Preencher'!G876</f>
        <v xml:space="preserve">ANDRADE SANDRES CIA CONVENIENCIA LTDA ME </v>
      </c>
      <c r="F867" s="5" t="str">
        <f>'[1]TCE - ANEXO IV - Preencher'!H876</f>
        <v>B</v>
      </c>
      <c r="G867" s="5" t="str">
        <f>'[1]TCE - ANEXO IV - Preencher'!I876</f>
        <v>N</v>
      </c>
      <c r="H867" s="5">
        <f>'[1]TCE - ANEXO IV - Preencher'!J876</f>
        <v>0</v>
      </c>
      <c r="I867" s="6">
        <f>IF('[1]TCE - ANEXO IV - Preencher'!K876="","",'[1]TCE - ANEXO IV - Preencher'!K876)</f>
        <v>45324</v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108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1.99 - Outras Despesas com Pessoal</v>
      </c>
      <c r="D868" s="3">
        <f>'[1]TCE - ANEXO IV - Preencher'!F877</f>
        <v>14031084000135</v>
      </c>
      <c r="E868" s="5" t="str">
        <f>'[1]TCE - ANEXO IV - Preencher'!G877</f>
        <v xml:space="preserve">GG DO NASCIMENTO COMERCIO DE ALIMENTOS 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196463</v>
      </c>
      <c r="I868" s="6">
        <f>IF('[1]TCE - ANEXO IV - Preencher'!K877="","",'[1]TCE - ANEXO IV - Preencher'!K877)</f>
        <v>45323</v>
      </c>
      <c r="J868" s="5" t="str">
        <f>'[1]TCE - ANEXO IV - Preencher'!L877</f>
        <v>26240214031084000135650010001964631177849830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30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1.99 - Outras Despesas com Pessoal</v>
      </c>
      <c r="D869" s="3">
        <f>'[1]TCE - ANEXO IV - Preencher'!F878</f>
        <v>20737670000100</v>
      </c>
      <c r="E869" s="5" t="str">
        <f>'[1]TCE - ANEXO IV - Preencher'!G878</f>
        <v xml:space="preserve">ANDRADE SANDRES CIA CONVENIENCIA LTDA ME 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270149</v>
      </c>
      <c r="I869" s="6">
        <f>IF('[1]TCE - ANEXO IV - Preencher'!K878="","",'[1]TCE - ANEXO IV - Preencher'!K878)</f>
        <v>45324</v>
      </c>
      <c r="J869" s="5" t="str">
        <f>'[1]TCE - ANEXO IV - Preencher'!L878</f>
        <v>26240220737670000100650030002701499949753043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59.59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1.99 - Outras Despesas com Pessoal</v>
      </c>
      <c r="D870" s="3">
        <f>'[1]TCE - ANEXO IV - Preencher'!F879</f>
        <v>14031084000135</v>
      </c>
      <c r="E870" s="5" t="str">
        <f>'[1]TCE - ANEXO IV - Preencher'!G879</f>
        <v xml:space="preserve">GG DO NASCIMENTO COMERCIO DE ALIMENTOS 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196525</v>
      </c>
      <c r="I870" s="6">
        <f>IF('[1]TCE - ANEXO IV - Preencher'!K879="","",'[1]TCE - ANEXO IV - Preencher'!K879)</f>
        <v>45324</v>
      </c>
      <c r="J870" s="5" t="str">
        <f>'[1]TCE - ANEXO IV - Preencher'!L879</f>
        <v>26240214031084000135650010001965251547790677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114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1.99 - Outras Despesas com Pessoal</v>
      </c>
      <c r="D871" s="3">
        <f>'[1]TCE - ANEXO IV - Preencher'!F880</f>
        <v>48975267000120</v>
      </c>
      <c r="E871" s="5" t="str">
        <f>'[1]TCE - ANEXO IV - Preencher'!G880</f>
        <v xml:space="preserve">ALEXANDRE DE OLIVEIRA SANTOS PIZZARIA 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159016</v>
      </c>
      <c r="I871" s="6">
        <f>IF('[1]TCE - ANEXO IV - Preencher'!K880="","",'[1]TCE - ANEXO IV - Preencher'!K880)</f>
        <v>45324</v>
      </c>
      <c r="J871" s="5" t="str">
        <f>'[1]TCE - ANEXO IV - Preencher'!L880</f>
        <v>26240248975267000120650000001590161408166179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72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1.99 - Outras Despesas com Pessoal</v>
      </c>
      <c r="D872" s="3">
        <f>'[1]TCE - ANEXO IV - Preencher'!F881</f>
        <v>20737670000100</v>
      </c>
      <c r="E872" s="5" t="str">
        <f>'[1]TCE - ANEXO IV - Preencher'!G881</f>
        <v xml:space="preserve">ANDRADE SANDRES CIA CONVENIENCIA LTDA ME 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270124</v>
      </c>
      <c r="I872" s="6">
        <f>IF('[1]TCE - ANEXO IV - Preencher'!K881="","",'[1]TCE - ANEXO IV - Preencher'!K881)</f>
        <v>45324</v>
      </c>
      <c r="J872" s="5" t="str">
        <f>'[1]TCE - ANEXO IV - Preencher'!L881</f>
        <v>26240220737670000100650030002701241404189641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41.95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1.99 - Outras Despesas com Pessoal</v>
      </c>
      <c r="D873" s="3">
        <f>'[1]TCE - ANEXO IV - Preencher'!F882</f>
        <v>10477964000189</v>
      </c>
      <c r="E873" s="5" t="str">
        <f>'[1]TCE - ANEXO IV - Preencher'!G882</f>
        <v xml:space="preserve">JEOVA DO REGO DUARTE 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58020</v>
      </c>
      <c r="I873" s="6">
        <f>IF('[1]TCE - ANEXO IV - Preencher'!K882="","",'[1]TCE - ANEXO IV - Preencher'!K882)</f>
        <v>45325</v>
      </c>
      <c r="J873" s="5" t="str">
        <f>'[1]TCE - ANEXO IV - Preencher'!L882</f>
        <v>26240210477964000189650050000580201203418542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72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1.99 - Outras Despesas com Pessoal</v>
      </c>
      <c r="D874" s="3">
        <f>'[1]TCE - ANEXO IV - Preencher'!F883</f>
        <v>41062183001200</v>
      </c>
      <c r="E874" s="5" t="str">
        <f>'[1]TCE - ANEXO IV - Preencher'!G883</f>
        <v xml:space="preserve">MARALCO COMERCIO DE ALIMENTOS LTDA 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39104</v>
      </c>
      <c r="I874" s="6">
        <f>IF('[1]TCE - ANEXO IV - Preencher'!K883="","",'[1]TCE - ANEXO IV - Preencher'!K883)</f>
        <v>45325</v>
      </c>
      <c r="J874" s="5" t="str">
        <f>'[1]TCE - ANEXO IV - Preencher'!L883</f>
        <v>26240241062183001200650210000391041218118182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64.900000000000006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1.99 - Outras Despesas com Pessoal</v>
      </c>
      <c r="D875" s="3">
        <f>'[1]TCE - ANEXO IV - Preencher'!F884</f>
        <v>27181464000106</v>
      </c>
      <c r="E875" s="5" t="str">
        <f>'[1]TCE - ANEXO IV - Preencher'!G884</f>
        <v xml:space="preserve">SAULO DAVID DE M FILHO ME  CANTINHO DO LAU 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35142</v>
      </c>
      <c r="I875" s="6">
        <f>IF('[1]TCE - ANEXO IV - Preencher'!K884="","",'[1]TCE - ANEXO IV - Preencher'!K884)</f>
        <v>45325</v>
      </c>
      <c r="J875" s="5" t="str">
        <f>'[1]TCE - ANEXO IV - Preencher'!L884</f>
        <v>26240227181464000106650010000351421925011683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51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1.99 - Outras Despesas com Pessoal</v>
      </c>
      <c r="D876" s="3">
        <f>'[1]TCE - ANEXO IV - Preencher'!F885</f>
        <v>27181464000106</v>
      </c>
      <c r="E876" s="5" t="str">
        <f>'[1]TCE - ANEXO IV - Preencher'!G885</f>
        <v xml:space="preserve">SAULO DAVID DE M FILHO ME  CANTINHO DO LAU 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35139</v>
      </c>
      <c r="I876" s="6">
        <f>IF('[1]TCE - ANEXO IV - Preencher'!K885="","",'[1]TCE - ANEXO IV - Preencher'!K885)</f>
        <v>45325</v>
      </c>
      <c r="J876" s="5" t="str">
        <f>'[1]TCE - ANEXO IV - Preencher'!L885</f>
        <v>26240227181464000106650010000351391357830489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33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1.99 - Outras Despesas com Pessoal</v>
      </c>
      <c r="D877" s="3">
        <f>'[1]TCE - ANEXO IV - Preencher'!F886</f>
        <v>27181464000106</v>
      </c>
      <c r="E877" s="5" t="str">
        <f>'[1]TCE - ANEXO IV - Preencher'!G886</f>
        <v xml:space="preserve">SAULO DAVID DE M FILHO ME  CANTINHO DO LAU 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35138</v>
      </c>
      <c r="I877" s="6">
        <f>IF('[1]TCE - ANEXO IV - Preencher'!K886="","",'[1]TCE - ANEXO IV - Preencher'!K886)</f>
        <v>45325</v>
      </c>
      <c r="J877" s="5" t="str">
        <f>'[1]TCE - ANEXO IV - Preencher'!L886</f>
        <v>26240227181464000106650010000351381074080694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50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1.99 - Outras Despesas com Pessoal</v>
      </c>
      <c r="D878" s="3">
        <f>'[1]TCE - ANEXO IV - Preencher'!F887</f>
        <v>27181464000106</v>
      </c>
      <c r="E878" s="5" t="str">
        <f>'[1]TCE - ANEXO IV - Preencher'!G887</f>
        <v xml:space="preserve">SAULO DAVID DE M FILHO ME  CANTINHO DO LAU 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35137</v>
      </c>
      <c r="I878" s="6">
        <f>IF('[1]TCE - ANEXO IV - Preencher'!K887="","",'[1]TCE - ANEXO IV - Preencher'!K887)</f>
        <v>45325</v>
      </c>
      <c r="J878" s="5" t="str">
        <f>'[1]TCE - ANEXO IV - Preencher'!L887</f>
        <v>26240227181464000106650010000351371382511753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51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1.99 - Outras Despesas com Pessoal</v>
      </c>
      <c r="D879" s="3">
        <f>'[1]TCE - ANEXO IV - Preencher'!F888</f>
        <v>12841101000255</v>
      </c>
      <c r="E879" s="5" t="str">
        <f>'[1]TCE - ANEXO IV - Preencher'!G888</f>
        <v xml:space="preserve">INDUSTRIA DE ALIMENTOS O REI DAS COXINHAS LTDA 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69839</v>
      </c>
      <c r="I879" s="6">
        <f>IF('[1]TCE - ANEXO IV - Preencher'!K888="","",'[1]TCE - ANEXO IV - Preencher'!K888)</f>
        <v>45325</v>
      </c>
      <c r="J879" s="5" t="str">
        <f>'[1]TCE - ANEXO IV - Preencher'!L888</f>
        <v>26240212841101000255650080000698391354403368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57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1.99 - Outras Despesas com Pessoal</v>
      </c>
      <c r="D880" s="3">
        <f>'[1]TCE - ANEXO IV - Preencher'!F889</f>
        <v>41190179000174</v>
      </c>
      <c r="E880" s="5" t="str">
        <f>'[1]TCE - ANEXO IV - Preencher'!G889</f>
        <v xml:space="preserve">CHURRASCARIA NOSSA SENHORA DE LURDES 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41828</v>
      </c>
      <c r="I880" s="6">
        <f>IF('[1]TCE - ANEXO IV - Preencher'!K889="","",'[1]TCE - ANEXO IV - Preencher'!K889)</f>
        <v>45327</v>
      </c>
      <c r="J880" s="5" t="str">
        <f>'[1]TCE - ANEXO IV - Preencher'!L889</f>
        <v>26240241190179000174650010000418281277022933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50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1.99 - Outras Despesas com Pessoal</v>
      </c>
      <c r="D881" s="3">
        <f>'[1]TCE - ANEXO IV - Preencher'!F890</f>
        <v>41190179000174</v>
      </c>
      <c r="E881" s="5" t="str">
        <f>'[1]TCE - ANEXO IV - Preencher'!G890</f>
        <v xml:space="preserve">CHURRASCARIA NOSSA SENHORA DE LURDES 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41830</v>
      </c>
      <c r="I881" s="6">
        <f>IF('[1]TCE - ANEXO IV - Preencher'!K890="","",'[1]TCE - ANEXO IV - Preencher'!K890)</f>
        <v>45327</v>
      </c>
      <c r="J881" s="5" t="str">
        <f>'[1]TCE - ANEXO IV - Preencher'!L890</f>
        <v>26240241190179000174650010000418301624083658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22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1.99 - Outras Despesas com Pessoal</v>
      </c>
      <c r="D882" s="3">
        <f>'[1]TCE - ANEXO IV - Preencher'!F891</f>
        <v>27181464000106</v>
      </c>
      <c r="E882" s="5" t="str">
        <f>'[1]TCE - ANEXO IV - Preencher'!G891</f>
        <v xml:space="preserve">SAULO DAVID DE M FILHO ME  CANTINHO DO LAU 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35153</v>
      </c>
      <c r="I882" s="6">
        <f>IF('[1]TCE - ANEXO IV - Preencher'!K891="","",'[1]TCE - ANEXO IV - Preencher'!K891)</f>
        <v>45328</v>
      </c>
      <c r="J882" s="5" t="str">
        <f>'[1]TCE - ANEXO IV - Preencher'!L891</f>
        <v>26240227181464000106650010000351531179461376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47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1.99 - Outras Despesas com Pessoal</v>
      </c>
      <c r="D883" s="3">
        <f>'[1]TCE - ANEXO IV - Preencher'!F892</f>
        <v>14031084000135</v>
      </c>
      <c r="E883" s="5" t="str">
        <f>'[1]TCE - ANEXO IV - Preencher'!G892</f>
        <v xml:space="preserve">GG DO NASCIMENTO COMERCIO DE ALIMENTOS 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196596</v>
      </c>
      <c r="I883" s="6">
        <f>IF('[1]TCE - ANEXO IV - Preencher'!K892="","",'[1]TCE - ANEXO IV - Preencher'!K892)</f>
        <v>45328</v>
      </c>
      <c r="J883" s="5" t="str">
        <f>'[1]TCE - ANEXO IV - Preencher'!L892</f>
        <v>26240214031084000135650010001965961884038077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122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1.99 - Outras Despesas com Pessoal</v>
      </c>
      <c r="D884" s="3">
        <f>'[1]TCE - ANEXO IV - Preencher'!F893</f>
        <v>14031084000135</v>
      </c>
      <c r="E884" s="5" t="str">
        <f>'[1]TCE - ANEXO IV - Preencher'!G893</f>
        <v xml:space="preserve">GG DO NASCIMENTO COMERCIO DE ALIMENTOS 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196600</v>
      </c>
      <c r="I884" s="6">
        <f>IF('[1]TCE - ANEXO IV - Preencher'!K893="","",'[1]TCE - ANEXO IV - Preencher'!K893)</f>
        <v>45328</v>
      </c>
      <c r="J884" s="5" t="str">
        <f>'[1]TCE - ANEXO IV - Preencher'!L893</f>
        <v>26240214031084000135650010001966001573889274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30.5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1.99 - Outras Despesas com Pessoal</v>
      </c>
      <c r="D885" s="3">
        <f>'[1]TCE - ANEXO IV - Preencher'!F894</f>
        <v>12841101000255</v>
      </c>
      <c r="E885" s="5" t="str">
        <f>'[1]TCE - ANEXO IV - Preencher'!G894</f>
        <v xml:space="preserve">INDUSTRIA DE ALIMENTOS O REI DAS COXINHAS LTDA 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70393</v>
      </c>
      <c r="I885" s="6">
        <f>IF('[1]TCE - ANEXO IV - Preencher'!K894="","",'[1]TCE - ANEXO IV - Preencher'!K894)</f>
        <v>45329</v>
      </c>
      <c r="J885" s="5" t="str">
        <f>'[1]TCE - ANEXO IV - Preencher'!L894</f>
        <v>26240212841101000255650080000703931205509016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89.5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1.99 - Outras Despesas com Pessoal</v>
      </c>
      <c r="D886" s="3">
        <f>'[1]TCE - ANEXO IV - Preencher'!F895</f>
        <v>14031084000135</v>
      </c>
      <c r="E886" s="5" t="str">
        <f>'[1]TCE - ANEXO IV - Preencher'!G895</f>
        <v xml:space="preserve">GG DO NASCIMENTO COMERCIO DE ALIMENTOS 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196658</v>
      </c>
      <c r="I886" s="6">
        <f>IF('[1]TCE - ANEXO IV - Preencher'!K895="","",'[1]TCE - ANEXO IV - Preencher'!K895)</f>
        <v>45329</v>
      </c>
      <c r="J886" s="5" t="str">
        <f>'[1]TCE - ANEXO IV - Preencher'!L895</f>
        <v>26240214031084000135650010001966581752424977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51.5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1.99 - Outras Despesas com Pessoal</v>
      </c>
      <c r="D887" s="3">
        <f>'[1]TCE - ANEXO IV - Preencher'!F896</f>
        <v>21757511000122</v>
      </c>
      <c r="E887" s="5" t="str">
        <f>'[1]TCE - ANEXO IV - Preencher'!G896</f>
        <v xml:space="preserve">JOSENILDO FRANCISCO DE SANT 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18402</v>
      </c>
      <c r="I887" s="6">
        <f>IF('[1]TCE - ANEXO IV - Preencher'!K896="","",'[1]TCE - ANEXO IV - Preencher'!K896)</f>
        <v>45329</v>
      </c>
      <c r="J887" s="5" t="str">
        <f>'[1]TCE - ANEXO IV - Preencher'!L896</f>
        <v>26240221757511000122650030000184021000000010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51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1.99 - Outras Despesas com Pessoal</v>
      </c>
      <c r="D888" s="3">
        <f>'[1]TCE - ANEXO IV - Preencher'!F897</f>
        <v>14031084000135</v>
      </c>
      <c r="E888" s="5" t="str">
        <f>'[1]TCE - ANEXO IV - Preencher'!G897</f>
        <v xml:space="preserve">GG DO NASCIMENTO COMERCIO DE ALIMENTOS 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196706</v>
      </c>
      <c r="I888" s="6">
        <f>IF('[1]TCE - ANEXO IV - Preencher'!K897="","",'[1]TCE - ANEXO IV - Preencher'!K897)</f>
        <v>45330</v>
      </c>
      <c r="J888" s="5" t="str">
        <f>'[1]TCE - ANEXO IV - Preencher'!L897</f>
        <v>26240214031084000135650010001967069161146929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56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1.99 - Outras Despesas com Pessoal</v>
      </c>
      <c r="D889" s="3">
        <f>'[1]TCE - ANEXO IV - Preencher'!F898</f>
        <v>41062183001200</v>
      </c>
      <c r="E889" s="5" t="str">
        <f>'[1]TCE - ANEXO IV - Preencher'!G898</f>
        <v xml:space="preserve">MARALCO COMERCIO DE ALIMENTOS LTDA 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171457</v>
      </c>
      <c r="I889" s="6">
        <f>IF('[1]TCE - ANEXO IV - Preencher'!K898="","",'[1]TCE - ANEXO IV - Preencher'!K898)</f>
        <v>45330</v>
      </c>
      <c r="J889" s="5" t="str">
        <f>'[1]TCE - ANEXO IV - Preencher'!L898</f>
        <v>26240241062183001200650020001714571443991641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45.3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1.99 - Outras Despesas com Pessoal</v>
      </c>
      <c r="D890" s="3" t="str">
        <f>'[1]TCE - ANEXO IV - Preencher'!F899</f>
        <v>26800156000140</v>
      </c>
      <c r="E890" s="5" t="str">
        <f>'[1]TCE - ANEXO IV - Preencher'!G899</f>
        <v xml:space="preserve">G D DOS SANTOS EIRELI CARLOS TONETTO 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13479</v>
      </c>
      <c r="I890" s="6">
        <f>IF('[1]TCE - ANEXO IV - Preencher'!K899="","",'[1]TCE - ANEXO IV - Preencher'!K899)</f>
        <v>45330</v>
      </c>
      <c r="J890" s="5" t="str">
        <f>'[1]TCE - ANEXO IV - Preencher'!L899</f>
        <v>26240226800165000140650060000134791181710398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31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1.99 - Outras Despesas com Pessoal</v>
      </c>
      <c r="D891" s="3" t="str">
        <f>'[1]TCE - ANEXO IV - Preencher'!F900</f>
        <v>41.062.183/0012-00</v>
      </c>
      <c r="E891" s="5" t="str">
        <f>'[1]TCE - ANEXO IV - Preencher'!G900</f>
        <v xml:space="preserve">MARALCO COMERCIO DE ALIMENTOS LTDA 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47063</v>
      </c>
      <c r="I891" s="6">
        <f>IF('[1]TCE - ANEXO IV - Preencher'!K900="","",'[1]TCE - ANEXO IV - Preencher'!K900)</f>
        <v>45330</v>
      </c>
      <c r="J891" s="5" t="str">
        <f>'[1]TCE - ANEXO IV - Preencher'!L900</f>
        <v>26240241062183001200650220000470631300435630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64.900000000000006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1.99 - Outras Despesas com Pessoal</v>
      </c>
      <c r="D892" s="3">
        <f>'[1]TCE - ANEXO IV - Preencher'!F901</f>
        <v>27181464000106</v>
      </c>
      <c r="E892" s="5" t="str">
        <f>'[1]TCE - ANEXO IV - Preencher'!G901</f>
        <v xml:space="preserve">SAULO DAVID DE M FILHO ME  CANTINHO DO LAU 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35157</v>
      </c>
      <c r="I892" s="6">
        <f>IF('[1]TCE - ANEXO IV - Preencher'!K901="","",'[1]TCE - ANEXO IV - Preencher'!K901)</f>
        <v>45330</v>
      </c>
      <c r="J892" s="5" t="str">
        <f>'[1]TCE - ANEXO IV - Preencher'!L901</f>
        <v>26240227181464000106650010000351571090139415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50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1.99 - Outras Despesas com Pessoal</v>
      </c>
      <c r="D893" s="3">
        <f>'[1]TCE - ANEXO IV - Preencher'!F902</f>
        <v>27958498000156</v>
      </c>
      <c r="E893" s="5" t="str">
        <f>'[1]TCE - ANEXO IV - Preencher'!G902</f>
        <v xml:space="preserve">FAMILIA PERGENTINO RESTAURANTE LTDA ME 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433280</v>
      </c>
      <c r="I893" s="6">
        <f>IF('[1]TCE - ANEXO IV - Preencher'!K902="","",'[1]TCE - ANEXO IV - Preencher'!K902)</f>
        <v>45331</v>
      </c>
      <c r="J893" s="5" t="str">
        <f>'[1]TCE - ANEXO IV - Preencher'!L902</f>
        <v>26240227958498000156651020004332801742074510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73.709999999999994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1.99 - Outras Despesas com Pessoal</v>
      </c>
      <c r="D894" s="3">
        <f>'[1]TCE - ANEXO IV - Preencher'!F903</f>
        <v>27181464000106</v>
      </c>
      <c r="E894" s="5" t="str">
        <f>'[1]TCE - ANEXO IV - Preencher'!G903</f>
        <v xml:space="preserve">SAULO DAVID DE M FILHO ME  CANTINHO DO LAU 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35158</v>
      </c>
      <c r="I894" s="6">
        <f>IF('[1]TCE - ANEXO IV - Preencher'!K903="","",'[1]TCE - ANEXO IV - Preencher'!K903)</f>
        <v>45331</v>
      </c>
      <c r="J894" s="5" t="str">
        <f>'[1]TCE - ANEXO IV - Preencher'!L903</f>
        <v>26240227181464000106650010000351581449611533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55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1.99 - Outras Despesas com Pessoal</v>
      </c>
      <c r="D895" s="3">
        <f>'[1]TCE - ANEXO IV - Preencher'!F904</f>
        <v>27181464000106</v>
      </c>
      <c r="E895" s="5" t="str">
        <f>'[1]TCE - ANEXO IV - Preencher'!G904</f>
        <v xml:space="preserve">SAULO DAVID DE M FILHO ME  CANTINHO DO LAU 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35159</v>
      </c>
      <c r="I895" s="6">
        <f>IF('[1]TCE - ANEXO IV - Preencher'!K904="","",'[1]TCE - ANEXO IV - Preencher'!K904)</f>
        <v>45331</v>
      </c>
      <c r="J895" s="5" t="str">
        <f>'[1]TCE - ANEXO IV - Preencher'!L904</f>
        <v>26240227181464000106650010000351591113693817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51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1.99 - Outras Despesas com Pessoal</v>
      </c>
      <c r="D896" s="3">
        <f>'[1]TCE - ANEXO IV - Preencher'!F905</f>
        <v>41190179000174</v>
      </c>
      <c r="E896" s="5" t="str">
        <f>'[1]TCE - ANEXO IV - Preencher'!G905</f>
        <v xml:space="preserve">CHURRASCARIA NOSSA SENHORA DE LURDES 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42042</v>
      </c>
      <c r="I896" s="6">
        <f>IF('[1]TCE - ANEXO IV - Preencher'!K905="","",'[1]TCE - ANEXO IV - Preencher'!K905)</f>
        <v>45331</v>
      </c>
      <c r="J896" s="5" t="str">
        <f>'[1]TCE - ANEXO IV - Preencher'!L905</f>
        <v>26240241190179000174650010000420421106236335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55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1.99 - Outras Despesas com Pessoal</v>
      </c>
      <c r="D897" s="3">
        <f>'[1]TCE - ANEXO IV - Preencher'!F906</f>
        <v>20737670000100</v>
      </c>
      <c r="E897" s="5" t="str">
        <f>'[1]TCE - ANEXO IV - Preencher'!G906</f>
        <v xml:space="preserve">ANDRADE SANDRES CIA CONVENIENCIA LTDA ME 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271816</v>
      </c>
      <c r="I897" s="6">
        <f>IF('[1]TCE - ANEXO IV - Preencher'!K906="","",'[1]TCE - ANEXO IV - Preencher'!K906)</f>
        <v>45332</v>
      </c>
      <c r="J897" s="5" t="str">
        <f>'[1]TCE - ANEXO IV - Preencher'!L906</f>
        <v>26240220737670000100650030002718161173924229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62.38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1.99 - Outras Despesas com Pessoal</v>
      </c>
      <c r="D898" s="3">
        <f>'[1]TCE - ANEXO IV - Preencher'!F907</f>
        <v>21757511000122</v>
      </c>
      <c r="E898" s="5" t="str">
        <f>'[1]TCE - ANEXO IV - Preencher'!G907</f>
        <v xml:space="preserve">JOSENILDO MORAIS DA SILVA 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18408</v>
      </c>
      <c r="I898" s="6">
        <f>IF('[1]TCE - ANEXO IV - Preencher'!K907="","",'[1]TCE - ANEXO IV - Preencher'!K907)</f>
        <v>45332</v>
      </c>
      <c r="J898" s="5" t="str">
        <f>'[1]TCE - ANEXO IV - Preencher'!L907</f>
        <v>26240221757511000122650030000184081000000013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51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1.99 - Outras Despesas com Pessoal</v>
      </c>
      <c r="D899" s="3">
        <f>'[1]TCE - ANEXO IV - Preencher'!F908</f>
        <v>27181464000106</v>
      </c>
      <c r="E899" s="5" t="str">
        <f>'[1]TCE - ANEXO IV - Preencher'!G908</f>
        <v xml:space="preserve">SAULO DAVID DE M FILHO ME  CANTINHO DO LAU 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35171</v>
      </c>
      <c r="I899" s="6">
        <f>IF('[1]TCE - ANEXO IV - Preencher'!K908="","",'[1]TCE - ANEXO IV - Preencher'!K908)</f>
        <v>45333</v>
      </c>
      <c r="J899" s="5" t="str">
        <f>'[1]TCE - ANEXO IV - Preencher'!L908</f>
        <v>26240227181464000106650010000351711218805806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52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1.99 - Outras Despesas com Pessoal</v>
      </c>
      <c r="D900" s="3">
        <f>'[1]TCE - ANEXO IV - Preencher'!F909</f>
        <v>42591651044787</v>
      </c>
      <c r="E900" s="5" t="str">
        <f>'[1]TCE - ANEXO IV - Preencher'!G909</f>
        <v xml:space="preserve">ARCOS DOURADOS COMERCIO DE ALIMENTOS SA 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18230</v>
      </c>
      <c r="I900" s="6">
        <f>IF('[1]TCE - ANEXO IV - Preencher'!K909="","",'[1]TCE - ANEXO IV - Preencher'!K909)</f>
        <v>45335</v>
      </c>
      <c r="J900" s="5" t="str">
        <f>'[1]TCE - ANEXO IV - Preencher'!L909</f>
        <v>26240242591651044787650210000182301998643021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64.900000000000006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1.99 - Outras Despesas com Pessoal</v>
      </c>
      <c r="D901" s="3">
        <f>'[1]TCE - ANEXO IV - Preencher'!F910</f>
        <v>20737670000100</v>
      </c>
      <c r="E901" s="5" t="str">
        <f>'[1]TCE - ANEXO IV - Preencher'!G910</f>
        <v xml:space="preserve">ANDRADE SANDRES CIA CONVENIENCIA LTDA ME 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272483</v>
      </c>
      <c r="I901" s="6">
        <f>IF('[1]TCE - ANEXO IV - Preencher'!K910="","",'[1]TCE - ANEXO IV - Preencher'!K910)</f>
        <v>45335</v>
      </c>
      <c r="J901" s="5" t="str">
        <f>'[1]TCE - ANEXO IV - Preencher'!L910</f>
        <v>26240220737670000100650030002724831841210342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37.880000000000003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1.99 - Outras Despesas com Pessoal</v>
      </c>
      <c r="D902" s="3">
        <f>'[1]TCE - ANEXO IV - Preencher'!F911</f>
        <v>30871900000175</v>
      </c>
      <c r="E902" s="5" t="str">
        <f>'[1]TCE - ANEXO IV - Preencher'!G911</f>
        <v xml:space="preserve">INSANOS HAMBURGUERIA 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175034</v>
      </c>
      <c r="I902" s="6">
        <f>IF('[1]TCE - ANEXO IV - Preencher'!K911="","",'[1]TCE - ANEXO IV - Preencher'!K911)</f>
        <v>45337</v>
      </c>
      <c r="J902" s="5" t="str">
        <f>'[1]TCE - ANEXO IV - Preencher'!L911</f>
        <v>26240230871900000175650030001750341708803727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62.97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1.99 - Outras Despesas com Pessoal</v>
      </c>
      <c r="D903" s="3">
        <f>'[1]TCE - ANEXO IV - Preencher'!F912</f>
        <v>41062183001200</v>
      </c>
      <c r="E903" s="5" t="str">
        <f>'[1]TCE - ANEXO IV - Preencher'!G912</f>
        <v xml:space="preserve">MARALCO COMERCIO DE ALIMENTOS LTDA 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47455</v>
      </c>
      <c r="I903" s="6">
        <f>IF('[1]TCE - ANEXO IV - Preencher'!K912="","",'[1]TCE - ANEXO IV - Preencher'!K912)</f>
        <v>45337</v>
      </c>
      <c r="J903" s="5" t="str">
        <f>'[1]TCE - ANEXO IV - Preencher'!L912</f>
        <v>26240241062183001200650220000474551672972378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59.9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1.99 - Outras Despesas com Pessoal</v>
      </c>
      <c r="D904" s="3">
        <f>'[1]TCE - ANEXO IV - Preencher'!F913</f>
        <v>27958498000156</v>
      </c>
      <c r="E904" s="5" t="str">
        <f>'[1]TCE - ANEXO IV - Preencher'!G913</f>
        <v xml:space="preserve">FAMILIA PERGENTINO RESTAURANTE LTDA ME 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434273</v>
      </c>
      <c r="I904" s="6">
        <f>IF('[1]TCE - ANEXO IV - Preencher'!K913="","",'[1]TCE - ANEXO IV - Preencher'!K913)</f>
        <v>45337</v>
      </c>
      <c r="J904" s="5" t="str">
        <f>'[1]TCE - ANEXO IV - Preencher'!L913</f>
        <v>26240227958498000156651020004342731470326558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71.849999999999994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1.99 - Outras Despesas com Pessoal</v>
      </c>
      <c r="D905" s="3">
        <f>'[1]TCE - ANEXO IV - Preencher'!F914</f>
        <v>12841101000255</v>
      </c>
      <c r="E905" s="5" t="str">
        <f>'[1]TCE - ANEXO IV - Preencher'!G914</f>
        <v xml:space="preserve">INDUSTRIA DE ALIMENTOS O REI DAS COXINHAS LTDA 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71329</v>
      </c>
      <c r="I905" s="6">
        <f>IF('[1]TCE - ANEXO IV - Preencher'!K914="","",'[1]TCE - ANEXO IV - Preencher'!K914)</f>
        <v>45337</v>
      </c>
      <c r="J905" s="5" t="str">
        <f>'[1]TCE - ANEXO IV - Preencher'!L914</f>
        <v>26240212841101000255650080000713291342679405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51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1.99 - Outras Despesas com Pessoal</v>
      </c>
      <c r="D906" s="3">
        <f>'[1]TCE - ANEXO IV - Preencher'!F915</f>
        <v>27181464000106</v>
      </c>
      <c r="E906" s="5" t="str">
        <f>'[1]TCE - ANEXO IV - Preencher'!G915</f>
        <v xml:space="preserve">SAULO DAVID DE M FILHO ME  CANTINHO DO LAU 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35198</v>
      </c>
      <c r="I906" s="6">
        <f>IF('[1]TCE - ANEXO IV - Preencher'!K915="","",'[1]TCE - ANEXO IV - Preencher'!K915)</f>
        <v>45338</v>
      </c>
      <c r="J906" s="5" t="str">
        <f>'[1]TCE - ANEXO IV - Preencher'!L915</f>
        <v>26240227181464000106650010000351981012278782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51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1.99 - Outras Despesas com Pessoal</v>
      </c>
      <c r="D907" s="3">
        <f>'[1]TCE - ANEXO IV - Preencher'!F916</f>
        <v>14031084000135</v>
      </c>
      <c r="E907" s="5" t="str">
        <f>'[1]TCE - ANEXO IV - Preencher'!G916</f>
        <v xml:space="preserve">GG DO NASCIMENTO COMERCIO DE ALIMENTOS 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196945</v>
      </c>
      <c r="I907" s="6">
        <f>IF('[1]TCE - ANEXO IV - Preencher'!K916="","",'[1]TCE - ANEXO IV - Preencher'!K916)</f>
        <v>45338</v>
      </c>
      <c r="J907" s="5" t="str">
        <f>'[1]TCE - ANEXO IV - Preencher'!L916</f>
        <v>26240214031084000135650010001969459284006300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64.5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1.99 - Outras Despesas com Pessoal</v>
      </c>
      <c r="D908" s="3">
        <f>'[1]TCE - ANEXO IV - Preencher'!F917</f>
        <v>27181464000106</v>
      </c>
      <c r="E908" s="5" t="str">
        <f>'[1]TCE - ANEXO IV - Preencher'!G917</f>
        <v xml:space="preserve">SAULO DAVID DE M FILHO ME  CANTINHO DO LAU 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35203</v>
      </c>
      <c r="I908" s="6">
        <f>IF('[1]TCE - ANEXO IV - Preencher'!K917="","",'[1]TCE - ANEXO IV - Preencher'!K917)</f>
        <v>45340</v>
      </c>
      <c r="J908" s="5" t="str">
        <f>'[1]TCE - ANEXO IV - Preencher'!L917</f>
        <v>26240227181464000106650010000352031888550285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27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1.99 - Outras Despesas com Pessoal</v>
      </c>
      <c r="D909" s="3">
        <f>'[1]TCE - ANEXO IV - Preencher'!F918</f>
        <v>41190179000174</v>
      </c>
      <c r="E909" s="5" t="str">
        <f>'[1]TCE - ANEXO IV - Preencher'!G918</f>
        <v xml:space="preserve">CHURRASCARIA NOSSA SENHORA DE LURDES 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13724</v>
      </c>
      <c r="I909" s="6">
        <f>IF('[1]TCE - ANEXO IV - Preencher'!K918="","",'[1]TCE - ANEXO IV - Preencher'!K918)</f>
        <v>45340</v>
      </c>
      <c r="J909" s="5" t="str">
        <f>'[1]TCE - ANEXO IV - Preencher'!L918</f>
        <v>26240245345620000109650010000137241566109733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62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1.99 - Outras Despesas com Pessoal</v>
      </c>
      <c r="D910" s="3">
        <f>'[1]TCE - ANEXO IV - Preencher'!F919</f>
        <v>27181464000106</v>
      </c>
      <c r="E910" s="5" t="str">
        <f>'[1]TCE - ANEXO IV - Preencher'!G919</f>
        <v xml:space="preserve">SAULO DAVID DE M FILHO ME  CANTINHO DO LAU 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35204</v>
      </c>
      <c r="I910" s="6">
        <f>IF('[1]TCE - ANEXO IV - Preencher'!K919="","",'[1]TCE - ANEXO IV - Preencher'!K919)</f>
        <v>45340</v>
      </c>
      <c r="J910" s="5" t="str">
        <f>'[1]TCE - ANEXO IV - Preencher'!L919</f>
        <v>26240227181464000106650010000352041352969608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51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1.99 - Outras Despesas com Pessoal</v>
      </c>
      <c r="D911" s="3">
        <f>'[1]TCE - ANEXO IV - Preencher'!F920</f>
        <v>14031084000135</v>
      </c>
      <c r="E911" s="5" t="str">
        <f>'[1]TCE - ANEXO IV - Preencher'!G920</f>
        <v xml:space="preserve">GG DO NASCIMENTO COMERCIO DE ALIMENTOS 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197011</v>
      </c>
      <c r="I911" s="6">
        <f>IF('[1]TCE - ANEXO IV - Preencher'!K920="","",'[1]TCE - ANEXO IV - Preencher'!K920)</f>
        <v>45341</v>
      </c>
      <c r="J911" s="5" t="str">
        <f>'[1]TCE - ANEXO IV - Preencher'!L920</f>
        <v>26240214031084000135650010001970111280722355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50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1.99 - Outras Despesas com Pessoal</v>
      </c>
      <c r="D912" s="3">
        <f>'[1]TCE - ANEXO IV - Preencher'!F921</f>
        <v>12841101000255</v>
      </c>
      <c r="E912" s="5" t="str">
        <f>'[1]TCE - ANEXO IV - Preencher'!G921</f>
        <v xml:space="preserve">INDUSTRIA DE ALIMENTOS O REI DAS COXINHAS LTDA 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405854</v>
      </c>
      <c r="I912" s="6">
        <f>IF('[1]TCE - ANEXO IV - Preencher'!K921="","",'[1]TCE - ANEXO IV - Preencher'!K921)</f>
        <v>45341</v>
      </c>
      <c r="J912" s="5" t="str">
        <f>'[1]TCE - ANEXO IV - Preencher'!L921</f>
        <v>26240212841101000255650030004058541686443390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111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1.99 - Outras Despesas com Pessoal</v>
      </c>
      <c r="D913" s="3">
        <f>'[1]TCE - ANEXO IV - Preencher'!F922</f>
        <v>14031084000135</v>
      </c>
      <c r="E913" s="5" t="str">
        <f>'[1]TCE - ANEXO IV - Preencher'!G922</f>
        <v xml:space="preserve">GG DO NASCIMENTO COMERCIO DE ALIMENTOS 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197008</v>
      </c>
      <c r="I913" s="6">
        <f>IF('[1]TCE - ANEXO IV - Preencher'!K922="","",'[1]TCE - ANEXO IV - Preencher'!K922)</f>
        <v>45341</v>
      </c>
      <c r="J913" s="5" t="str">
        <f>'[1]TCE - ANEXO IV - Preencher'!L922</f>
        <v>26240214031084000135650010001970081404931800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109.5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1.99 - Outras Despesas com Pessoal</v>
      </c>
      <c r="D914" s="3">
        <f>'[1]TCE - ANEXO IV - Preencher'!F923</f>
        <v>27181464000106</v>
      </c>
      <c r="E914" s="5" t="str">
        <f>'[1]TCE - ANEXO IV - Preencher'!G923</f>
        <v xml:space="preserve">SAULO DAVID DE M FILHO ME  CANTINHO DO LAU 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35205</v>
      </c>
      <c r="I914" s="6">
        <f>IF('[1]TCE - ANEXO IV - Preencher'!K923="","",'[1]TCE - ANEXO IV - Preencher'!K923)</f>
        <v>45341</v>
      </c>
      <c r="J914" s="5" t="str">
        <f>'[1]TCE - ANEXO IV - Preencher'!L923</f>
        <v>26240227181464000106650010000352051295390429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47</v>
      </c>
    </row>
    <row r="915" spans="1:12" s="8" customFormat="1" ht="19.5" customHeight="1" x14ac:dyDescent="0.2">
      <c r="A915" s="3">
        <f>IFERROR(VLOOKUP(B915,'[1]DADOS (OCULTAR)'!$Q$3:$S$135,3,0),"")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1.99 - Outras Despesas com Pessoal</v>
      </c>
      <c r="D915" s="3">
        <f>'[1]TCE - ANEXO IV - Preencher'!F924</f>
        <v>50748534000179</v>
      </c>
      <c r="E915" s="5" t="str">
        <f>'[1]TCE - ANEXO IV - Preencher'!G924</f>
        <v xml:space="preserve">AFS MARTINS ALIMENTAÇAO 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96775</v>
      </c>
      <c r="I915" s="6">
        <f>IF('[1]TCE - ANEXO IV - Preencher'!K924="","",'[1]TCE - ANEXO IV - Preencher'!K924)</f>
        <v>45341</v>
      </c>
      <c r="J915" s="5" t="str">
        <f>'[1]TCE - ANEXO IV - Preencher'!L924</f>
        <v>26240250748534000179650010000967751291357822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70.790000000000006</v>
      </c>
    </row>
    <row r="916" spans="1:12" s="8" customFormat="1" ht="19.5" customHeight="1" x14ac:dyDescent="0.2">
      <c r="A916" s="3">
        <f>IFERROR(VLOOKUP(B916,'[1]DADOS (OCULTAR)'!$Q$3:$S$135,3,0),"")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1.99 - Outras Despesas com Pessoal</v>
      </c>
      <c r="D916" s="3">
        <f>'[1]TCE - ANEXO IV - Preencher'!F925</f>
        <v>50748534000179</v>
      </c>
      <c r="E916" s="5" t="str">
        <f>'[1]TCE - ANEXO IV - Preencher'!G925</f>
        <v xml:space="preserve">AFS MARTINS ALIMENTAÇAO 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96783</v>
      </c>
      <c r="I916" s="6">
        <f>IF('[1]TCE - ANEXO IV - Preencher'!K925="","",'[1]TCE - ANEXO IV - Preencher'!K925)</f>
        <v>45341</v>
      </c>
      <c r="J916" s="5" t="str">
        <f>'[1]TCE - ANEXO IV - Preencher'!L925</f>
        <v>26240250748534000179650010000967831739587783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73.8</v>
      </c>
    </row>
    <row r="917" spans="1:12" s="8" customFormat="1" ht="19.5" customHeight="1" x14ac:dyDescent="0.2">
      <c r="A917" s="3">
        <f>IFERROR(VLOOKUP(B917,'[1]DADOS (OCULTAR)'!$Q$3:$S$135,3,0),"")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1.99 - Outras Despesas com Pessoal</v>
      </c>
      <c r="D917" s="3">
        <f>'[1]TCE - ANEXO IV - Preencher'!F926</f>
        <v>20737670000100</v>
      </c>
      <c r="E917" s="5" t="str">
        <f>'[1]TCE - ANEXO IV - Preencher'!G926</f>
        <v xml:space="preserve">ANDRADE SANDRES CIA CONVENIENCIA LTDA ME 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273935</v>
      </c>
      <c r="I917" s="6">
        <f>IF('[1]TCE - ANEXO IV - Preencher'!K926="","",'[1]TCE - ANEXO IV - Preencher'!K926)</f>
        <v>45342</v>
      </c>
      <c r="J917" s="5" t="str">
        <f>'[1]TCE - ANEXO IV - Preencher'!L926</f>
        <v>26240220737670000100650030002739351670235197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29.97</v>
      </c>
    </row>
    <row r="918" spans="1:12" s="8" customFormat="1" ht="19.5" customHeight="1" x14ac:dyDescent="0.2">
      <c r="A918" s="3">
        <f>IFERROR(VLOOKUP(B918,'[1]DADOS (OCULTAR)'!$Q$3:$S$135,3,0),"")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1.99 - Outras Despesas com Pessoal</v>
      </c>
      <c r="D918" s="3">
        <f>'[1]TCE - ANEXO IV - Preencher'!F927</f>
        <v>30871900000175</v>
      </c>
      <c r="E918" s="5" t="str">
        <f>'[1]TCE - ANEXO IV - Preencher'!G927</f>
        <v xml:space="preserve">INSANOS HAMBURGUERIA 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175200</v>
      </c>
      <c r="I918" s="6">
        <f>IF('[1]TCE - ANEXO IV - Preencher'!K927="","",'[1]TCE - ANEXO IV - Preencher'!K927)</f>
        <v>45342</v>
      </c>
      <c r="J918" s="5" t="str">
        <f>'[1]TCE - ANEXO IV - Preencher'!L927</f>
        <v>26240230871900000175650030001752001480211714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80.45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1.99 - Outras Despesas com Pessoal</v>
      </c>
      <c r="D919" s="3">
        <f>'[1]TCE - ANEXO IV - Preencher'!F928</f>
        <v>14031084000135</v>
      </c>
      <c r="E919" s="5" t="str">
        <f>'[1]TCE - ANEXO IV - Preencher'!G928</f>
        <v xml:space="preserve">GG DO NASCIMENTO COMERCIO DE ALIMENTOS 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197043</v>
      </c>
      <c r="I919" s="6">
        <f>IF('[1]TCE - ANEXO IV - Preencher'!K928="","",'[1]TCE - ANEXO IV - Preencher'!K928)</f>
        <v>45342</v>
      </c>
      <c r="J919" s="5" t="str">
        <f>'[1]TCE - ANEXO IV - Preencher'!L928</f>
        <v>26240214031084000135650010001970431560830356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31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1.99 - Outras Despesas com Pessoal</v>
      </c>
      <c r="D920" s="3">
        <f>'[1]TCE - ANEXO IV - Preencher'!F929</f>
        <v>14031084000135</v>
      </c>
      <c r="E920" s="5" t="str">
        <f>'[1]TCE - ANEXO IV - Preencher'!G929</f>
        <v xml:space="preserve">GG DO NASCIMENTO COMERCIO DE ALIMENTOS 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197044</v>
      </c>
      <c r="I920" s="6">
        <f>IF('[1]TCE - ANEXO IV - Preencher'!K929="","",'[1]TCE - ANEXO IV - Preencher'!K929)</f>
        <v>45342</v>
      </c>
      <c r="J920" s="5" t="str">
        <f>'[1]TCE - ANEXO IV - Preencher'!L929</f>
        <v>26240214031084000135650010001970441219387534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31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1.99 - Outras Despesas com Pessoal</v>
      </c>
      <c r="D921" s="3">
        <f>'[1]TCE - ANEXO IV - Preencher'!F930</f>
        <v>14031084000135</v>
      </c>
      <c r="E921" s="5" t="str">
        <f>'[1]TCE - ANEXO IV - Preencher'!G930</f>
        <v xml:space="preserve">GG DO NASCIMENTO COMERCIO DE ALIMENTOS 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197056</v>
      </c>
      <c r="I921" s="6">
        <f>IF('[1]TCE - ANEXO IV - Preencher'!K930="","",'[1]TCE - ANEXO IV - Preencher'!K930)</f>
        <v>45342</v>
      </c>
      <c r="J921" s="5" t="str">
        <f>'[1]TCE - ANEXO IV - Preencher'!L930</f>
        <v>26240214031084000135650010001970561552837892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113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1.99 - Outras Despesas com Pessoal</v>
      </c>
      <c r="D922" s="3">
        <f>'[1]TCE - ANEXO IV - Preencher'!F931</f>
        <v>50748534000179</v>
      </c>
      <c r="E922" s="5" t="str">
        <f>'[1]TCE - ANEXO IV - Preencher'!G931</f>
        <v xml:space="preserve">AFS MARTINS ALIMENTAÇAO 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96820</v>
      </c>
      <c r="I922" s="6">
        <f>IF('[1]TCE - ANEXO IV - Preencher'!K931="","",'[1]TCE - ANEXO IV - Preencher'!K931)</f>
        <v>45343</v>
      </c>
      <c r="J922" s="5" t="str">
        <f>'[1]TCE - ANEXO IV - Preencher'!L931</f>
        <v>26240250748534000179650010000968201133071615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63.79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1.99 - Outras Despesas com Pessoal</v>
      </c>
      <c r="D923" s="3">
        <f>'[1]TCE - ANEXO IV - Preencher'!F932</f>
        <v>14031084000135</v>
      </c>
      <c r="E923" s="5" t="str">
        <f>'[1]TCE - ANEXO IV - Preencher'!G932</f>
        <v xml:space="preserve">GG DO NASCIMENTO COMERCIO DE ALIMENTOS 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197096</v>
      </c>
      <c r="I923" s="6">
        <f>IF('[1]TCE - ANEXO IV - Preencher'!K932="","",'[1]TCE - ANEXO IV - Preencher'!K932)</f>
        <v>45343</v>
      </c>
      <c r="J923" s="5" t="str">
        <f>'[1]TCE - ANEXO IV - Preencher'!L932</f>
        <v>26240214031084000135650010001970961436635419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53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1.99 - Outras Despesas com Pessoal</v>
      </c>
      <c r="D924" s="3">
        <f>'[1]TCE - ANEXO IV - Preencher'!F933</f>
        <v>12841101000255</v>
      </c>
      <c r="E924" s="5" t="str">
        <f>'[1]TCE - ANEXO IV - Preencher'!G933</f>
        <v xml:space="preserve">INDUSTRIA DE ALIMENTOS O REI DAS COXINHAS LTDA 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171793</v>
      </c>
      <c r="I924" s="6">
        <f>IF('[1]TCE - ANEXO IV - Preencher'!K933="","",'[1]TCE - ANEXO IV - Preencher'!K933)</f>
        <v>45343</v>
      </c>
      <c r="J924" s="5" t="str">
        <f>'[1]TCE - ANEXO IV - Preencher'!L933</f>
        <v>26240241062183001200650020001717931595013416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40.299999999999997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1.99 - Outras Despesas com Pessoal</v>
      </c>
      <c r="D925" s="3">
        <f>'[1]TCE - ANEXO IV - Preencher'!F934</f>
        <v>30871900000175</v>
      </c>
      <c r="E925" s="5" t="str">
        <f>'[1]TCE - ANEXO IV - Preencher'!G934</f>
        <v xml:space="preserve">INSANOS HAMBURGUERIA 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175238</v>
      </c>
      <c r="I925" s="6">
        <f>IF('[1]TCE - ANEXO IV - Preencher'!K934="","",'[1]TCE - ANEXO IV - Preencher'!K934)</f>
        <v>45344</v>
      </c>
      <c r="J925" s="5" t="str">
        <f>'[1]TCE - ANEXO IV - Preencher'!L934</f>
        <v>26240230871900000175650030001752381029135496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62.96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1.99 - Outras Despesas com Pessoal</v>
      </c>
      <c r="D926" s="3">
        <f>'[1]TCE - ANEXO IV - Preencher'!F935</f>
        <v>27181464000106</v>
      </c>
      <c r="E926" s="5" t="str">
        <f>'[1]TCE - ANEXO IV - Preencher'!G935</f>
        <v xml:space="preserve">SAULO DAVID DE M FILHO ME  CANTINHO DO LAU 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35220</v>
      </c>
      <c r="I926" s="6">
        <f>IF('[1]TCE - ANEXO IV - Preencher'!K935="","",'[1]TCE - ANEXO IV - Preencher'!K935)</f>
        <v>45344</v>
      </c>
      <c r="J926" s="5" t="str">
        <f>'[1]TCE - ANEXO IV - Preencher'!L935</f>
        <v>26240227181464000106650010000352201954152654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38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1.99 - Outras Despesas com Pessoal</v>
      </c>
      <c r="D927" s="3">
        <f>'[1]TCE - ANEXO IV - Preencher'!F936</f>
        <v>46817567000156</v>
      </c>
      <c r="E927" s="5" t="str">
        <f>'[1]TCE - ANEXO IV - Preencher'!G936</f>
        <v xml:space="preserve">M  M RESTAURANTE LTDA 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9105</v>
      </c>
      <c r="I927" s="6">
        <f>IF('[1]TCE - ANEXO IV - Preencher'!K936="","",'[1]TCE - ANEXO IV - Preencher'!K936)</f>
        <v>45345</v>
      </c>
      <c r="J927" s="5" t="str">
        <f>'[1]TCE - ANEXO IV - Preencher'!L936</f>
        <v>26240246817567000156650010000091051408728960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57.18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1.99 - Outras Despesas com Pessoal</v>
      </c>
      <c r="D928" s="3" t="str">
        <f>'[1]TCE - ANEXO IV - Preencher'!F937</f>
        <v>41.062.183/0012-00</v>
      </c>
      <c r="E928" s="5" t="str">
        <f>'[1]TCE - ANEXO IV - Preencher'!G937</f>
        <v xml:space="preserve">MARALCO COMERCIO DE ALIMENTOS LTDA 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48015</v>
      </c>
      <c r="I928" s="6">
        <f>IF('[1]TCE - ANEXO IV - Preencher'!K937="","",'[1]TCE - ANEXO IV - Preencher'!K937)</f>
        <v>45347</v>
      </c>
      <c r="J928" s="5" t="str">
        <f>'[1]TCE - ANEXO IV - Preencher'!L937</f>
        <v>26240241062183001200650220000480151104902015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32.9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1.99 - Outras Despesas com Pessoal</v>
      </c>
      <c r="D929" s="3">
        <f>'[1]TCE - ANEXO IV - Preencher'!F938</f>
        <v>12841101000255</v>
      </c>
      <c r="E929" s="5" t="str">
        <f>'[1]TCE - ANEXO IV - Preencher'!G938</f>
        <v xml:space="preserve">INDUSTRIA DE ALIMENTOS O REI DAS COXINHAS LTDA 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72655</v>
      </c>
      <c r="I929" s="6">
        <f>IF('[1]TCE - ANEXO IV - Preencher'!K938="","",'[1]TCE - ANEXO IV - Preencher'!K938)</f>
        <v>45348</v>
      </c>
      <c r="J929" s="5" t="str">
        <f>'[1]TCE - ANEXO IV - Preencher'!L938</f>
        <v>26240212841101000255650080000726551731165454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85.5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1.99 - Outras Despesas com Pessoal</v>
      </c>
      <c r="D930" s="3">
        <f>'[1]TCE - ANEXO IV - Preencher'!F939</f>
        <v>14031084000135</v>
      </c>
      <c r="E930" s="5" t="str">
        <f>'[1]TCE - ANEXO IV - Preencher'!G939</f>
        <v xml:space="preserve">GG DO NASCIMENTO COMERCIO DE ALIMENTOS 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197267</v>
      </c>
      <c r="I930" s="6">
        <f>IF('[1]TCE - ANEXO IV - Preencher'!K939="","",'[1]TCE - ANEXO IV - Preencher'!K939)</f>
        <v>45348</v>
      </c>
      <c r="J930" s="5" t="str">
        <f>'[1]TCE - ANEXO IV - Preencher'!L939</f>
        <v>26240214031084000135650010001972671398555777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26.5</v>
      </c>
    </row>
    <row r="931" spans="1:12" s="8" customFormat="1" ht="19.5" customHeight="1" x14ac:dyDescent="0.2">
      <c r="A931" s="3">
        <f>IFERROR(VLOOKUP(B931,'[1]DADOS (OCULTAR)'!$Q$3:$S$135,3,0),"")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1.99 - Outras Despesas com Pessoal</v>
      </c>
      <c r="D931" s="3">
        <f>'[1]TCE - ANEXO IV - Preencher'!F940</f>
        <v>20737670000100</v>
      </c>
      <c r="E931" s="5" t="str">
        <f>'[1]TCE - ANEXO IV - Preencher'!G940</f>
        <v xml:space="preserve">ANDRADE SANDRES CIA CONVENIENCIA LTDA ME 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275069</v>
      </c>
      <c r="I931" s="6">
        <f>IF('[1]TCE - ANEXO IV - Preencher'!K940="","",'[1]TCE - ANEXO IV - Preencher'!K940)</f>
        <v>45348</v>
      </c>
      <c r="J931" s="5" t="str">
        <f>'[1]TCE - ANEXO IV - Preencher'!L940</f>
        <v>26240220737670000100650030002750699437650444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69.959999999999994</v>
      </c>
    </row>
    <row r="932" spans="1:12" s="8" customFormat="1" ht="19.5" customHeight="1" x14ac:dyDescent="0.2">
      <c r="A932" s="3">
        <f>IFERROR(VLOOKUP(B932,'[1]DADOS (OCULTAR)'!$Q$3:$S$135,3,0),"")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1.99 - Outras Despesas com Pessoal</v>
      </c>
      <c r="D932" s="3">
        <f>'[1]TCE - ANEXO IV - Preencher'!F941</f>
        <v>20737670000100</v>
      </c>
      <c r="E932" s="5" t="str">
        <f>'[1]TCE - ANEXO IV - Preencher'!G941</f>
        <v xml:space="preserve">ANDRADE SANDRES CIA CONVENIENCIA LTDA ME 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275426</v>
      </c>
      <c r="I932" s="6">
        <f>IF('[1]TCE - ANEXO IV - Preencher'!K941="","",'[1]TCE - ANEXO IV - Preencher'!K941)</f>
        <v>45349</v>
      </c>
      <c r="J932" s="5" t="str">
        <f>'[1]TCE - ANEXO IV - Preencher'!L941</f>
        <v>26240220737670000100650030002754269917966402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25.96</v>
      </c>
    </row>
    <row r="933" spans="1:12" s="8" customFormat="1" ht="19.5" customHeight="1" x14ac:dyDescent="0.2">
      <c r="A933" s="3">
        <f>IFERROR(VLOOKUP(B933,'[1]DADOS (OCULTAR)'!$Q$3:$S$135,3,0),"")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1.99 - Outras Despesas com Pessoal</v>
      </c>
      <c r="D933" s="3" t="str">
        <f>'[1]TCE - ANEXO IV - Preencher'!F942</f>
        <v>41.062.183/0012-00</v>
      </c>
      <c r="E933" s="5" t="str">
        <f>'[1]TCE - ANEXO IV - Preencher'!G942</f>
        <v xml:space="preserve">MARALCO COMERCIO DE ALIMENTOS LTDA 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48189</v>
      </c>
      <c r="I933" s="6">
        <f>IF('[1]TCE - ANEXO IV - Preencher'!K942="","",'[1]TCE - ANEXO IV - Preencher'!K942)</f>
        <v>45349</v>
      </c>
      <c r="J933" s="5" t="str">
        <f>'[1]TCE - ANEXO IV - Preencher'!L942</f>
        <v>26240241062183001200650220000481899082552780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59.9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1.99 - Outras Despesas com Pessoal</v>
      </c>
      <c r="D934" s="3">
        <f>'[1]TCE - ANEXO IV - Preencher'!F943</f>
        <v>14031084000135</v>
      </c>
      <c r="E934" s="5" t="str">
        <f>'[1]TCE - ANEXO IV - Preencher'!G943</f>
        <v xml:space="preserve">GG DO NASCIMENTO COMERCIO DE ALIMENTOS 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197293</v>
      </c>
      <c r="I934" s="6">
        <f>IF('[1]TCE - ANEXO IV - Preencher'!K943="","",'[1]TCE - ANEXO IV - Preencher'!K943)</f>
        <v>45349</v>
      </c>
      <c r="J934" s="5" t="str">
        <f>'[1]TCE - ANEXO IV - Preencher'!L943</f>
        <v>26240214031084000135650010001972931090236065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53.5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1.99 - Outras Despesas com Pessoal</v>
      </c>
      <c r="D935" s="3">
        <f>'[1]TCE - ANEXO IV - Preencher'!F944</f>
        <v>30871900000175</v>
      </c>
      <c r="E935" s="5" t="str">
        <f>'[1]TCE - ANEXO IV - Preencher'!G944</f>
        <v xml:space="preserve">INSANOS HAMBURGUERIA 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175411</v>
      </c>
      <c r="I935" s="6">
        <f>IF('[1]TCE - ANEXO IV - Preencher'!K944="","",'[1]TCE - ANEXO IV - Preencher'!K944)</f>
        <v>45350</v>
      </c>
      <c r="J935" s="5" t="str">
        <f>'[1]TCE - ANEXO IV - Preencher'!L944</f>
        <v>26240230871900000175650030001754111678778034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119.94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1.99 - Outras Despesas com Pessoal</v>
      </c>
      <c r="D936" s="3">
        <f>'[1]TCE - ANEXO IV - Preencher'!F945</f>
        <v>50748534000179</v>
      </c>
      <c r="E936" s="5" t="str">
        <f>'[1]TCE - ANEXO IV - Preencher'!G945</f>
        <v xml:space="preserve">AFS MARTINS ALIMENTAÇAO 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96868</v>
      </c>
      <c r="I936" s="6">
        <f>IF('[1]TCE - ANEXO IV - Preencher'!K945="","",'[1]TCE - ANEXO IV - Preencher'!K945)</f>
        <v>45350</v>
      </c>
      <c r="J936" s="5" t="str">
        <f>'[1]TCE - ANEXO IV - Preencher'!L945</f>
        <v>26240250748534000179650010000968681413587089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99.9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1.99 - Outras Despesas com Pessoal</v>
      </c>
      <c r="D937" s="3">
        <f>'[1]TCE - ANEXO IV - Preencher'!F946</f>
        <v>14031084000135</v>
      </c>
      <c r="E937" s="5" t="str">
        <f>'[1]TCE - ANEXO IV - Preencher'!G946</f>
        <v xml:space="preserve">GG DO NASCIMENTO COMERCIO DE ALIMENTOS 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197323</v>
      </c>
      <c r="I937" s="6">
        <f>IF('[1]TCE - ANEXO IV - Preencher'!K946="","",'[1]TCE - ANEXO IV - Preencher'!K946)</f>
        <v>45350</v>
      </c>
      <c r="J937" s="5" t="str">
        <f>'[1]TCE - ANEXO IV - Preencher'!L946</f>
        <v>26240214031084000135650010001973231001592309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57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1.99 - Outras Despesas com Pessoal</v>
      </c>
      <c r="D938" s="3">
        <f>'[1]TCE - ANEXO IV - Preencher'!F947</f>
        <v>26800156000140</v>
      </c>
      <c r="E938" s="5" t="str">
        <f>'[1]TCE - ANEXO IV - Preencher'!G947</f>
        <v xml:space="preserve">G D DOS SANTOS EIRELI CARLOS TONETTO 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14281</v>
      </c>
      <c r="I938" s="6">
        <f>IF('[1]TCE - ANEXO IV - Preencher'!K947="","",'[1]TCE - ANEXO IV - Preencher'!K947)</f>
        <v>45351</v>
      </c>
      <c r="J938" s="5" t="str">
        <f>'[1]TCE - ANEXO IV - Preencher'!L947</f>
        <v>26240226800156000140650060000142819203975523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34</v>
      </c>
    </row>
    <row r="939" spans="1:12" s="8" customFormat="1" ht="19.5" customHeight="1" x14ac:dyDescent="0.2">
      <c r="A939" s="3">
        <f>IFERROR(VLOOKUP(B939,'[1]DADOS (OCULTAR)'!$Q$3:$S$135,3,0),"")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1.99 - Outras Despesas com Pessoal</v>
      </c>
      <c r="D939" s="3">
        <f>'[1]TCE - ANEXO IV - Preencher'!F948</f>
        <v>42591651044787</v>
      </c>
      <c r="E939" s="5" t="str">
        <f>'[1]TCE - ANEXO IV - Preencher'!G948</f>
        <v xml:space="preserve">ARCOS DOURADOS COMERCIO DE ALIMENTOS SA 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14294</v>
      </c>
      <c r="I939" s="6">
        <f>IF('[1]TCE - ANEXO IV - Preencher'!K948="","",'[1]TCE - ANEXO IV - Preencher'!K948)</f>
        <v>45351</v>
      </c>
      <c r="J939" s="5" t="str">
        <f>'[1]TCE - ANEXO IV - Preencher'!L948</f>
        <v>26240242591651045787650220000142941279329085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64.900000000000006</v>
      </c>
    </row>
    <row r="940" spans="1:12" s="8" customFormat="1" ht="19.5" customHeight="1" x14ac:dyDescent="0.2">
      <c r="A940" s="3">
        <f>IFERROR(VLOOKUP(B940,'[1]DADOS (OCULTAR)'!$Q$3:$S$135,3,0),"")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1.99 - Outras Despesas com Pessoal</v>
      </c>
      <c r="D940" s="3">
        <f>'[1]TCE - ANEXO IV - Preencher'!F949</f>
        <v>27181464000106</v>
      </c>
      <c r="E940" s="5" t="str">
        <f>'[1]TCE - ANEXO IV - Preencher'!G949</f>
        <v xml:space="preserve">SAULO DAVID DE M FILHO ME  CANTINHO DO LAU 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35354</v>
      </c>
      <c r="I940" s="6">
        <f>IF('[1]TCE - ANEXO IV - Preencher'!K949="","",'[1]TCE - ANEXO IV - Preencher'!K949)</f>
        <v>45351</v>
      </c>
      <c r="J940" s="5" t="str">
        <f>'[1]TCE - ANEXO IV - Preencher'!L949</f>
        <v>26240327181464000106650010000353541768737521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50</v>
      </c>
    </row>
    <row r="941" spans="1:12" s="8" customFormat="1" ht="19.5" customHeight="1" x14ac:dyDescent="0.2">
      <c r="A941" s="3">
        <f>IFERROR(VLOOKUP(B941,'[1]DADOS (OCULTAR)'!$Q$3:$S$135,3,0),"")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1.99 - Outras Despesas com Pessoal</v>
      </c>
      <c r="D941" s="3">
        <f>'[1]TCE - ANEXO IV - Preencher'!F950</f>
        <v>27181464000106</v>
      </c>
      <c r="E941" s="5" t="str">
        <f>'[1]TCE - ANEXO IV - Preencher'!G950</f>
        <v xml:space="preserve">SAULO DAVID DE M FILHO ME  CANTINHO DO LAU 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35290</v>
      </c>
      <c r="I941" s="6">
        <f>IF('[1]TCE - ANEXO IV - Preencher'!K950="","",'[1]TCE - ANEXO IV - Preencher'!K950)</f>
        <v>45351</v>
      </c>
      <c r="J941" s="5" t="str">
        <f>'[1]TCE - ANEXO IV - Preencher'!L950</f>
        <v>26240227181464000106650010000352901186167762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40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1.99 - Outras Despesas com Pessoal</v>
      </c>
      <c r="D942" s="3">
        <f>'[1]TCE - ANEXO IV - Preencher'!F951</f>
        <v>27181464000106</v>
      </c>
      <c r="E942" s="5" t="str">
        <f>'[1]TCE - ANEXO IV - Preencher'!G951</f>
        <v xml:space="preserve">SAULO DAVID DE M FILHO ME  CANTINHO DO LAU 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35269</v>
      </c>
      <c r="I942" s="6">
        <f>IF('[1]TCE - ANEXO IV - Preencher'!K951="","",'[1]TCE - ANEXO IV - Preencher'!K951)</f>
        <v>45351</v>
      </c>
      <c r="J942" s="5" t="str">
        <f>'[1]TCE - ANEXO IV - Preencher'!L951</f>
        <v>26240227181464000106650010000352699486027739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54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1.99 - Outras Despesas com Pessoal</v>
      </c>
      <c r="D943" s="3">
        <f>'[1]TCE - ANEXO IV - Preencher'!F952</f>
        <v>12841101000255</v>
      </c>
      <c r="E943" s="5" t="str">
        <f>'[1]TCE - ANEXO IV - Preencher'!G952</f>
        <v xml:space="preserve">INDUSTRIA DE ALIMENTOS O REI DAS COXINHAS LTDA 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73091</v>
      </c>
      <c r="I943" s="6">
        <f>IF('[1]TCE - ANEXO IV - Preencher'!K952="","",'[1]TCE - ANEXO IV - Preencher'!K952)</f>
        <v>45351</v>
      </c>
      <c r="J943" s="5" t="str">
        <f>'[1]TCE - ANEXO IV - Preencher'!L952</f>
        <v>26240212841101000255650080000730911439597534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48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1.99 - Outras Despesas com Pessoal</v>
      </c>
      <c r="D944" s="3">
        <f>'[1]TCE - ANEXO IV - Preencher'!F953</f>
        <v>46817567000156</v>
      </c>
      <c r="E944" s="5" t="str">
        <f>'[1]TCE - ANEXO IV - Preencher'!G953</f>
        <v xml:space="preserve">M  M RESTAURANTE LTDA 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9030</v>
      </c>
      <c r="I944" s="6">
        <f>IF('[1]TCE - ANEXO IV - Preencher'!K953="","",'[1]TCE - ANEXO IV - Preencher'!K953)</f>
        <v>45328</v>
      </c>
      <c r="J944" s="5" t="str">
        <f>'[1]TCE - ANEXO IV - Preencher'!L953</f>
        <v>26240246817567000156650010000090301226830406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57.18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1.99 - Outras Despesas com Pessoal</v>
      </c>
      <c r="D945" s="3">
        <f>'[1]TCE - ANEXO IV - Preencher'!F954</f>
        <v>9008782000180</v>
      </c>
      <c r="E945" s="5" t="str">
        <f>'[1]TCE - ANEXO IV - Preencher'!G954</f>
        <v>AGAMENON DELICATESSEN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191109</v>
      </c>
      <c r="I945" s="6">
        <f>IF('[1]TCE - ANEXO IV - Preencher'!K954="","",'[1]TCE - ANEXO IV - Preencher'!K954)</f>
        <v>45350</v>
      </c>
      <c r="J945" s="5" t="str">
        <f>'[1]TCE - ANEXO IV - Preencher'!L954</f>
        <v>26240209008782000180650000001911091143053396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45.54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3.1 - Combustíveis e Lubrificantes Automotivos</v>
      </c>
      <c r="D947" s="3">
        <f>'[1]TCE - ANEXO IV - Preencher'!F956</f>
        <v>14202175000196</v>
      </c>
      <c r="E947" s="5" t="str">
        <f>'[1]TCE - ANEXO IV - Preencher'!G956</f>
        <v>IBEFIL COMBUSTIVEIS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733733</v>
      </c>
      <c r="I947" s="6">
        <f>IF('[1]TCE - ANEXO IV - Preencher'!K956="","",'[1]TCE - ANEXO IV - Preencher'!K956)</f>
        <v>45323</v>
      </c>
      <c r="J947" s="5" t="str">
        <f>'[1]TCE - ANEXO IV - Preencher'!L956</f>
        <v>26240214202175000196650010007337331407761344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164.06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3.1 - Combustíveis e Lubrificantes Automotivos</v>
      </c>
      <c r="D948" s="3">
        <f>'[1]TCE - ANEXO IV - Preencher'!F957</f>
        <v>35593870000104</v>
      </c>
      <c r="E948" s="5" t="str">
        <f>'[1]TCE - ANEXO IV - Preencher'!G957</f>
        <v>NUNES DERIVADOS DE PETROLEO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50726</v>
      </c>
      <c r="I948" s="6">
        <f>IF('[1]TCE - ANEXO IV - Preencher'!K957="","",'[1]TCE - ANEXO IV - Preencher'!K957)</f>
        <v>45323</v>
      </c>
      <c r="J948" s="5" t="str">
        <f>'[1]TCE - ANEXO IV - Preencher'!L957</f>
        <v>26240235593870000104650100000507261008328535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112.1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3.1 - Combustíveis e Lubrificantes Automotivos</v>
      </c>
      <c r="D949" s="3">
        <f>'[1]TCE - ANEXO IV - Preencher'!F958</f>
        <v>14202175000196</v>
      </c>
      <c r="E949" s="5" t="str">
        <f>'[1]TCE - ANEXO IV - Preencher'!G958</f>
        <v>IBEFIL COMBUSTIVEIS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734437</v>
      </c>
      <c r="I949" s="6">
        <f>IF('[1]TCE - ANEXO IV - Preencher'!K958="","",'[1]TCE - ANEXO IV - Preencher'!K958)</f>
        <v>45324</v>
      </c>
      <c r="J949" s="5" t="str">
        <f>'[1]TCE - ANEXO IV - Preencher'!L958</f>
        <v>26240214202175000196650010007344371785881916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179.81</v>
      </c>
    </row>
    <row r="950" spans="1:12" s="8" customFormat="1" ht="19.5" customHeight="1" x14ac:dyDescent="0.2">
      <c r="A950" s="3">
        <f>IFERROR(VLOOKUP(B950,'[1]DADOS (OCULTAR)'!$Q$3:$S$135,3,0),"")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3.1 - Combustíveis e Lubrificantes Automotivos</v>
      </c>
      <c r="D950" s="3">
        <f>'[1]TCE - ANEXO IV - Preencher'!F959</f>
        <v>35593870000104</v>
      </c>
      <c r="E950" s="5" t="str">
        <f>'[1]TCE - ANEXO IV - Preencher'!G959</f>
        <v>NUNES DERIVADOS DE PETROLEO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50752</v>
      </c>
      <c r="I950" s="6">
        <f>IF('[1]TCE - ANEXO IV - Preencher'!K959="","",'[1]TCE - ANEXO IV - Preencher'!K959)</f>
        <v>45324</v>
      </c>
      <c r="J950" s="5" t="str">
        <f>'[1]TCE - ANEXO IV - Preencher'!L959</f>
        <v>26240235593870000104650100000507521008333377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440.23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3.1 - Combustíveis e Lubrificantes Automotivos</v>
      </c>
      <c r="D951" s="3">
        <f>'[1]TCE - ANEXO IV - Preencher'!F960</f>
        <v>35593870000104</v>
      </c>
      <c r="E951" s="5" t="str">
        <f>'[1]TCE - ANEXO IV - Preencher'!G960</f>
        <v>ALELO COMPANHIA BRASILEIRA DE SOLUCOES E SERVICOS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50746</v>
      </c>
      <c r="I951" s="6">
        <f>IF('[1]TCE - ANEXO IV - Preencher'!K960="","",'[1]TCE - ANEXO IV - Preencher'!K960)</f>
        <v>45324</v>
      </c>
      <c r="J951" s="5" t="str">
        <f>'[1]TCE - ANEXO IV - Preencher'!L960</f>
        <v>26240235593870000104650100000507461008332616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149.66999999999999</v>
      </c>
    </row>
    <row r="952" spans="1:12" s="8" customFormat="1" ht="19.5" customHeight="1" x14ac:dyDescent="0.2">
      <c r="A952" s="3">
        <f>IFERROR(VLOOKUP(B952,'[1]DADOS (OCULTAR)'!$Q$3:$S$135,3,0),"")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3.1 - Combustíveis e Lubrificantes Automotivos</v>
      </c>
      <c r="D952" s="3">
        <f>'[1]TCE - ANEXO IV - Preencher'!F961</f>
        <v>35593870000104</v>
      </c>
      <c r="E952" s="5" t="str">
        <f>'[1]TCE - ANEXO IV - Preencher'!G961</f>
        <v>NUNES DERIVADOS DE PETROLEO LTDA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50811</v>
      </c>
      <c r="I952" s="6">
        <f>IF('[1]TCE - ANEXO IV - Preencher'!K961="","",'[1]TCE - ANEXO IV - Preencher'!K961)</f>
        <v>45324</v>
      </c>
      <c r="J952" s="5" t="str">
        <f>'[1]TCE - ANEXO IV - Preencher'!L961</f>
        <v>26240235593870000104650100000508111008346447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168.86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>
        <f>'[1]TCE - ANEXO IV - Preencher'!F962</f>
        <v>35593870000104</v>
      </c>
      <c r="E953" s="5" t="str">
        <f>'[1]TCE - ANEXO IV - Preencher'!G962</f>
        <v>NUNES DERIVADOS DE PETROLEO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50821</v>
      </c>
      <c r="I953" s="6">
        <f>IF('[1]TCE - ANEXO IV - Preencher'!K962="","",'[1]TCE - ANEXO IV - Preencher'!K962)</f>
        <v>45325</v>
      </c>
      <c r="J953" s="5" t="str">
        <f>'[1]TCE - ANEXO IV - Preencher'!L962</f>
        <v>26240235593870000104650100000508211008347725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168.74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3.1 - Combustíveis e Lubrificantes Automotivos</v>
      </c>
      <c r="D954" s="3">
        <f>'[1]TCE - ANEXO IV - Preencher'!F963</f>
        <v>35593870000104</v>
      </c>
      <c r="E954" s="5" t="str">
        <f>'[1]TCE - ANEXO IV - Preencher'!G963</f>
        <v>NUNES DERIVADOS DE PETROLEO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103480</v>
      </c>
      <c r="I954" s="6">
        <f>IF('[1]TCE - ANEXO IV - Preencher'!K963="","",'[1]TCE - ANEXO IV - Preencher'!K963)</f>
        <v>45325</v>
      </c>
      <c r="J954" s="5" t="str">
        <f>'[1]TCE - ANEXO IV - Preencher'!L963</f>
        <v>26240235593870000010465008000103801008356395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245.25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3.1 - Combustíveis e Lubrificantes Automotivos</v>
      </c>
      <c r="D955" s="3">
        <f>'[1]TCE - ANEXO IV - Preencher'!F964</f>
        <v>35593870000104</v>
      </c>
      <c r="E955" s="5" t="str">
        <f>'[1]TCE - ANEXO IV - Preencher'!G964</f>
        <v>NUNES DERIVADOS DE PETROLEO LTDA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50859</v>
      </c>
      <c r="I955" s="6">
        <f>IF('[1]TCE - ANEXO IV - Preencher'!K964="","",'[1]TCE - ANEXO IV - Preencher'!K964)</f>
        <v>45325</v>
      </c>
      <c r="J955" s="5" t="str">
        <f>'[1]TCE - ANEXO IV - Preencher'!L964</f>
        <v>26240235593870000104650100000508591008355733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173.32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3.1 - Combustíveis e Lubrificantes Automotivos</v>
      </c>
      <c r="D956" s="3">
        <f>'[1]TCE - ANEXO IV - Preencher'!F965</f>
        <v>12821153000189</v>
      </c>
      <c r="E956" s="5" t="str">
        <f>'[1]TCE - ANEXO IV - Preencher'!G965</f>
        <v>ASSIS COMERCIO DE COMBUSTIVEIS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214582</v>
      </c>
      <c r="I956" s="6">
        <f>IF('[1]TCE - ANEXO IV - Preencher'!K965="","",'[1]TCE - ANEXO IV - Preencher'!K965)</f>
        <v>45326</v>
      </c>
      <c r="J956" s="5" t="str">
        <f>'[1]TCE - ANEXO IV - Preencher'!L965</f>
        <v>26240212821153000189650020002145821834482271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228.46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3.1 - Combustíveis e Lubrificantes Automotivos</v>
      </c>
      <c r="D957" s="3">
        <f>'[1]TCE - ANEXO IV - Preencher'!F966</f>
        <v>14202175000196</v>
      </c>
      <c r="E957" s="5" t="str">
        <f>'[1]TCE - ANEXO IV - Preencher'!G966</f>
        <v>IBEFIL COMBUSTIVEIS LTDA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735324</v>
      </c>
      <c r="I957" s="6">
        <f>IF('[1]TCE - ANEXO IV - Preencher'!K966="","",'[1]TCE - ANEXO IV - Preencher'!K966)</f>
        <v>45328</v>
      </c>
      <c r="J957" s="5" t="str">
        <f>'[1]TCE - ANEXO IV - Preencher'!L966</f>
        <v>26240214202175000196650010007353241311652283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219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3.1 - Combustíveis e Lubrificantes Automotivos</v>
      </c>
      <c r="D958" s="3">
        <f>'[1]TCE - ANEXO IV - Preencher'!F967</f>
        <v>35593870000104</v>
      </c>
      <c r="E958" s="5" t="str">
        <f>'[1]TCE - ANEXO IV - Preencher'!G967</f>
        <v>NUNES DERIVADOS DE PETROLEO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103624</v>
      </c>
      <c r="I958" s="6">
        <f>IF('[1]TCE - ANEXO IV - Preencher'!K967="","",'[1]TCE - ANEXO IV - Preencher'!K967)</f>
        <v>45328</v>
      </c>
      <c r="J958" s="5" t="str">
        <f>'[1]TCE - ANEXO IV - Preencher'!L967</f>
        <v>26240235593870000104650080001036241008380778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167.93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3.1 - Combustíveis e Lubrificantes Automotivos</v>
      </c>
      <c r="D959" s="3">
        <f>'[1]TCE - ANEXO IV - Preencher'!F968</f>
        <v>35593870000104</v>
      </c>
      <c r="E959" s="5" t="str">
        <f>'[1]TCE - ANEXO IV - Preencher'!G968</f>
        <v>NUNES DERIVADOS DE PETROLEO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51027</v>
      </c>
      <c r="I959" s="6">
        <f>IF('[1]TCE - ANEXO IV - Preencher'!K968="","",'[1]TCE - ANEXO IV - Preencher'!K968)</f>
        <v>45328</v>
      </c>
      <c r="J959" s="5" t="str">
        <f>'[1]TCE - ANEXO IV - Preencher'!L968</f>
        <v>26240235593870000104650100000510271008387098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316.68</v>
      </c>
    </row>
    <row r="960" spans="1:12" s="8" customFormat="1" ht="19.5" customHeight="1" x14ac:dyDescent="0.2">
      <c r="A960" s="3">
        <f>IFERROR(VLOOKUP(B960,'[1]DADOS (OCULTAR)'!$Q$3:$S$135,3,0),"")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3.1 - Combustíveis e Lubrificantes Automotivos</v>
      </c>
      <c r="D960" s="3">
        <f>'[1]TCE - ANEXO IV - Preencher'!F969</f>
        <v>35593870000104</v>
      </c>
      <c r="E960" s="5" t="str">
        <f>'[1]TCE - ANEXO IV - Preencher'!G969</f>
        <v>NUNES DERIVADOS DE PETROLEO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33018</v>
      </c>
      <c r="I960" s="6">
        <f>IF('[1]TCE - ANEXO IV - Preencher'!K969="","",'[1]TCE - ANEXO IV - Preencher'!K969)</f>
        <v>45328</v>
      </c>
      <c r="J960" s="5" t="str">
        <f>'[1]TCE - ANEXO IV - Preencher'!L969</f>
        <v>26240235593870000104650120000330181008385759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293.93</v>
      </c>
    </row>
    <row r="961" spans="1:12" s="8" customFormat="1" ht="19.5" customHeight="1" x14ac:dyDescent="0.2">
      <c r="A961" s="3">
        <f>IFERROR(VLOOKUP(B961,'[1]DADOS (OCULTAR)'!$Q$3:$S$135,3,0),"")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3.1 - Combustíveis e Lubrificantes Automotivos</v>
      </c>
      <c r="D961" s="3">
        <f>'[1]TCE - ANEXO IV - Preencher'!F970</f>
        <v>35593870000104</v>
      </c>
      <c r="E961" s="5" t="str">
        <f>'[1]TCE - ANEXO IV - Preencher'!G970</f>
        <v>NUNES DERIVADOS DE PETROLEO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103673</v>
      </c>
      <c r="I961" s="6">
        <f>IF('[1]TCE - ANEXO IV - Preencher'!K970="","",'[1]TCE - ANEXO IV - Preencher'!K970)</f>
        <v>45328</v>
      </c>
      <c r="J961" s="5" t="str">
        <f>'[1]TCE - ANEXO IV - Preencher'!L970</f>
        <v>26240235593870000104650080001036731008389796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191.52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3.1 - Combustíveis e Lubrificantes Automotivos</v>
      </c>
      <c r="D962" s="3">
        <f>'[1]TCE - ANEXO IV - Preencher'!F971</f>
        <v>14202175000196</v>
      </c>
      <c r="E962" s="5" t="str">
        <f>'[1]TCE - ANEXO IV - Preencher'!G971</f>
        <v>IBEFIL COMBUSTIVEIS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735850</v>
      </c>
      <c r="I962" s="6">
        <f>IF('[1]TCE - ANEXO IV - Preencher'!K971="","",'[1]TCE - ANEXO IV - Preencher'!K971)</f>
        <v>45329</v>
      </c>
      <c r="J962" s="5" t="str">
        <f>'[1]TCE - ANEXO IV - Preencher'!L971</f>
        <v>26240214202175000196650010007358501820796833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185.36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3.1 - Combustíveis e Lubrificantes Automotivos</v>
      </c>
      <c r="D963" s="3">
        <f>'[1]TCE - ANEXO IV - Preencher'!F972</f>
        <v>35593870000104</v>
      </c>
      <c r="E963" s="5" t="str">
        <f>'[1]TCE - ANEXO IV - Preencher'!G972</f>
        <v>NUNES DERIVADOS DE PETROLEO LTDA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51149</v>
      </c>
      <c r="I963" s="6">
        <f>IF('[1]TCE - ANEXO IV - Preencher'!K972="","",'[1]TCE - ANEXO IV - Preencher'!K972)</f>
        <v>45329</v>
      </c>
      <c r="J963" s="5" t="str">
        <f>'[1]TCE - ANEXO IV - Preencher'!L972</f>
        <v>26240235593870000104650100000511491008405064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123.82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3.1 - Combustíveis e Lubrificantes Automotivos</v>
      </c>
      <c r="D964" s="3">
        <f>'[1]TCE - ANEXO IV - Preencher'!F973</f>
        <v>35593870000104</v>
      </c>
      <c r="E964" s="5" t="str">
        <f>'[1]TCE - ANEXO IV - Preencher'!G973</f>
        <v>NUNES DERIVADOS DE PETROLEO LTDA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51154</v>
      </c>
      <c r="I964" s="6">
        <f>IF('[1]TCE - ANEXO IV - Preencher'!K973="","",'[1]TCE - ANEXO IV - Preencher'!K973)</f>
        <v>45329</v>
      </c>
      <c r="J964" s="5" t="str">
        <f>'[1]TCE - ANEXO IV - Preencher'!L973</f>
        <v>26240235593870000104650100000511541008405560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224.33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3.1 - Combustíveis e Lubrificantes Automotivos</v>
      </c>
      <c r="D965" s="3">
        <f>'[1]TCE - ANEXO IV - Preencher'!F974</f>
        <v>35593870000104</v>
      </c>
      <c r="E965" s="5" t="str">
        <f>'[1]TCE - ANEXO IV - Preencher'!G974</f>
        <v>NUNES DERIVADOS DE PETROLEO LTDA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51077</v>
      </c>
      <c r="I965" s="6">
        <f>IF('[1]TCE - ANEXO IV - Preencher'!K974="","",'[1]TCE - ANEXO IV - Preencher'!K974)</f>
        <v>45329</v>
      </c>
      <c r="J965" s="5" t="str">
        <f>'[1]TCE - ANEXO IV - Preencher'!L974</f>
        <v>26240235593870000104650100000510771008393375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179.26</v>
      </c>
    </row>
    <row r="966" spans="1:12" s="8" customFormat="1" ht="19.5" customHeight="1" x14ac:dyDescent="0.2">
      <c r="A966" s="3">
        <f>IFERROR(VLOOKUP(B966,'[1]DADOS (OCULTAR)'!$Q$3:$S$135,3,0),"")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3.1 - Combustíveis e Lubrificantes Automotivos</v>
      </c>
      <c r="D966" s="3">
        <f>'[1]TCE - ANEXO IV - Preencher'!F975</f>
        <v>35593870000104</v>
      </c>
      <c r="E966" s="5" t="str">
        <f>'[1]TCE - ANEXO IV - Preencher'!G975</f>
        <v>NUNES DERIVADOS DE PETROLEO LTDA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51247</v>
      </c>
      <c r="I966" s="6">
        <f>IF('[1]TCE - ANEXO IV - Preencher'!K975="","",'[1]TCE - ANEXO IV - Preencher'!K975)</f>
        <v>45330</v>
      </c>
      <c r="J966" s="5" t="str">
        <f>'[1]TCE - ANEXO IV - Preencher'!L975</f>
        <v>26240235593870000104650100000512471008420056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441.04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3.1 - Combustíveis e Lubrificantes Automotivos</v>
      </c>
      <c r="D967" s="3">
        <f>'[1]TCE - ANEXO IV - Preencher'!F976</f>
        <v>35593870000104</v>
      </c>
      <c r="E967" s="5" t="str">
        <f>'[1]TCE - ANEXO IV - Preencher'!G976</f>
        <v>NUNES DERIVADOS DE PETROLEO LTDA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51171</v>
      </c>
      <c r="I967" s="6">
        <f>IF('[1]TCE - ANEXO IV - Preencher'!K976="","",'[1]TCE - ANEXO IV - Preencher'!K976)</f>
        <v>45330</v>
      </c>
      <c r="J967" s="5" t="str">
        <f>'[1]TCE - ANEXO IV - Preencher'!L976</f>
        <v>26240235593870000104650100000511711008407769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167.63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3.1 - Combustíveis e Lubrificantes Automotivos</v>
      </c>
      <c r="D968" s="3">
        <f>'[1]TCE - ANEXO IV - Preencher'!F977</f>
        <v>35593870000104</v>
      </c>
      <c r="E968" s="5" t="str">
        <f>'[1]TCE - ANEXO IV - Preencher'!G977</f>
        <v>NUNES DERIVADOS DE PETROLEO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51173</v>
      </c>
      <c r="I968" s="6">
        <f>IF('[1]TCE - ANEXO IV - Preencher'!K977="","",'[1]TCE - ANEXO IV - Preencher'!K977)</f>
        <v>45330</v>
      </c>
      <c r="J968" s="5" t="str">
        <f>'[1]TCE - ANEXO IV - Preencher'!L977</f>
        <v>26240235593870000104650100000501731008407801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409.53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3.1 - Combustíveis e Lubrificantes Automotivos</v>
      </c>
      <c r="D969" s="3">
        <f>'[1]TCE - ANEXO IV - Preencher'!F978</f>
        <v>12821153000189</v>
      </c>
      <c r="E969" s="5" t="str">
        <f>'[1]TCE - ANEXO IV - Preencher'!G978</f>
        <v>ASSIS COMERCIO DE COMBUSTIVEIS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215808</v>
      </c>
      <c r="I969" s="6">
        <f>IF('[1]TCE - ANEXO IV - Preencher'!K978="","",'[1]TCE - ANEXO IV - Preencher'!K978)</f>
        <v>45331</v>
      </c>
      <c r="J969" s="5" t="str">
        <f>'[1]TCE - ANEXO IV - Preencher'!L978</f>
        <v>26240212821153000189650020002158081119526159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220.8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3.1 - Combustíveis e Lubrificantes Automotivos</v>
      </c>
      <c r="D970" s="3">
        <f>'[1]TCE - ANEXO IV - Preencher'!F979</f>
        <v>35593870000104</v>
      </c>
      <c r="E970" s="5" t="str">
        <f>'[1]TCE - ANEXO IV - Preencher'!G979</f>
        <v>NUNES DERIVADOS DE PETROLEO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51344</v>
      </c>
      <c r="I970" s="6">
        <f>IF('[1]TCE - ANEXO IV - Preencher'!K979="","",'[1]TCE - ANEXO IV - Preencher'!K979)</f>
        <v>45332</v>
      </c>
      <c r="J970" s="5" t="str">
        <f>'[1]TCE - ANEXO IV - Preencher'!L979</f>
        <v>26240235593870000104650100000513441008438455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353.82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3.1 - Combustíveis e Lubrificantes Automotivos</v>
      </c>
      <c r="D971" s="3">
        <f>'[1]TCE - ANEXO IV - Preencher'!F980</f>
        <v>35593870000104</v>
      </c>
      <c r="E971" s="5" t="str">
        <f>'[1]TCE - ANEXO IV - Preencher'!G980</f>
        <v>NUNES DERIVADOS DE PETROLEO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51347</v>
      </c>
      <c r="I971" s="6">
        <f>IF('[1]TCE - ANEXO IV - Preencher'!K980="","",'[1]TCE - ANEXO IV - Preencher'!K980)</f>
        <v>45332</v>
      </c>
      <c r="J971" s="5" t="str">
        <f>'[1]TCE - ANEXO IV - Preencher'!L980</f>
        <v>26240235593870000104650100000513471008439232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277</v>
      </c>
    </row>
    <row r="972" spans="1:12" s="8" customFormat="1" ht="19.5" customHeight="1" x14ac:dyDescent="0.2">
      <c r="A972" s="3">
        <f>IFERROR(VLOOKUP(B972,'[1]DADOS (OCULTAR)'!$Q$3:$S$135,3,0),"")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3.1 - Combustíveis e Lubrificantes Automotivos</v>
      </c>
      <c r="D972" s="3">
        <f>'[1]TCE - ANEXO IV - Preencher'!F981</f>
        <v>13847381000190</v>
      </c>
      <c r="E972" s="5" t="str">
        <f>'[1]TCE - ANEXO IV - Preencher'!G981</f>
        <v>POSTO CEAKA MD COMBUSTIVEIS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132183</v>
      </c>
      <c r="I972" s="6">
        <f>IF('[1]TCE - ANEXO IV - Preencher'!K981="","",'[1]TCE - ANEXO IV - Preencher'!K981)</f>
        <v>45334</v>
      </c>
      <c r="J972" s="5" t="str">
        <f>'[1]TCE - ANEXO IV - Preencher'!L981</f>
        <v>26240213847381000190650070001321831006236869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36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3.1 - Combustíveis e Lubrificantes Automotivos</v>
      </c>
      <c r="D973" s="3">
        <f>'[1]TCE - ANEXO IV - Preencher'!F982</f>
        <v>12821153000189</v>
      </c>
      <c r="E973" s="5" t="str">
        <f>'[1]TCE - ANEXO IV - Preencher'!G982</f>
        <v>ASSIS COMERCIO DE COMBUSTIVEIS LTDA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216644</v>
      </c>
      <c r="I973" s="6">
        <f>IF('[1]TCE - ANEXO IV - Preencher'!K982="","",'[1]TCE - ANEXO IV - Preencher'!K982)</f>
        <v>45334</v>
      </c>
      <c r="J973" s="5" t="str">
        <f>'[1]TCE - ANEXO IV - Preencher'!L982</f>
        <v>26240212821153000189650020002166441541915844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87.44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3.1 - Combustíveis e Lubrificantes Automotivos</v>
      </c>
      <c r="D974" s="3">
        <f>'[1]TCE - ANEXO IV - Preencher'!F983</f>
        <v>35593870000104</v>
      </c>
      <c r="E974" s="5" t="str">
        <f>'[1]TCE - ANEXO IV - Preencher'!G983</f>
        <v>NUNES DERIVADOS DE PETROLEO LTDA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51496</v>
      </c>
      <c r="I974" s="6">
        <f>IF('[1]TCE - ANEXO IV - Preencher'!K983="","",'[1]TCE - ANEXO IV - Preencher'!K983)</f>
        <v>45335</v>
      </c>
      <c r="J974" s="5" t="str">
        <f>'[1]TCE - ANEXO IV - Preencher'!L983</f>
        <v>26240235593870000104650100000514961008467171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290</v>
      </c>
    </row>
    <row r="975" spans="1:12" s="8" customFormat="1" ht="19.5" customHeight="1" x14ac:dyDescent="0.2">
      <c r="A975" s="3">
        <f>IFERROR(VLOOKUP(B975,'[1]DADOS (OCULTAR)'!$Q$3:$S$135,3,0),"")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3.1 - Combustíveis e Lubrificantes Automotivos</v>
      </c>
      <c r="D975" s="3">
        <f>'[1]TCE - ANEXO IV - Preencher'!F984</f>
        <v>35593870000104</v>
      </c>
      <c r="E975" s="5" t="str">
        <f>'[1]TCE - ANEXO IV - Preencher'!G984</f>
        <v>NUNES DERIVADOS DE PETROLEO LTDA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51486</v>
      </c>
      <c r="I975" s="6">
        <f>IF('[1]TCE - ANEXO IV - Preencher'!K984="","",'[1]TCE - ANEXO IV - Preencher'!K984)</f>
        <v>45335</v>
      </c>
      <c r="J975" s="5" t="str">
        <f>'[1]TCE - ANEXO IV - Preencher'!L984</f>
        <v>26240235593870000104650100000514861008465814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200.74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3.1 - Combustíveis e Lubrificantes Automotivos</v>
      </c>
      <c r="D976" s="3">
        <f>'[1]TCE - ANEXO IV - Preencher'!F985</f>
        <v>14202175000196</v>
      </c>
      <c r="E976" s="5" t="str">
        <f>'[1]TCE - ANEXO IV - Preencher'!G985</f>
        <v>IBEFIL COMBUSTIVEIS LTDA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737773</v>
      </c>
      <c r="I976" s="6">
        <f>IF('[1]TCE - ANEXO IV - Preencher'!K985="","",'[1]TCE - ANEXO IV - Preencher'!K985)</f>
        <v>45337</v>
      </c>
      <c r="J976" s="5" t="str">
        <f>'[1]TCE - ANEXO IV - Preencher'!L985</f>
        <v>26240214202175000196650010007377731768625806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193.35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3.1 - Combustíveis e Lubrificantes Automotivos</v>
      </c>
      <c r="D977" s="3">
        <f>'[1]TCE - ANEXO IV - Preencher'!F986</f>
        <v>35593870000104</v>
      </c>
      <c r="E977" s="5" t="str">
        <f>'[1]TCE - ANEXO IV - Preencher'!G986</f>
        <v>NUNES DERIVADOS DE PETROLEO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104237</v>
      </c>
      <c r="I977" s="6">
        <f>IF('[1]TCE - ANEXO IV - Preencher'!K986="","",'[1]TCE - ANEXO IV - Preencher'!K986)</f>
        <v>45337</v>
      </c>
      <c r="J977" s="5" t="str">
        <f>'[1]TCE - ANEXO IV - Preencher'!L986</f>
        <v>26240235593870000104650080001042371008488375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301.7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3.1 - Combustíveis e Lubrificantes Automotivos</v>
      </c>
      <c r="D978" s="3">
        <f>'[1]TCE - ANEXO IV - Preencher'!F987</f>
        <v>35593870000104</v>
      </c>
      <c r="E978" s="5" t="str">
        <f>'[1]TCE - ANEXO IV - Preencher'!G987</f>
        <v>NUNES DERIVADOS DE PETROLEO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51640</v>
      </c>
      <c r="I978" s="6">
        <f>IF('[1]TCE - ANEXO IV - Preencher'!K987="","",'[1]TCE - ANEXO IV - Preencher'!K987)</f>
        <v>45337</v>
      </c>
      <c r="J978" s="5" t="str">
        <f>'[1]TCE - ANEXO IV - Preencher'!L987</f>
        <v>26240235593870000104650100000516401008488930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193.44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3.1 - Combustíveis e Lubrificantes Automotivos</v>
      </c>
      <c r="D979" s="3">
        <f>'[1]TCE - ANEXO IV - Preencher'!F988</f>
        <v>35593870000104</v>
      </c>
      <c r="E979" s="5" t="str">
        <f>'[1]TCE - ANEXO IV - Preencher'!G988</f>
        <v>NUNES DERIVADOS DE PETROLEO LTDA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51693</v>
      </c>
      <c r="I979" s="6">
        <f>IF('[1]TCE - ANEXO IV - Preencher'!K988="","",'[1]TCE - ANEXO IV - Preencher'!K988)</f>
        <v>45338</v>
      </c>
      <c r="J979" s="5" t="str">
        <f>'[1]TCE - ANEXO IV - Preencher'!L988</f>
        <v>26240235593870000104650100000516931008501140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317.18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>
        <f>'[1]TCE - ANEXO IV - Preencher'!F989</f>
        <v>13847381000190</v>
      </c>
      <c r="E980" s="5" t="str">
        <f>'[1]TCE - ANEXO IV - Preencher'!G989</f>
        <v>POSTO CEAKA MD COMBUSTIVEIS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201811</v>
      </c>
      <c r="I980" s="6">
        <f>IF('[1]TCE - ANEXO IV - Preencher'!K989="","",'[1]TCE - ANEXO IV - Preencher'!K989)</f>
        <v>45338</v>
      </c>
      <c r="J980" s="5" t="str">
        <f>'[1]TCE - ANEXO IV - Preencher'!L989</f>
        <v>26240213847381000190650060002018111006252244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26.26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>
        <f>'[1]TCE - ANEXO IV - Preencher'!F990</f>
        <v>35593870000104</v>
      </c>
      <c r="E981" s="5" t="str">
        <f>'[1]TCE - ANEXO IV - Preencher'!G990</f>
        <v>NUNES DERIVADOS DE PETROLEO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311193</v>
      </c>
      <c r="I981" s="6">
        <f>IF('[1]TCE - ANEXO IV - Preencher'!K990="","",'[1]TCE - ANEXO IV - Preencher'!K990)</f>
        <v>45338</v>
      </c>
      <c r="J981" s="5" t="str">
        <f>'[1]TCE - ANEXO IV - Preencher'!L990</f>
        <v>26240235593870000104650020003111931008497740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292.13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>
        <f>'[1]TCE - ANEXO IV - Preencher'!F991</f>
        <v>35593870000104</v>
      </c>
      <c r="E982" s="5" t="str">
        <f>'[1]TCE - ANEXO IV - Preencher'!G991</f>
        <v>NUNES DERIVADOS DE PETROLEO LTDA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51696</v>
      </c>
      <c r="I982" s="6">
        <f>IF('[1]TCE - ANEXO IV - Preencher'!K991="","",'[1]TCE - ANEXO IV - Preencher'!K991)</f>
        <v>45338</v>
      </c>
      <c r="J982" s="5" t="str">
        <f>'[1]TCE - ANEXO IV - Preencher'!L991</f>
        <v>26240235593870000104650100000516961008501680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276.32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>
        <f>'[1]TCE - ANEXO IV - Preencher'!F992</f>
        <v>35593870000104</v>
      </c>
      <c r="E983" s="5" t="str">
        <f>'[1]TCE - ANEXO IV - Preencher'!G992</f>
        <v>NUNES DERIVADOS DE PETROLEO LTDA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51765</v>
      </c>
      <c r="I983" s="6">
        <f>IF('[1]TCE - ANEXO IV - Preencher'!K992="","",'[1]TCE - ANEXO IV - Preencher'!K992)</f>
        <v>45340</v>
      </c>
      <c r="J983" s="5" t="str">
        <f>'[1]TCE - ANEXO IV - Preencher'!L992</f>
        <v>26240235593870000104650100000517651008517039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167.63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>
        <f>'[1]TCE - ANEXO IV - Preencher'!F993</f>
        <v>35593870000104</v>
      </c>
      <c r="E984" s="5" t="str">
        <f>'[1]TCE - ANEXO IV - Preencher'!G993</f>
        <v>NUNES DERIVADOS DE PETROLEO LTDA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51763</v>
      </c>
      <c r="I984" s="6">
        <f>IF('[1]TCE - ANEXO IV - Preencher'!K993="","",'[1]TCE - ANEXO IV - Preencher'!K993)</f>
        <v>45340</v>
      </c>
      <c r="J984" s="5" t="str">
        <f>'[1]TCE - ANEXO IV - Preencher'!L993</f>
        <v>26240235593870000104650100000517631008516798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271.25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>
        <f>'[1]TCE - ANEXO IV - Preencher'!F994</f>
        <v>14202175000196</v>
      </c>
      <c r="E985" s="5" t="str">
        <f>'[1]TCE - ANEXO IV - Preencher'!G994</f>
        <v>IBEFIL COMBUSTIVEIS LTDA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738972</v>
      </c>
      <c r="I985" s="6">
        <f>IF('[1]TCE - ANEXO IV - Preencher'!K994="","",'[1]TCE - ANEXO IV - Preencher'!K994)</f>
        <v>45341</v>
      </c>
      <c r="J985" s="5" t="str">
        <f>'[1]TCE - ANEXO IV - Preencher'!L994</f>
        <v>26240214202175000196650010007389721147504055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217.02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>
        <f>'[1]TCE - ANEXO IV - Preencher'!F995</f>
        <v>12821153000189</v>
      </c>
      <c r="E986" s="5" t="str">
        <f>'[1]TCE - ANEXO IV - Preencher'!G995</f>
        <v>ASSIS COMERCIO DE COMBUSTIVEIS LTDA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218063</v>
      </c>
      <c r="I986" s="6">
        <f>IF('[1]TCE - ANEXO IV - Preencher'!K995="","",'[1]TCE - ANEXO IV - Preencher'!K995)</f>
        <v>45341</v>
      </c>
      <c r="J986" s="5" t="str">
        <f>'[1]TCE - ANEXO IV - Preencher'!L995</f>
        <v>26240212821153000189650020002180631785315058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58.69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>
        <f>'[1]TCE - ANEXO IV - Preencher'!F996</f>
        <v>35593870000104</v>
      </c>
      <c r="E987" s="5" t="str">
        <f>'[1]TCE - ANEXO IV - Preencher'!G996</f>
        <v>NUNES DERIVADOS DE PETROLEO LTDA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104485</v>
      </c>
      <c r="I987" s="6">
        <f>IF('[1]TCE - ANEXO IV - Preencher'!K996="","",'[1]TCE - ANEXO IV - Preencher'!K996)</f>
        <v>45341</v>
      </c>
      <c r="J987" s="5" t="str">
        <f>'[1]TCE - ANEXO IV - Preencher'!L996</f>
        <v>26240235593870000104650080001044851008528138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283.81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>
        <f>'[1]TCE - ANEXO IV - Preencher'!F997</f>
        <v>35593870000104</v>
      </c>
      <c r="E988" s="5" t="str">
        <f>'[1]TCE - ANEXO IV - Preencher'!G997</f>
        <v>NUNES DERIVADOS DE PETROLEO LTDA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218064</v>
      </c>
      <c r="I988" s="6">
        <f>IF('[1]TCE - ANEXO IV - Preencher'!K997="","",'[1]TCE - ANEXO IV - Preencher'!K997)</f>
        <v>45341</v>
      </c>
      <c r="J988" s="5" t="str">
        <f>'[1]TCE - ANEXO IV - Preencher'!L997</f>
        <v>26240212821153000189650020002180641430495706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6.52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>
        <f>'[1]TCE - ANEXO IV - Preencher'!F998</f>
        <v>35593870000104</v>
      </c>
      <c r="E989" s="5" t="str">
        <f>'[1]TCE - ANEXO IV - Preencher'!G998</f>
        <v>NUNES DERIVADOS DE PETROLEO LTDA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51819</v>
      </c>
      <c r="I989" s="6">
        <f>IF('[1]TCE - ANEXO IV - Preencher'!K998="","",'[1]TCE - ANEXO IV - Preencher'!K998)</f>
        <v>45341</v>
      </c>
      <c r="J989" s="5" t="str">
        <f>'[1]TCE - ANEXO IV - Preencher'!L998</f>
        <v>26240235593870000104650100000518191008528971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228.53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>
        <f>'[1]TCE - ANEXO IV - Preencher'!F999</f>
        <v>35593870000104</v>
      </c>
      <c r="E990" s="5" t="str">
        <f>'[1]TCE - ANEXO IV - Preencher'!G999</f>
        <v>NUNES DERIVADOS DE PETROLEO LTDA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104540</v>
      </c>
      <c r="I990" s="6">
        <f>IF('[1]TCE - ANEXO IV - Preencher'!K999="","",'[1]TCE - ANEXO IV - Preencher'!K999)</f>
        <v>45342</v>
      </c>
      <c r="J990" s="5" t="str">
        <f>'[1]TCE - ANEXO IV - Preencher'!L999</f>
        <v>26240235593870000104650080001045401008538951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202.91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3.1 - Combustíveis e Lubrificantes Automotivos</v>
      </c>
      <c r="D991" s="3">
        <f>'[1]TCE - ANEXO IV - Preencher'!F1000</f>
        <v>35593870000104</v>
      </c>
      <c r="E991" s="5" t="str">
        <f>'[1]TCE - ANEXO IV - Preencher'!G1000</f>
        <v>NUNES DERIVADOS DE PETROLEO LTDA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104535</v>
      </c>
      <c r="I991" s="6">
        <f>IF('[1]TCE - ANEXO IV - Preencher'!K1000="","",'[1]TCE - ANEXO IV - Preencher'!K1000)</f>
        <v>45342</v>
      </c>
      <c r="J991" s="5" t="str">
        <f>'[1]TCE - ANEXO IV - Preencher'!L1000</f>
        <v>26240235593870000104650080001045351008538170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280.58999999999997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3.1 - Combustíveis e Lubrificantes Automotivos</v>
      </c>
      <c r="D992" s="3">
        <f>'[1]TCE - ANEXO IV - Preencher'!F1001</f>
        <v>35593870000104</v>
      </c>
      <c r="E992" s="5" t="str">
        <f>'[1]TCE - ANEXO IV - Preencher'!G1001</f>
        <v>NUNES DERIVADOS DE PETROLEO LTDA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311486</v>
      </c>
      <c r="I992" s="6">
        <f>IF('[1]TCE - ANEXO IV - Preencher'!K1001="","",'[1]TCE - ANEXO IV - Preencher'!K1001)</f>
        <v>45342</v>
      </c>
      <c r="J992" s="5" t="str">
        <f>'[1]TCE - ANEXO IV - Preencher'!L1001</f>
        <v>26240235593870000104650020003114861008535279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163.77000000000001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3.1 - Combustíveis e Lubrificantes Automotivos</v>
      </c>
      <c r="D993" s="3">
        <f>'[1]TCE - ANEXO IV - Preencher'!F1002</f>
        <v>35593870000104</v>
      </c>
      <c r="E993" s="5" t="str">
        <f>'[1]TCE - ANEXO IV - Preencher'!G1002</f>
        <v>NUNES DERIVADOS DE PETROLEO LTDA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104643</v>
      </c>
      <c r="I993" s="6">
        <f>IF('[1]TCE - ANEXO IV - Preencher'!K1002="","",'[1]TCE - ANEXO IV - Preencher'!K1002)</f>
        <v>45343</v>
      </c>
      <c r="J993" s="5" t="str">
        <f>'[1]TCE - ANEXO IV - Preencher'!L1002</f>
        <v>26240235593870000104650080001046431008555233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340.45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3.1 - Combustíveis e Lubrificantes Automotivos</v>
      </c>
      <c r="D994" s="3">
        <f>'[1]TCE - ANEXO IV - Preencher'!F1003</f>
        <v>35593870000104</v>
      </c>
      <c r="E994" s="5" t="str">
        <f>'[1]TCE - ANEXO IV - Preencher'!G1003</f>
        <v>NUNES DERIVADOS DE PETROLEO LTDA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51957</v>
      </c>
      <c r="I994" s="6">
        <f>IF('[1]TCE - ANEXO IV - Preencher'!K1003="","",'[1]TCE - ANEXO IV - Preencher'!K1003)</f>
        <v>45343</v>
      </c>
      <c r="J994" s="5" t="str">
        <f>'[1]TCE - ANEXO IV - Preencher'!L1003</f>
        <v>26240235593870000104650100000519571008551830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309.17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3.1 - Combustíveis e Lubrificantes Automotivos</v>
      </c>
      <c r="D995" s="3">
        <f>'[1]TCE - ANEXO IV - Preencher'!F1004</f>
        <v>35593870000104</v>
      </c>
      <c r="E995" s="5" t="str">
        <f>'[1]TCE - ANEXO IV - Preencher'!G1004</f>
        <v>NUNES DERIVADOS DE PETROLEO LTDA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52046</v>
      </c>
      <c r="I995" s="6">
        <f>IF('[1]TCE - ANEXO IV - Preencher'!K1004="","",'[1]TCE - ANEXO IV - Preencher'!K1004)</f>
        <v>45344</v>
      </c>
      <c r="J995" s="5" t="str">
        <f>'[1]TCE - ANEXO IV - Preencher'!L1004</f>
        <v>26240235593870000104650100000520461008567339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170.04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3.1 - Combustíveis e Lubrificantes Automotivos</v>
      </c>
      <c r="D996" s="3">
        <f>'[1]TCE - ANEXO IV - Preencher'!F1005</f>
        <v>35593870000104</v>
      </c>
      <c r="E996" s="5" t="str">
        <f>'[1]TCE - ANEXO IV - Preencher'!G1005</f>
        <v>NUNES DERIVADOS DE PETROLEO LTDA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104708</v>
      </c>
      <c r="I996" s="6">
        <f>IF('[1]TCE - ANEXO IV - Preencher'!K1005="","",'[1]TCE - ANEXO IV - Preencher'!K1005)</f>
        <v>45344</v>
      </c>
      <c r="J996" s="5" t="str">
        <f>'[1]TCE - ANEXO IV - Preencher'!L1005</f>
        <v>26240235593870000104650080001047081008567211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190.96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3.1 - Combustíveis e Lubrificantes Automotivos</v>
      </c>
      <c r="D997" s="3">
        <f>'[1]TCE - ANEXO IV - Preencher'!F1006</f>
        <v>35593870000104</v>
      </c>
      <c r="E997" s="5" t="str">
        <f>'[1]TCE - ANEXO IV - Preencher'!G1006</f>
        <v>NUNES DERIVADOS DE PETROLEO LTDA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51998</v>
      </c>
      <c r="I997" s="6">
        <f>IF('[1]TCE - ANEXO IV - Preencher'!K1006="","",'[1]TCE - ANEXO IV - Preencher'!K1006)</f>
        <v>45344</v>
      </c>
      <c r="J997" s="5" t="str">
        <f>'[1]TCE - ANEXO IV - Preencher'!L1006</f>
        <v>26240235593870000104650100000519981008558292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99.35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>
        <f>'[1]TCE - ANEXO IV - Preencher'!F1007</f>
        <v>35593870000104</v>
      </c>
      <c r="E998" s="5" t="str">
        <f>'[1]TCE - ANEXO IV - Preencher'!G1007</f>
        <v>NUNES DERIVADOS DE PETROLEO LTDA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52063</v>
      </c>
      <c r="I998" s="6">
        <f>IF('[1]TCE - ANEXO IV - Preencher'!K1007="","",'[1]TCE - ANEXO IV - Preencher'!K1007)</f>
        <v>45345</v>
      </c>
      <c r="J998" s="5" t="str">
        <f>'[1]TCE - ANEXO IV - Preencher'!L1007</f>
        <v>26240235593870000104650100000520631008570950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206.75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>
        <f>'[1]TCE - ANEXO IV - Preencher'!F1008</f>
        <v>35593870000104</v>
      </c>
      <c r="E999" s="5" t="str">
        <f>'[1]TCE - ANEXO IV - Preencher'!G1008</f>
        <v>NUNES DERIVADOS DE PETROLEO LTDA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311854</v>
      </c>
      <c r="I999" s="6">
        <f>IF('[1]TCE - ANEXO IV - Preencher'!K1008="","",'[1]TCE - ANEXO IV - Preencher'!K1008)</f>
        <v>45345</v>
      </c>
      <c r="J999" s="5" t="str">
        <f>'[1]TCE - ANEXO IV - Preencher'!L1008</f>
        <v>26240235593870000104650020003118541008578758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239.6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>
        <f>'[1]TCE - ANEXO IV - Preencher'!F1009</f>
        <v>35593870000104</v>
      </c>
      <c r="E1000" s="5" t="str">
        <f>'[1]TCE - ANEXO IV - Preencher'!G1009</f>
        <v>NUNES DERIVADOS DE PETROLEO LTDA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52179</v>
      </c>
      <c r="I1000" s="6">
        <f>IF('[1]TCE - ANEXO IV - Preencher'!K1009="","",'[1]TCE - ANEXO IV - Preencher'!K1009)</f>
        <v>45347</v>
      </c>
      <c r="J1000" s="5" t="str">
        <f>'[1]TCE - ANEXO IV - Preencher'!L1009</f>
        <v>26240235593870000104650100000521791008601851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194.61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3.1 - Combustíveis e Lubrificantes Automotivos</v>
      </c>
      <c r="D1001" s="3">
        <f>'[1]TCE - ANEXO IV - Preencher'!F1010</f>
        <v>35593870000104</v>
      </c>
      <c r="E1001" s="5" t="str">
        <f>'[1]TCE - ANEXO IV - Preencher'!G1010</f>
        <v>NUNES DERIVADOS DE PETROLEO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52180</v>
      </c>
      <c r="I1001" s="6">
        <f>IF('[1]TCE - ANEXO IV - Preencher'!K1010="","",'[1]TCE - ANEXO IV - Preencher'!K1010)</f>
        <v>45347</v>
      </c>
      <c r="J1001" s="5" t="str">
        <f>'[1]TCE - ANEXO IV - Preencher'!L1010</f>
        <v>26240235593870000104650100000521801008602077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158.71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3.1 - Combustíveis e Lubrificantes Automotivos</v>
      </c>
      <c r="D1002" s="3">
        <f>'[1]TCE - ANEXO IV - Preencher'!F1011</f>
        <v>35593870000104</v>
      </c>
      <c r="E1002" s="5" t="str">
        <f>'[1]TCE - ANEXO IV - Preencher'!G1011</f>
        <v>NUNES DERIVADOS DE PETROLEO LTDA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52221</v>
      </c>
      <c r="I1002" s="6">
        <f>IF('[1]TCE - ANEXO IV - Preencher'!K1011="","",'[1]TCE - ANEXO IV - Preencher'!K1011)</f>
        <v>45348</v>
      </c>
      <c r="J1002" s="5" t="str">
        <f>'[1]TCE - ANEXO IV - Preencher'!L1011</f>
        <v>26240235593870000104650100000522211008610317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114.58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3.1 - Combustíveis e Lubrificantes Automotivos</v>
      </c>
      <c r="D1003" s="3">
        <f>'[1]TCE - ANEXO IV - Preencher'!F1012</f>
        <v>14202175000196</v>
      </c>
      <c r="E1003" s="5" t="str">
        <f>'[1]TCE - ANEXO IV - Preencher'!G1012</f>
        <v>IBEFIL COMBUSTIVEIS LTDA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000.018.308</v>
      </c>
      <c r="I1003" s="6">
        <f>IF('[1]TCE - ANEXO IV - Preencher'!K1012="","",'[1]TCE - ANEXO IV - Preencher'!K1012)</f>
        <v>45365</v>
      </c>
      <c r="J1003" s="5" t="str">
        <f>'[1]TCE - ANEXO IV - Preencher'!L1012</f>
        <v>26240314202175000196550040000183081585242612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119.16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3.1 - Combustíveis e Lubrificantes Automotivos</v>
      </c>
      <c r="D1004" s="3">
        <f>'[1]TCE - ANEXO IV - Preencher'!F1013</f>
        <v>35593870000104</v>
      </c>
      <c r="E1004" s="5" t="str">
        <f>'[1]TCE - ANEXO IV - Preencher'!G1013</f>
        <v>NUNES DERIVADOS DE PETROLEO LTDA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52195</v>
      </c>
      <c r="I1004" s="6">
        <f>IF('[1]TCE - ANEXO IV - Preencher'!K1013="","",'[1]TCE - ANEXO IV - Preencher'!K1013)</f>
        <v>45348</v>
      </c>
      <c r="J1004" s="5" t="str">
        <f>'[1]TCE - ANEXO IV - Preencher'!L1013</f>
        <v>26240235593870000104650100000521951008606377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228.66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3.1 - Combustíveis e Lubrificantes Automotivos</v>
      </c>
      <c r="D1005" s="3">
        <f>'[1]TCE - ANEXO IV - Preencher'!F1014</f>
        <v>35593870000104</v>
      </c>
      <c r="E1005" s="5" t="str">
        <f>'[1]TCE - ANEXO IV - Preencher'!G1014</f>
        <v>NUNES DERIVADOS DE PETROLEO LTDA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52272</v>
      </c>
      <c r="I1005" s="6">
        <f>IF('[1]TCE - ANEXO IV - Preencher'!K1014="","",'[1]TCE - ANEXO IV - Preencher'!K1014)</f>
        <v>45348</v>
      </c>
      <c r="J1005" s="5" t="str">
        <f>'[1]TCE - ANEXO IV - Preencher'!L1014</f>
        <v>26240235593870000104650100000522721008618112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251.56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3.1 - Combustíveis e Lubrificantes Automotivos</v>
      </c>
      <c r="D1006" s="3">
        <f>'[1]TCE - ANEXO IV - Preencher'!F1015</f>
        <v>14202175000196</v>
      </c>
      <c r="E1006" s="5" t="str">
        <f>'[1]TCE - ANEXO IV - Preencher'!G1015</f>
        <v>IBEFIL COMBUSTIVEIS LTDA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741053</v>
      </c>
      <c r="I1006" s="6">
        <f>IF('[1]TCE - ANEXO IV - Preencher'!K1015="","",'[1]TCE - ANEXO IV - Preencher'!K1015)</f>
        <v>45348</v>
      </c>
      <c r="J1006" s="5" t="str">
        <f>'[1]TCE - ANEXO IV - Preencher'!L1015</f>
        <v>26240214202175000196650010007410531303783820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228.27</v>
      </c>
    </row>
    <row r="1007" spans="1:12" ht="18" customHeight="1" x14ac:dyDescent="0.2">
      <c r="A1007" s="3">
        <f>IFERROR(VLOOKUP(B1007,'[1]DADOS (OCULTAR)'!$Q$3:$S$135,3,0),"")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3.1 - Combustíveis e Lubrificantes Automotivos</v>
      </c>
      <c r="D1007" s="3">
        <f>'[1]TCE - ANEXO IV - Preencher'!F1016</f>
        <v>14202175000196</v>
      </c>
      <c r="E1007" s="5" t="str">
        <f>'[1]TCE - ANEXO IV - Preencher'!G1016</f>
        <v>IBEFIL COMBUSTIVEIS LTDA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741369</v>
      </c>
      <c r="I1007" s="6">
        <f>IF('[1]TCE - ANEXO IV - Preencher'!K1016="","",'[1]TCE - ANEXO IV - Preencher'!K1016)</f>
        <v>45349</v>
      </c>
      <c r="J1007" s="5" t="str">
        <f>'[1]TCE - ANEXO IV - Preencher'!L1016</f>
        <v>26240214202175000196650010007413691898761485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172.86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3.1 - Combustíveis e Lubrificantes Automotivos</v>
      </c>
      <c r="D1008" s="3">
        <f>'[1]TCE - ANEXO IV - Preencher'!F1017</f>
        <v>14202175000196</v>
      </c>
      <c r="E1008" s="5" t="str">
        <f>'[1]TCE - ANEXO IV - Preencher'!G1017</f>
        <v>IBEFIL COMBUSTIVEIS LTDA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741862</v>
      </c>
      <c r="I1008" s="6">
        <f>IF('[1]TCE - ANEXO IV - Preencher'!K1017="","",'[1]TCE - ANEXO IV - Preencher'!K1017)</f>
        <v>45350</v>
      </c>
      <c r="J1008" s="5" t="str">
        <f>'[1]TCE - ANEXO IV - Preencher'!L1017</f>
        <v>26240214202175000196650010007418621871505662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196.54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3.1 - Combustíveis e Lubrificantes Automotivos</v>
      </c>
      <c r="D1009" s="3">
        <f>'[1]TCE - ANEXO IV - Preencher'!F1018</f>
        <v>14202175000196</v>
      </c>
      <c r="E1009" s="5" t="str">
        <f>'[1]TCE - ANEXO IV - Preencher'!G1018</f>
        <v>IBEFIL COMBUSTIVEIS LTDA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741773</v>
      </c>
      <c r="I1009" s="6">
        <f>IF('[1]TCE - ANEXO IV - Preencher'!K1018="","",'[1]TCE - ANEXO IV - Preencher'!K1018)</f>
        <v>45350</v>
      </c>
      <c r="J1009" s="5" t="str">
        <f>'[1]TCE - ANEXO IV - Preencher'!L1018</f>
        <v>26240214202175000196650010007417731244515102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184.88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3.1 - Combustíveis e Lubrificantes Automotivos</v>
      </c>
      <c r="D1010" s="3">
        <f>'[1]TCE - ANEXO IV - Preencher'!F1019</f>
        <v>35593870000104</v>
      </c>
      <c r="E1010" s="5" t="str">
        <f>'[1]TCE - ANEXO IV - Preencher'!G1019</f>
        <v>NUNES DERIVADOS DE PETROLEO LTDA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105148</v>
      </c>
      <c r="I1010" s="6">
        <f>IF('[1]TCE - ANEXO IV - Preencher'!K1019="","",'[1]TCE - ANEXO IV - Preencher'!K1019)</f>
        <v>45350</v>
      </c>
      <c r="J1010" s="5" t="str">
        <f>'[1]TCE - ANEXO IV - Preencher'!L1019</f>
        <v>26240235593870000104650080001051481008639635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260.48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3.1 - Combustíveis e Lubrificantes Automotivos</v>
      </c>
      <c r="D1011" s="3">
        <f>'[1]TCE - ANEXO IV - Preencher'!F1020</f>
        <v>35593870000104</v>
      </c>
      <c r="E1011" s="5" t="str">
        <f>'[1]TCE - ANEXO IV - Preencher'!G1020</f>
        <v>NUNES DERIVADOS DE PETROLEO LTDA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105263</v>
      </c>
      <c r="I1011" s="6">
        <f>IF('[1]TCE - ANEXO IV - Preencher'!K1020="","",'[1]TCE - ANEXO IV - Preencher'!K1020)</f>
        <v>45351</v>
      </c>
      <c r="J1011" s="5" t="str">
        <f>'[1]TCE - ANEXO IV - Preencher'!L1020</f>
        <v>26240235593870000104650080001052631008658313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167.32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3.1 - Combustíveis e Lubrificantes Automotivos</v>
      </c>
      <c r="D1012" s="3">
        <f>'[1]TCE - ANEXO IV - Preencher'!F1021</f>
        <v>35593870000104</v>
      </c>
      <c r="E1012" s="5" t="str">
        <f>'[1]TCE - ANEXO IV - Preencher'!G1021</f>
        <v>NUNES DERIVADOS DE PETROLEO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105172</v>
      </c>
      <c r="I1012" s="6">
        <f>IF('[1]TCE - ANEXO IV - Preencher'!K1021="","",'[1]TCE - ANEXO IV - Preencher'!K1021)</f>
        <v>45351</v>
      </c>
      <c r="J1012" s="5" t="str">
        <f>'[1]TCE - ANEXO IV - Preencher'!L1021</f>
        <v>26240235593870000104650080001051721008643433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221.29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3.1 - Combustíveis e Lubrificantes Automotivos</v>
      </c>
      <c r="D1013" s="3">
        <f>'[1]TCE - ANEXO IV - Preencher'!F1022</f>
        <v>35593870000104</v>
      </c>
      <c r="E1013" s="5" t="str">
        <f>'[1]TCE - ANEXO IV - Preencher'!G1022</f>
        <v>NUNES DERIVADOS DE PETROLEO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105228</v>
      </c>
      <c r="I1013" s="6">
        <f>IF('[1]TCE - ANEXO IV - Preencher'!K1022="","",'[1]TCE - ANEXO IV - Preencher'!K1022)</f>
        <v>45351</v>
      </c>
      <c r="J1013" s="5" t="str">
        <f>'[1]TCE - ANEXO IV - Preencher'!L1022</f>
        <v>26240235593870000104650080001052281008652030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261.02999999999997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3.1 - Combustíveis e Lubrificantes Automotivos</v>
      </c>
      <c r="D1014" s="3">
        <f>'[1]TCE - ANEXO IV - Preencher'!F1023</f>
        <v>35593870000104</v>
      </c>
      <c r="E1014" s="5" t="str">
        <f>'[1]TCE - ANEXO IV - Preencher'!G1023</f>
        <v>NUNES DERIVADOS DE PETROLEO LTDA</v>
      </c>
      <c r="F1014" s="5" t="str">
        <f>'[1]TCE - ANEXO IV - Preencher'!H1023</f>
        <v>B</v>
      </c>
      <c r="G1014" s="5" t="str">
        <f>'[1]TCE - ANEXO IV - Preencher'!I1023</f>
        <v>N</v>
      </c>
      <c r="H1014" s="5">
        <f>'[1]TCE - ANEXO IV - Preencher'!J1023</f>
        <v>0</v>
      </c>
      <c r="I1014" s="6">
        <f>IF('[1]TCE - ANEXO IV - Preencher'!K1023="","",'[1]TCE - ANEXO IV - Preencher'!K1023)</f>
        <v>45349</v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216.03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3.1 - Combustíveis e Lubrificantes Automotivos</v>
      </c>
      <c r="D1015" s="3">
        <f>'[1]TCE - ANEXO IV - Preencher'!F1024</f>
        <v>35593870000104</v>
      </c>
      <c r="E1015" s="5" t="str">
        <f>'[1]TCE - ANEXO IV - Preencher'!G1024</f>
        <v>NUNES DERIVADOS DE PETROLEO LTDA</v>
      </c>
      <c r="F1015" s="5" t="str">
        <f>'[1]TCE - ANEXO IV - Preencher'!H1024</f>
        <v>B</v>
      </c>
      <c r="G1015" s="5" t="str">
        <f>'[1]TCE - ANEXO IV - Preencher'!I1024</f>
        <v>N</v>
      </c>
      <c r="H1015" s="5">
        <f>'[1]TCE - ANEXO IV - Preencher'!J1024</f>
        <v>0</v>
      </c>
      <c r="I1015" s="6">
        <f>IF('[1]TCE - ANEXO IV - Preencher'!K1024="","",'[1]TCE - ANEXO IV - Preencher'!K1024)</f>
        <v>45351</v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288.83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3.1 - Combustíveis e Lubrificantes Automotivos</v>
      </c>
      <c r="D1016" s="3">
        <f>'[1]TCE - ANEXO IV - Preencher'!F1025</f>
        <v>35593870000104</v>
      </c>
      <c r="E1016" s="5" t="str">
        <f>'[1]TCE - ANEXO IV - Preencher'!G1025</f>
        <v>NUNES DERIVADOS DE PETROLEO LTDA</v>
      </c>
      <c r="F1016" s="5" t="str">
        <f>'[1]TCE - ANEXO IV - Preencher'!H1025</f>
        <v>B</v>
      </c>
      <c r="G1016" s="5" t="str">
        <f>'[1]TCE - ANEXO IV - Preencher'!I1025</f>
        <v>N</v>
      </c>
      <c r="H1016" s="5">
        <f>'[1]TCE - ANEXO IV - Preencher'!J1025</f>
        <v>0</v>
      </c>
      <c r="I1016" s="6">
        <f>IF('[1]TCE - ANEXO IV - Preencher'!K1025="","",'[1]TCE - ANEXO IV - Preencher'!K1025)</f>
        <v>45344</v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214.67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3.1 - Combustíveis e Lubrificantes Automotivos</v>
      </c>
      <c r="D1017" s="3">
        <f>'[1]TCE - ANEXO IV - Preencher'!F1026</f>
        <v>35593870000104</v>
      </c>
      <c r="E1017" s="5" t="str">
        <f>'[1]TCE - ANEXO IV - Preencher'!G1026</f>
        <v>NUNES DERIVADOS DE PETROLEO LTDA</v>
      </c>
      <c r="F1017" s="5" t="str">
        <f>'[1]TCE - ANEXO IV - Preencher'!H1026</f>
        <v>B</v>
      </c>
      <c r="G1017" s="5" t="str">
        <f>'[1]TCE - ANEXO IV - Preencher'!I1026</f>
        <v>N</v>
      </c>
      <c r="H1017" s="5">
        <f>'[1]TCE - ANEXO IV - Preencher'!J1026</f>
        <v>0</v>
      </c>
      <c r="I1017" s="6">
        <f>IF('[1]TCE - ANEXO IV - Preencher'!K1026="","",'[1]TCE - ANEXO IV - Preencher'!K1026)</f>
        <v>45341</v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503.31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3.1 - Combustíveis e Lubrificantes Automotivos</v>
      </c>
      <c r="D1018" s="3">
        <f>'[1]TCE - ANEXO IV - Preencher'!F1027</f>
        <v>13847381000190</v>
      </c>
      <c r="E1018" s="5" t="str">
        <f>'[1]TCE - ANEXO IV - Preencher'!G1027</f>
        <v>POSTO CEAKA MD COMBUSTIVEIS LTDA</v>
      </c>
      <c r="F1018" s="5" t="str">
        <f>'[1]TCE - ANEXO IV - Preencher'!H1027</f>
        <v>B</v>
      </c>
      <c r="G1018" s="5" t="str">
        <f>'[1]TCE - ANEXO IV - Preencher'!I1027</f>
        <v>N</v>
      </c>
      <c r="H1018" s="5">
        <f>'[1]TCE - ANEXO IV - Preencher'!J1027</f>
        <v>0</v>
      </c>
      <c r="I1018" s="6">
        <f>IF('[1]TCE - ANEXO IV - Preencher'!K1027="","",'[1]TCE - ANEXO IV - Preencher'!K1027)</f>
        <v>45341</v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68.17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3.1 - Combustíveis e Lubrificantes Automotivos</v>
      </c>
      <c r="D1019" s="3">
        <f>'[1]TCE - ANEXO IV - Preencher'!F1028</f>
        <v>35593870000104</v>
      </c>
      <c r="E1019" s="5" t="str">
        <f>'[1]TCE - ANEXO IV - Preencher'!G1028</f>
        <v>NUNES DERIVADOS DE PETROLEO LTDA</v>
      </c>
      <c r="F1019" s="5" t="str">
        <f>'[1]TCE - ANEXO IV - Preencher'!H1028</f>
        <v>B</v>
      </c>
      <c r="G1019" s="5" t="str">
        <f>'[1]TCE - ANEXO IV - Preencher'!I1028</f>
        <v>S</v>
      </c>
      <c r="H1019" s="5" t="str">
        <f>'[1]TCE - ANEXO IV - Preencher'!J1028</f>
        <v>51434</v>
      </c>
      <c r="I1019" s="6">
        <f>IF('[1]TCE - ANEXO IV - Preencher'!K1028="","",'[1]TCE - ANEXO IV - Preencher'!K1028)</f>
        <v>45334</v>
      </c>
      <c r="J1019" s="5" t="str">
        <f>'[1]TCE - ANEXO IV - Preencher'!L1028</f>
        <v>26240235593870000104650100000514341008458099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58.06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3.1 - Combustíveis e Lubrificantes Automotivos</v>
      </c>
      <c r="D1020" s="3">
        <f>'[1]TCE - ANEXO IV - Preencher'!F1029</f>
        <v>35593870000104</v>
      </c>
      <c r="E1020" s="5" t="str">
        <f>'[1]TCE - ANEXO IV - Preencher'!G1029</f>
        <v>NUNES DERIVADOS DE PETROLEO LTDA</v>
      </c>
      <c r="F1020" s="5" t="str">
        <f>'[1]TCE - ANEXO IV - Preencher'!H1029</f>
        <v>B</v>
      </c>
      <c r="G1020" s="5" t="str">
        <f>'[1]TCE - ANEXO IV - Preencher'!I1029</f>
        <v>S</v>
      </c>
      <c r="H1020" s="5" t="str">
        <f>'[1]TCE - ANEXO IV - Preencher'!J1029</f>
        <v>51338</v>
      </c>
      <c r="I1020" s="6">
        <f>IF('[1]TCE - ANEXO IV - Preencher'!K1029="","",'[1]TCE - ANEXO IV - Preencher'!K1029)</f>
        <v>45331</v>
      </c>
      <c r="J1020" s="5" t="str">
        <f>'[1]TCE - ANEXO IV - Preencher'!L1029</f>
        <v>26240235593870000104650100000513381008436951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163.66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3.1 - Combustíveis e Lubrificantes Automotivos</v>
      </c>
      <c r="D1021" s="3">
        <f>'[1]TCE - ANEXO IV - Preencher'!F1030</f>
        <v>12821153000189</v>
      </c>
      <c r="E1021" s="5" t="str">
        <f>'[1]TCE - ANEXO IV - Preencher'!G1030</f>
        <v>ASSIS COMERCIO DE COMBUSTIVEIS LTDA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213714</v>
      </c>
      <c r="I1021" s="6">
        <f>IF('[1]TCE - ANEXO IV - Preencher'!K1030="","",'[1]TCE - ANEXO IV - Preencher'!K1030)</f>
        <v>45323</v>
      </c>
      <c r="J1021" s="5" t="str">
        <f>'[1]TCE - ANEXO IV - Preencher'!L1030</f>
        <v>26240212821153000189650020002137141141727865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142.74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>
        <f>IFERROR(VLOOKUP(B1025,'[1]DADOS (OCULTAR)'!$Q$3:$S$135,3,0),"")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>
        <f>'[1]TCE - ANEXO IV - Preencher'!F1034</f>
        <v>1203383000168</v>
      </c>
      <c r="E1025" s="5" t="str">
        <f>'[1]TCE - ANEXO IV - Preencher'!G1034</f>
        <v>RCR LOCACAO LTDA</v>
      </c>
      <c r="F1025" s="5" t="str">
        <f>'[1]TCE - ANEXO IV - Preencher'!H1034</f>
        <v>S</v>
      </c>
      <c r="G1025" s="5" t="str">
        <f>'[1]TCE - ANEXO IV - Preencher'!I1034</f>
        <v>S</v>
      </c>
      <c r="H1025" s="5">
        <f>'[1]TCE - ANEXO IV - Preencher'!J1034</f>
        <v>7957</v>
      </c>
      <c r="I1025" s="6">
        <f>IF('[1]TCE - ANEXO IV - Preencher'!K1034="","",'[1]TCE - ANEXO IV - Preencher'!K1034)</f>
        <v>45324</v>
      </c>
      <c r="J1025" s="5" t="str">
        <f>'[1]TCE - ANEXO IV - Preencher'!L1034</f>
        <v>26240201203383000168670000000079571000389989</v>
      </c>
      <c r="K1025" s="5" t="str">
        <f>IF(F1025="B",LEFT('[1]TCE - ANEXO IV - Preencher'!M1034,2),IF(F1025="S",LEFT('[1]TCE - ANEXO IV - Preencher'!M1034,7),IF('[1]TCE - ANEXO IV - Preencher'!H1034="","")))</f>
        <v>2611606</v>
      </c>
      <c r="L1025" s="7">
        <f>'[1]TCE - ANEXO IV - Preencher'!N1034</f>
        <v>29000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>
        <f>'[1]TCE - ANEXO IV - Preencher'!F1035</f>
        <v>23114447000197</v>
      </c>
      <c r="E1026" s="5" t="str">
        <f>'[1]TCE - ANEXO IV - Preencher'!G1035</f>
        <v>FLAGSHIP INSTITUICAO DE PAGAMENTOS LTDA</v>
      </c>
      <c r="F1026" s="5" t="str">
        <f>'[1]TCE - ANEXO IV - Preencher'!H1035</f>
        <v>S</v>
      </c>
      <c r="G1026" s="5" t="str">
        <f>'[1]TCE - ANEXO IV - Preencher'!I1035</f>
        <v>N</v>
      </c>
      <c r="H1026" s="5" t="str">
        <f>'[1]TCE - ANEXO IV - Preencher'!J1035</f>
        <v>1831885</v>
      </c>
      <c r="I1026" s="6">
        <f>IF('[1]TCE - ANEXO IV - Preencher'!K1035="","",'[1]TCE - ANEXO IV - Preencher'!K1035)</f>
        <v>45330</v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1094.4000000000001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23114447000197</v>
      </c>
      <c r="E1027" s="5" t="str">
        <f>'[1]TCE - ANEXO IV - Preencher'!G1036</f>
        <v>FLAGSHIP INSTITUICAO DE PAGAMENTOS LTDA</v>
      </c>
      <c r="F1027" s="5" t="str">
        <f>'[1]TCE - ANEXO IV - Preencher'!H1036</f>
        <v>S</v>
      </c>
      <c r="G1027" s="5" t="str">
        <f>'[1]TCE - ANEXO IV - Preencher'!I1036</f>
        <v>N</v>
      </c>
      <c r="H1027" s="5" t="str">
        <f>'[1]TCE - ANEXO IV - Preencher'!J1036</f>
        <v>1825463</v>
      </c>
      <c r="I1027" s="6">
        <f>IF('[1]TCE - ANEXO IV - Preencher'!K1036="","",'[1]TCE - ANEXO IV - Preencher'!K1036)</f>
        <v>45317</v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78848.800000000003</v>
      </c>
    </row>
    <row r="1028" spans="1:12" ht="18" customHeight="1" x14ac:dyDescent="0.2">
      <c r="A1028" s="3">
        <f>IFERROR(VLOOKUP(B1028,'[1]DADOS (OCULTAR)'!$Q$3:$S$135,3,0),"")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28196889000143</v>
      </c>
      <c r="E1028" s="5" t="str">
        <f>'[1]TCE - ANEXO IV - Preencher'!G1037</f>
        <v xml:space="preserve">BRASILSEG COMPANHIA DE SEGUROS </v>
      </c>
      <c r="F1028" s="5" t="str">
        <f>'[1]TCE - ANEXO IV - Preencher'!H1037</f>
        <v>S</v>
      </c>
      <c r="G1028" s="5" t="str">
        <f>'[1]TCE - ANEXO IV - Preencher'!I1037</f>
        <v>N</v>
      </c>
      <c r="H1028" s="5" t="str">
        <f>'[1]TCE - ANEXO IV - Preencher'!J1037</f>
        <v>29960010054210031412</v>
      </c>
      <c r="I1028" s="6">
        <f>IF('[1]TCE - ANEXO IV - Preencher'!K1037="","",'[1]TCE - ANEXO IV - Preencher'!K1037)</f>
        <v>45337</v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9659.01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21986074000119</v>
      </c>
      <c r="E1030" s="5" t="str">
        <f>'[1]TCE - ANEXO IV - Preencher'!G1039</f>
        <v>PRUDENTIAL DO BRASIL VIDA EM GRUPO AS</v>
      </c>
      <c r="F1030" s="5" t="str">
        <f>'[1]TCE - ANEXO IV - Preencher'!H1039</f>
        <v>S</v>
      </c>
      <c r="G1030" s="5" t="str">
        <f>'[1]TCE - ANEXO IV - Preencher'!I1039</f>
        <v>N</v>
      </c>
      <c r="H1030" s="5" t="str">
        <f>'[1]TCE - ANEXO IV - Preencher'!J1039</f>
        <v>109022011</v>
      </c>
      <c r="I1030" s="6">
        <f>IF('[1]TCE - ANEXO IV - Preencher'!K1039="","",'[1]TCE - ANEXO IV - Preencher'!K1039)</f>
        <v>45364</v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1396.34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5.9 - Telefonia Móvel</v>
      </c>
      <c r="D1040" s="3" t="str">
        <f>'[1]TCE - ANEXO IV - Preencher'!F1049</f>
        <v>02.558.157/0008-39</v>
      </c>
      <c r="E1040" s="5" t="str">
        <f>'[1]TCE - ANEXO IV - Preencher'!G1049</f>
        <v xml:space="preserve">TELEFONICA BRASIL S.A. 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265380609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1021.17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5.18 - Teledonia Fixa</v>
      </c>
      <c r="D1042" s="3" t="str">
        <f>'[1]TCE - ANEXO IV - Preencher'!F1051</f>
        <v>11.844.663/0001-09</v>
      </c>
      <c r="E1042" s="5" t="str">
        <f>'[1]TCE - ANEXO IV - Preencher'!G1051</f>
        <v>1 TELECOM SERV. TECNOLOGIA EM INTERNET LTDA</v>
      </c>
      <c r="F1042" s="5" t="str">
        <f>'[1]TCE - ANEXO IV - Preencher'!H1051</f>
        <v>S</v>
      </c>
      <c r="G1042" s="5" t="str">
        <f>'[1]TCE - ANEXO IV - Preencher'!I1051</f>
        <v>N</v>
      </c>
      <c r="H1042" s="5" t="str">
        <f>'[1]TCE - ANEXO IV - Preencher'!J1051</f>
        <v>138705</v>
      </c>
      <c r="I1042" s="6">
        <f>IF('[1]TCE - ANEXO IV - Preencher'!K1051="","",'[1]TCE - ANEXO IV - Preencher'!K1051)</f>
        <v>45348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350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5.18 - Teledonia Fixa</v>
      </c>
      <c r="D1043" s="3" t="str">
        <f>'[1]TCE - ANEXO IV - Preencher'!F1052</f>
        <v>11.844.663/0001-09</v>
      </c>
      <c r="E1043" s="5" t="str">
        <f>'[1]TCE - ANEXO IV - Preencher'!G1052</f>
        <v>1 TELECOM SERV. TECNOLOGIA EM INTERNET LTDA</v>
      </c>
      <c r="F1043" s="5" t="str">
        <f>'[1]TCE - ANEXO IV - Preencher'!H1052</f>
        <v>S</v>
      </c>
      <c r="G1043" s="5" t="str">
        <f>'[1]TCE - ANEXO IV - Preencher'!I1052</f>
        <v>N</v>
      </c>
      <c r="H1043" s="5" t="str">
        <f>'[1]TCE - ANEXO IV - Preencher'!J1052</f>
        <v>115001</v>
      </c>
      <c r="I1043" s="6">
        <f>IF('[1]TCE - ANEXO IV - Preencher'!K1052="","",'[1]TCE - ANEXO IV - Preencher'!K1052)</f>
        <v>45348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350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5.18 - Teledonia Fixa</v>
      </c>
      <c r="D1044" s="3" t="str">
        <f>'[1]TCE - ANEXO IV - Preencher'!F1053</f>
        <v>04.601.397/0001-28</v>
      </c>
      <c r="E1044" s="5" t="str">
        <f>'[1]TCE - ANEXO IV - Preencher'!G1053</f>
        <v>BRISANET SERVICOS DE TELECOMUNICACOES S.</v>
      </c>
      <c r="F1044" s="5" t="str">
        <f>'[1]TCE - ANEXO IV - Preencher'!H1053</f>
        <v>S</v>
      </c>
      <c r="G1044" s="5" t="str">
        <f>'[1]TCE - ANEXO IV - Preencher'!I1053</f>
        <v>N</v>
      </c>
      <c r="H1044" s="5" t="str">
        <f>'[1]TCE - ANEXO IV - Preencher'!J1053</f>
        <v>20764048</v>
      </c>
      <c r="I1044" s="6">
        <f>IF('[1]TCE - ANEXO IV - Preencher'!K1053="","",'[1]TCE - ANEXO IV - Preencher'!K1053)</f>
        <v>45342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600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5.13 - Água e Esgoto</v>
      </c>
      <c r="D1046" s="3" t="str">
        <f>'[1]TCE - ANEXO IV - Preencher'!F1055</f>
        <v>09.769.035/0001-64</v>
      </c>
      <c r="E1046" s="5" t="str">
        <f>'[1]TCE - ANEXO IV - Preencher'!G1055</f>
        <v>COMPANHIA PERNAMBUCANA DE SANEAMENTO</v>
      </c>
      <c r="F1046" s="5" t="str">
        <f>'[1]TCE - ANEXO IV - Preencher'!H1055</f>
        <v>S</v>
      </c>
      <c r="G1046" s="5" t="str">
        <f>'[1]TCE - ANEXO IV - Preencher'!I1055</f>
        <v>N</v>
      </c>
      <c r="H1046" s="5" t="str">
        <f>'[1]TCE - ANEXO IV - Preencher'!J1055</f>
        <v>202402103447679</v>
      </c>
      <c r="I1046" s="6">
        <f>IF('[1]TCE - ANEXO IV - Preencher'!K1055="","",'[1]TCE - ANEXO IV - Preencher'!K1055)</f>
        <v>45359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28659.46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5.12 - Energia Elétrica</v>
      </c>
      <c r="D1048" s="3" t="str">
        <f>'[1]TCE - ANEXO IV - Preencher'!F1057</f>
        <v>10.835.932/0001-08</v>
      </c>
      <c r="E1048" s="5" t="str">
        <f>'[1]TCE - ANEXO IV - Preencher'!G1057</f>
        <v>COMPANHIA ENERGETICA DE PERNAMBUCO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288218.40000000002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5.3 - Locação de Máquinas e Equipamentos</v>
      </c>
      <c r="D1051" s="3" t="str">
        <f>'[1]TCE - ANEXO IV - Preencher'!F1060</f>
        <v>13.490.233/0001-61</v>
      </c>
      <c r="E1051" s="5" t="str">
        <f>'[1]TCE - ANEXO IV - Preencher'!G1060</f>
        <v>ALONETEC IMPORTACAO E SERVICOS DE EQUIP DE INFOR</v>
      </c>
      <c r="F1051" s="5" t="str">
        <f>'[1]TCE - ANEXO IV - Preencher'!H1060</f>
        <v>S</v>
      </c>
      <c r="G1051" s="5" t="str">
        <f>'[1]TCE - ANEXO IV - Preencher'!I1060</f>
        <v>S</v>
      </c>
      <c r="H1051" s="5" t="str">
        <f>'[1]TCE - ANEXO IV - Preencher'!J1060</f>
        <v>00004374</v>
      </c>
      <c r="I1051" s="6">
        <f>IF('[1]TCE - ANEXO IV - Preencher'!K1060="","",'[1]TCE - ANEXO IV - Preencher'!K1060)</f>
        <v>45351</v>
      </c>
      <c r="J1051" s="5" t="str">
        <f>'[1]TCE - ANEXO IV - Preencher'!L1060</f>
        <v>1ZRP-2W7N</v>
      </c>
      <c r="K1051" s="5" t="str">
        <f>IF(F1051="B",LEFT('[1]TCE - ANEXO IV - Preencher'!M1060,2),IF(F1051="S",LEFT('[1]TCE - ANEXO IV - Preencher'!M1060,7),IF('[1]TCE - ANEXO IV - Preencher'!H1060="","")))</f>
        <v>2611606</v>
      </c>
      <c r="L1051" s="7">
        <f>'[1]TCE - ANEXO IV - Preencher'!N1060</f>
        <v>1089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5.3 - Locação de Máquinas e Equipamentos</v>
      </c>
      <c r="D1052" s="3" t="str">
        <f>'[1]TCE - ANEXO IV - Preencher'!F1061</f>
        <v>27.893.009/0001-25</v>
      </c>
      <c r="E1052" s="5" t="str">
        <f>'[1]TCE - ANEXO IV - Preencher'!G1061</f>
        <v>LSA SOLUCOES EM TECNOLOGIA EIRELI - ME</v>
      </c>
      <c r="F1052" s="5" t="str">
        <f>'[1]TCE - ANEXO IV - Preencher'!H1061</f>
        <v>S</v>
      </c>
      <c r="G1052" s="5" t="str">
        <f>'[1]TCE - ANEXO IV - Preencher'!I1061</f>
        <v>S</v>
      </c>
      <c r="H1052" s="5" t="str">
        <f>'[1]TCE - ANEXO IV - Preencher'!J1061</f>
        <v>00000309</v>
      </c>
      <c r="I1052" s="6">
        <f>IF('[1]TCE - ANEXO IV - Preencher'!K1061="","",'[1]TCE - ANEXO IV - Preencher'!K1061)</f>
        <v>45352</v>
      </c>
      <c r="J1052" s="5" t="str">
        <f>'[1]TCE - ANEXO IV - Preencher'!L1061</f>
        <v>NFWE-64XP</v>
      </c>
      <c r="K1052" s="5" t="str">
        <f>IF(F1052="B",LEFT('[1]TCE - ANEXO IV - Preencher'!M1061,2),IF(F1052="S",LEFT('[1]TCE - ANEXO IV - Preencher'!M1061,7),IF('[1]TCE - ANEXO IV - Preencher'!H1061="","")))</f>
        <v>2611606</v>
      </c>
      <c r="L1052" s="7">
        <f>'[1]TCE - ANEXO IV - Preencher'!N1061</f>
        <v>1800</v>
      </c>
    </row>
    <row r="1053" spans="1:12" ht="18" customHeight="1" x14ac:dyDescent="0.2">
      <c r="A1053" s="3">
        <f>IFERROR(VLOOKUP(B1053,'[1]DADOS (OCULTAR)'!$Q$3:$S$135,3,0),"")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5.3 - Locação de Máquinas e Equipamentos</v>
      </c>
      <c r="D1053" s="3" t="str">
        <f>'[1]TCE - ANEXO IV - Preencher'!F1062</f>
        <v>13.490.233/0001-61</v>
      </c>
      <c r="E1053" s="5" t="str">
        <f>'[1]TCE - ANEXO IV - Preencher'!G1062</f>
        <v>ALONETEC IMPORTACAO E SERVICOS DE EQUIP DE INFOR</v>
      </c>
      <c r="F1053" s="5" t="str">
        <f>'[1]TCE - ANEXO IV - Preencher'!H1062</f>
        <v>S</v>
      </c>
      <c r="G1053" s="5" t="str">
        <f>'[1]TCE - ANEXO IV - Preencher'!I1062</f>
        <v>S</v>
      </c>
      <c r="H1053" s="5" t="str">
        <f>'[1]TCE - ANEXO IV - Preencher'!J1062</f>
        <v>00004375</v>
      </c>
      <c r="I1053" s="6">
        <f>IF('[1]TCE - ANEXO IV - Preencher'!K1062="","",'[1]TCE - ANEXO IV - Preencher'!K1062)</f>
        <v>45351</v>
      </c>
      <c r="J1053" s="5" t="str">
        <f>'[1]TCE - ANEXO IV - Preencher'!L1062</f>
        <v>WDCB-ADBS</v>
      </c>
      <c r="K1053" s="5" t="str">
        <f>IF(F1053="B",LEFT('[1]TCE - ANEXO IV - Preencher'!M1062,2),IF(F1053="S",LEFT('[1]TCE - ANEXO IV - Preencher'!M1062,7),IF('[1]TCE - ANEXO IV - Preencher'!H1062="","")))</f>
        <v>2611606</v>
      </c>
      <c r="L1053" s="7">
        <f>'[1]TCE - ANEXO IV - Preencher'!N1062</f>
        <v>2100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5.3 - Locação de Máquinas e Equipamentos</v>
      </c>
      <c r="D1054" s="3" t="str">
        <f>'[1]TCE - ANEXO IV - Preencher'!F1063</f>
        <v>05.097.661/0001-09</v>
      </c>
      <c r="E1054" s="5" t="str">
        <f>'[1]TCE - ANEXO IV - Preencher'!G1063</f>
        <v>CONTAGE CONSULTORIA EM TEL E MONITORAMENTO LTDA</v>
      </c>
      <c r="F1054" s="5" t="str">
        <f>'[1]TCE - ANEXO IV - Preencher'!H1063</f>
        <v>S</v>
      </c>
      <c r="G1054" s="5" t="str">
        <f>'[1]TCE - ANEXO IV - Preencher'!I1063</f>
        <v>N</v>
      </c>
      <c r="H1054" s="5" t="str">
        <f>'[1]TCE - ANEXO IV - Preencher'!J1063</f>
        <v>FAT008398</v>
      </c>
      <c r="I1054" s="6">
        <f>IF('[1]TCE - ANEXO IV - Preencher'!K1063="","",'[1]TCE - ANEXO IV - Preencher'!K1063)</f>
        <v>45329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4080</v>
      </c>
    </row>
    <row r="1055" spans="1:12" ht="18" customHeight="1" x14ac:dyDescent="0.2">
      <c r="A1055" s="3">
        <f>IFERROR(VLOOKUP(B1055,'[1]DADOS (OCULTAR)'!$Q$3:$S$135,3,0),"")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5.3 - Locação de Máquinas e Equipamentos</v>
      </c>
      <c r="D1055" s="3" t="str">
        <f>'[1]TCE - ANEXO IV - Preencher'!F1064</f>
        <v>09.168.271/0002-06</v>
      </c>
      <c r="E1055" s="5" t="str">
        <f>'[1]TCE - ANEXO IV - Preencher'!G1064</f>
        <v>AGISA CONTAINNERS</v>
      </c>
      <c r="F1055" s="5" t="str">
        <f>'[1]TCE - ANEXO IV - Preencher'!H1064</f>
        <v>S</v>
      </c>
      <c r="G1055" s="5" t="str">
        <f>'[1]TCE - ANEXO IV - Preencher'!I1064</f>
        <v>N</v>
      </c>
      <c r="H1055" s="5" t="str">
        <f>'[1]TCE - ANEXO IV - Preencher'!J1064</f>
        <v>006595</v>
      </c>
      <c r="I1055" s="6">
        <f>IF('[1]TCE - ANEXO IV - Preencher'!K1064="","",'[1]TCE - ANEXO IV - Preencher'!K1064)</f>
        <v>45300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843.6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5.3 - Locação de Máquinas e Equipamentos</v>
      </c>
      <c r="D1056" s="3" t="str">
        <f>'[1]TCE - ANEXO IV - Preencher'!F1065</f>
        <v>10.279.299/0001-19</v>
      </c>
      <c r="E1056" s="5" t="str">
        <f>'[1]TCE - ANEXO IV - Preencher'!G1065</f>
        <v>RGRAPH LOC ECOM E SERV LTDA - ME</v>
      </c>
      <c r="F1056" s="5" t="str">
        <f>'[1]TCE - ANEXO IV - Preencher'!H1065</f>
        <v>S</v>
      </c>
      <c r="G1056" s="5" t="str">
        <f>'[1]TCE - ANEXO IV - Preencher'!I1065</f>
        <v>N</v>
      </c>
      <c r="H1056" s="5" t="str">
        <f>'[1]TCE - ANEXO IV - Preencher'!J1065</f>
        <v>07489</v>
      </c>
      <c r="I1056" s="6">
        <f>IF('[1]TCE - ANEXO IV - Preencher'!K1065="","",'[1]TCE - ANEXO IV - Preencher'!K1065)</f>
        <v>45351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10130.94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5.3 - Locação de Máquinas e Equipamentos</v>
      </c>
      <c r="D1057" s="3" t="str">
        <f>'[1]TCE - ANEXO IV - Preencher'!F1066</f>
        <v>37.462.182/0001-22</v>
      </c>
      <c r="E1057" s="5" t="str">
        <f>'[1]TCE - ANEXO IV - Preencher'!G1066</f>
        <v>MARCA CLIMATIZACAO E TERCEIRIZACAO</v>
      </c>
      <c r="F1057" s="5" t="str">
        <f>'[1]TCE - ANEXO IV - Preencher'!H1066</f>
        <v>S</v>
      </c>
      <c r="G1057" s="5" t="str">
        <f>'[1]TCE - ANEXO IV - Preencher'!I1066</f>
        <v>N</v>
      </c>
      <c r="H1057" s="5" t="str">
        <f>'[1]TCE - ANEXO IV - Preencher'!J1066</f>
        <v>0000961</v>
      </c>
      <c r="I1057" s="6">
        <f>IF('[1]TCE - ANEXO IV - Preencher'!K1066="","",'[1]TCE - ANEXO IV - Preencher'!K1066)</f>
        <v>45324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13962.8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5.3 - Locação de Máquinas e Equipamentos</v>
      </c>
      <c r="D1058" s="3" t="str">
        <f>'[1]TCE - ANEXO IV - Preencher'!F1067</f>
        <v>37.462.182/0001-22</v>
      </c>
      <c r="E1058" s="5" t="str">
        <f>'[1]TCE - ANEXO IV - Preencher'!G1067</f>
        <v>MARCA CLIMATIZACAO E TERCEIRIZACAO</v>
      </c>
      <c r="F1058" s="5" t="str">
        <f>'[1]TCE - ANEXO IV - Preencher'!H1067</f>
        <v>S</v>
      </c>
      <c r="G1058" s="5" t="str">
        <f>'[1]TCE - ANEXO IV - Preencher'!I1067</f>
        <v>N</v>
      </c>
      <c r="H1058" s="5" t="str">
        <f>'[1]TCE - ANEXO IV - Preencher'!J1067</f>
        <v>0000960</v>
      </c>
      <c r="I1058" s="6">
        <f>IF('[1]TCE - ANEXO IV - Preencher'!K1067="","",'[1]TCE - ANEXO IV - Preencher'!K1067)</f>
        <v>45324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8101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5.3 - Locação de Máquinas e Equipamentos</v>
      </c>
      <c r="D1059" s="3" t="str">
        <f>'[1]TCE - ANEXO IV - Preencher'!F1068</f>
        <v>20.265.080/0001-14</v>
      </c>
      <c r="E1059" s="5" t="str">
        <f>'[1]TCE - ANEXO IV - Preencher'!G1068</f>
        <v>JM SILVA MAQUINAS E EQUIP LTDA</v>
      </c>
      <c r="F1059" s="5" t="str">
        <f>'[1]TCE - ANEXO IV - Preencher'!H1068</f>
        <v>S</v>
      </c>
      <c r="G1059" s="5" t="str">
        <f>'[1]TCE - ANEXO IV - Preencher'!I1068</f>
        <v>N</v>
      </c>
      <c r="H1059" s="5" t="str">
        <f>'[1]TCE - ANEXO IV - Preencher'!J1068</f>
        <v>004473</v>
      </c>
      <c r="I1059" s="6">
        <f>IF('[1]TCE - ANEXO IV - Preencher'!K1068="","",'[1]TCE - ANEXO IV - Preencher'!K1068)</f>
        <v>45342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2120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5.3 - Locação de Máquinas e Equipamentos</v>
      </c>
      <c r="D1060" s="3">
        <f>'[1]TCE - ANEXO IV - Preencher'!F1069</f>
        <v>44283333000574</v>
      </c>
      <c r="E1060" s="5" t="str">
        <f>'[1]TCE - ANEXO IV - Preencher'!G1069</f>
        <v>SCM PARTICIPACOES AS</v>
      </c>
      <c r="F1060" s="5" t="str">
        <f>'[1]TCE - ANEXO IV - Preencher'!H1069</f>
        <v>S</v>
      </c>
      <c r="G1060" s="5" t="str">
        <f>'[1]TCE - ANEXO IV - Preencher'!I1069</f>
        <v>N</v>
      </c>
      <c r="H1060" s="5" t="str">
        <f>'[1]TCE - ANEXO IV - Preencher'!J1069</f>
        <v>26130</v>
      </c>
      <c r="I1060" s="6">
        <f>IF('[1]TCE - ANEXO IV - Preencher'!K1069="","",'[1]TCE - ANEXO IV - Preencher'!K1069)</f>
        <v>45327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12150</v>
      </c>
    </row>
    <row r="1061" spans="1:12" ht="18" customHeight="1" x14ac:dyDescent="0.2">
      <c r="A1061" s="3">
        <f>IFERROR(VLOOKUP(B1061,'[1]DADOS (OCULTAR)'!$Q$3:$S$135,3,0),"")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5.3 - Locação de Máquinas e Equipamentos</v>
      </c>
      <c r="D1061" s="3" t="str">
        <f>'[1]TCE - ANEXO IV - Preencher'!F1070</f>
        <v>01.440.590/0010-27</v>
      </c>
      <c r="E1061" s="5" t="str">
        <f>'[1]TCE - ANEXO IV - Preencher'!G1070</f>
        <v>FRESENIUS MEDICAL CARE LTDA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1111823222</v>
      </c>
      <c r="I1061" s="6">
        <f>IF('[1]TCE - ANEXO IV - Preencher'!K1070="","",'[1]TCE - ANEXO IV - Preencher'!K1070)</f>
        <v>45332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13654.7</v>
      </c>
    </row>
    <row r="1062" spans="1:12" ht="18" customHeight="1" x14ac:dyDescent="0.2">
      <c r="A1062" s="3">
        <f>IFERROR(VLOOKUP(B1062,'[1]DADOS (OCULTAR)'!$Q$3:$S$135,3,0),"")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5.3 - Locação de Máquinas e Equipamentos</v>
      </c>
      <c r="D1062" s="3" t="str">
        <f>'[1]TCE - ANEXO IV - Preencher'!F1071</f>
        <v>01.440.590/0010-27</v>
      </c>
      <c r="E1062" s="5" t="str">
        <f>'[1]TCE - ANEXO IV - Preencher'!G1071</f>
        <v>FRESENIUS MEDICAL CARE LTDA</v>
      </c>
      <c r="F1062" s="5" t="str">
        <f>'[1]TCE - ANEXO IV - Preencher'!H1071</f>
        <v>S</v>
      </c>
      <c r="G1062" s="5" t="str">
        <f>'[1]TCE - ANEXO IV - Preencher'!I1071</f>
        <v>N</v>
      </c>
      <c r="H1062" s="5" t="str">
        <f>'[1]TCE - ANEXO IV - Preencher'!J1071</f>
        <v>1111823221</v>
      </c>
      <c r="I1062" s="6">
        <f>IF('[1]TCE - ANEXO IV - Preencher'!K1071="","",'[1]TCE - ANEXO IV - Preencher'!K1071)</f>
        <v>45332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89709.440000000002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>
        <f>IFERROR(VLOOKUP(B1064,'[1]DADOS (OCULTAR)'!$Q$3:$S$135,3,0),"")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5.3 - Locação de Máquinas e Equipamentos</v>
      </c>
      <c r="D1064" s="3">
        <f>'[1]TCE - ANEXO IV - Preencher'!F1073</f>
        <v>24080970000102</v>
      </c>
      <c r="E1064" s="5" t="str">
        <f>'[1]TCE - ANEXO IV - Preencher'!G1073</f>
        <v>MARCELO &amp; ITALO COMERCIO CONSTRUCAO LTDA</v>
      </c>
      <c r="F1064" s="5" t="str">
        <f>'[1]TCE - ANEXO IV - Preencher'!H1073</f>
        <v>S</v>
      </c>
      <c r="G1064" s="5" t="str">
        <f>'[1]TCE - ANEXO IV - Preencher'!I1073</f>
        <v>N</v>
      </c>
      <c r="H1064" s="5" t="str">
        <f>'[1]TCE - ANEXO IV - Preencher'!J1073</f>
        <v>103360</v>
      </c>
      <c r="I1064" s="6">
        <f>IF('[1]TCE - ANEXO IV - Preencher'!K1073="","",'[1]TCE - ANEXO IV - Preencher'!K1073)</f>
        <v>45328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135</v>
      </c>
    </row>
    <row r="1065" spans="1:12" ht="18" customHeight="1" x14ac:dyDescent="0.2">
      <c r="A1065" s="3">
        <f>IFERROR(VLOOKUP(B1065,'[1]DADOS (OCULTAR)'!$Q$3:$S$135,3,0),"")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5.3 - Locação de Máquinas e Equipamentos</v>
      </c>
      <c r="D1065" s="3">
        <f>'[1]TCE - ANEXO IV - Preencher'!F1074</f>
        <v>26000187000117</v>
      </c>
      <c r="E1065" s="5" t="str">
        <f>'[1]TCE - ANEXO IV - Preencher'!G1074</f>
        <v>CASA DO CONSTRUTOR</v>
      </c>
      <c r="F1065" s="5" t="str">
        <f>'[1]TCE - ANEXO IV - Preencher'!H1074</f>
        <v>S</v>
      </c>
      <c r="G1065" s="5" t="str">
        <f>'[1]TCE - ANEXO IV - Preencher'!I1074</f>
        <v>N</v>
      </c>
      <c r="H1065" s="5" t="str">
        <f>'[1]TCE - ANEXO IV - Preencher'!J1074</f>
        <v>22039</v>
      </c>
      <c r="I1065" s="6">
        <f>IF('[1]TCE - ANEXO IV - Preencher'!K1074="","",'[1]TCE - ANEXO IV - Preencher'!K1074)</f>
        <v>45320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400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5.3 - Locação de Máquinas e Equipamentos</v>
      </c>
      <c r="D1066" s="3">
        <f>'[1]TCE - ANEXO IV - Preencher'!F1075</f>
        <v>44069796000104</v>
      </c>
      <c r="E1066" s="5" t="str">
        <f>'[1]TCE - ANEXO IV - Preencher'!G1075</f>
        <v>JOELMA DA SILVA LUZ SERVICOS</v>
      </c>
      <c r="F1066" s="5" t="str">
        <f>'[1]TCE - ANEXO IV - Preencher'!H1075</f>
        <v>S</v>
      </c>
      <c r="G1066" s="5" t="str">
        <f>'[1]TCE - ANEXO IV - Preencher'!I1075</f>
        <v>S</v>
      </c>
      <c r="H1066" s="5" t="str">
        <f>'[1]TCE - ANEXO IV - Preencher'!J1075</f>
        <v>000000181</v>
      </c>
      <c r="I1066" s="6">
        <f>IF('[1]TCE - ANEXO IV - Preencher'!K1075="","",'[1]TCE - ANEXO IV - Preencher'!K1075)</f>
        <v>45351</v>
      </c>
      <c r="J1066" s="5" t="str">
        <f>'[1]TCE - ANEXO IV - Preencher'!L1075</f>
        <v>EPDT16943</v>
      </c>
      <c r="K1066" s="5" t="str">
        <f>IF(F1066="B",LEFT('[1]TCE - ANEXO IV - Preencher'!M1075,2),IF(F1066="S",LEFT('[1]TCE - ANEXO IV - Preencher'!M1075,7),IF('[1]TCE - ANEXO IV - Preencher'!H1075="","")))</f>
        <v>2609600</v>
      </c>
      <c r="L1066" s="7">
        <f>'[1]TCE - ANEXO IV - Preencher'!N1075</f>
        <v>4380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5.3 - Locação de Máquinas e Equipamentos</v>
      </c>
      <c r="D1067" s="3">
        <f>'[1]TCE - ANEXO IV - Preencher'!F1076</f>
        <v>24080970000102</v>
      </c>
      <c r="E1067" s="5" t="str">
        <f>'[1]TCE - ANEXO IV - Preencher'!G1076</f>
        <v>MARCELO &amp; ITALO COMERCIO CONSTRUCAO LTDA</v>
      </c>
      <c r="F1067" s="5" t="str">
        <f>'[1]TCE - ANEXO IV - Preencher'!H1076</f>
        <v>S</v>
      </c>
      <c r="G1067" s="5" t="str">
        <f>'[1]TCE - ANEXO IV - Preencher'!I1076</f>
        <v>N</v>
      </c>
      <c r="H1067" s="5" t="str">
        <f>'[1]TCE - ANEXO IV - Preencher'!J1076</f>
        <v>103359</v>
      </c>
      <c r="I1067" s="6">
        <f>IF('[1]TCE - ANEXO IV - Preencher'!K1076="","",'[1]TCE - ANEXO IV - Preencher'!K1076)</f>
        <v>45328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235.2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5.3 - Locação de Máquinas e Equipamentos</v>
      </c>
      <c r="D1068" s="3">
        <f>'[1]TCE - ANEXO IV - Preencher'!F1077</f>
        <v>24080970000102</v>
      </c>
      <c r="E1068" s="5" t="str">
        <f>'[1]TCE - ANEXO IV - Preencher'!G1077</f>
        <v>MARCELO &amp; ITALO COMERCIO CONSTRUCAO LTDA</v>
      </c>
      <c r="F1068" s="5" t="str">
        <f>'[1]TCE - ANEXO IV - Preencher'!H1077</f>
        <v>S</v>
      </c>
      <c r="G1068" s="5" t="str">
        <f>'[1]TCE - ANEXO IV - Preencher'!I1077</f>
        <v>N</v>
      </c>
      <c r="H1068" s="5" t="str">
        <f>'[1]TCE - ANEXO IV - Preencher'!J1077</f>
        <v>103501</v>
      </c>
      <c r="I1068" s="6">
        <f>IF('[1]TCE - ANEXO IV - Preencher'!K1077="","",'[1]TCE - ANEXO IV - Preencher'!K1077)</f>
        <v>45331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135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5.3 - Locação de Máquinas e Equipamentos</v>
      </c>
      <c r="D1069" s="3">
        <f>'[1]TCE - ANEXO IV - Preencher'!F1078</f>
        <v>34070871000101</v>
      </c>
      <c r="E1069" s="5" t="str">
        <f>'[1]TCE - ANEXO IV - Preencher'!G1078</f>
        <v>MUNDO DA AGUA COMERCIO DE PURIFICADORES EIRELI</v>
      </c>
      <c r="F1069" s="5" t="str">
        <f>'[1]TCE - ANEXO IV - Preencher'!H1078</f>
        <v>S</v>
      </c>
      <c r="G1069" s="5" t="str">
        <f>'[1]TCE - ANEXO IV - Preencher'!I1078</f>
        <v>N</v>
      </c>
      <c r="H1069" s="5" t="str">
        <f>'[1]TCE - ANEXO IV - Preencher'!J1078</f>
        <v>88298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3146.5</v>
      </c>
    </row>
    <row r="1070" spans="1:12" ht="18" customHeight="1" x14ac:dyDescent="0.2">
      <c r="A1070" s="3">
        <f>IFERROR(VLOOKUP(B1070,'[1]DADOS (OCULTAR)'!$Q$3:$S$135,3,0),"")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5.3 - Locação de Máquinas e Equipamentos</v>
      </c>
      <c r="D1070" s="3">
        <f>'[1]TCE - ANEXO IV - Preencher'!F1079</f>
        <v>26000187000117</v>
      </c>
      <c r="E1070" s="5" t="str">
        <f>'[1]TCE - ANEXO IV - Preencher'!G1079</f>
        <v>CASA DO CONSTRUTOR</v>
      </c>
      <c r="F1070" s="5" t="str">
        <f>'[1]TCE - ANEXO IV - Preencher'!H1079</f>
        <v>S</v>
      </c>
      <c r="G1070" s="5" t="str">
        <f>'[1]TCE - ANEXO IV - Preencher'!I1079</f>
        <v>N</v>
      </c>
      <c r="H1070" s="5" t="str">
        <f>'[1]TCE - ANEXO IV - Preencher'!J1079</f>
        <v>22012</v>
      </c>
      <c r="I1070" s="6">
        <f>IF('[1]TCE - ANEXO IV - Preencher'!K1079="","",'[1]TCE - ANEXO IV - Preencher'!K1079)</f>
        <v>45317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660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(OCULTAR)'!$Q$3:$S$135,3,0),"")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5.3 - Locação de Máquinas e Equipamentos</v>
      </c>
      <c r="D1072" s="3">
        <f>'[1]TCE - ANEXO IV - Preencher'!F1081</f>
        <v>26000187000117</v>
      </c>
      <c r="E1072" s="5" t="str">
        <f>'[1]TCE - ANEXO IV - Preencher'!G1081</f>
        <v>CASA DO CONSTRUTOR</v>
      </c>
      <c r="F1072" s="5" t="str">
        <f>'[1]TCE - ANEXO IV - Preencher'!H1081</f>
        <v>S</v>
      </c>
      <c r="G1072" s="5" t="str">
        <f>'[1]TCE - ANEXO IV - Preencher'!I1081</f>
        <v>N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>
        <f>IFERROR(VLOOKUP(B1074,'[1]DADOS (OCULTAR)'!$Q$3:$S$135,3,0),"")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5.1 - Locação de Equipamentos Médicos-Hospitalares</v>
      </c>
      <c r="D1074" s="3">
        <f>'[1]TCE - ANEXO IV - Preencher'!F1083</f>
        <v>8675394000190</v>
      </c>
      <c r="E1074" s="5" t="str">
        <f>'[1]TCE - ANEXO IV - Preencher'!G1083</f>
        <v>SAFE SUPORTE A VIDA E COMERCIO INTERNACIONAL LTDA</v>
      </c>
      <c r="F1074" s="5" t="str">
        <f>'[1]TCE - ANEXO IV - Preencher'!H1083</f>
        <v>S</v>
      </c>
      <c r="G1074" s="5" t="str">
        <f>'[1]TCE - ANEXO IV - Preencher'!I1083</f>
        <v>N</v>
      </c>
      <c r="H1074" s="5" t="str">
        <f>'[1]TCE - ANEXO IV - Preencher'!J1083</f>
        <v>11.217</v>
      </c>
      <c r="I1074" s="6">
        <f>IF('[1]TCE - ANEXO IV - Preencher'!K1083="","",'[1]TCE - ANEXO IV - Preencher'!K1083)</f>
        <v>45352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3350</v>
      </c>
    </row>
    <row r="1075" spans="1:12" ht="18" customHeight="1" x14ac:dyDescent="0.2">
      <c r="A1075" s="3">
        <f>IFERROR(VLOOKUP(B1075,'[1]DADOS (OCULTAR)'!$Q$3:$S$135,3,0),"")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5.1 - Locação de Equipamentos Médicos-Hospitalares</v>
      </c>
      <c r="D1075" s="3" t="str">
        <f>'[1]TCE - ANEXO IV - Preencher'!F1084</f>
        <v>60.619.202/0012-09</v>
      </c>
      <c r="E1075" s="5" t="str">
        <f>'[1]TCE - ANEXO IV - Preencher'!G1084</f>
        <v>MESSER GASES LTDA</v>
      </c>
      <c r="F1075" s="5" t="str">
        <f>'[1]TCE - ANEXO IV - Preencher'!H1084</f>
        <v>S</v>
      </c>
      <c r="G1075" s="5" t="str">
        <f>'[1]TCE - ANEXO IV - Preencher'!I1084</f>
        <v>N</v>
      </c>
      <c r="H1075" s="5" t="str">
        <f>'[1]TCE - ANEXO IV - Preencher'!J1084</f>
        <v>0086669327</v>
      </c>
      <c r="I1075" s="6">
        <f>IF('[1]TCE - ANEXO IV - Preencher'!K1084="","",'[1]TCE - ANEXO IV - Preencher'!K1084)</f>
        <v>45349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13377.41</v>
      </c>
    </row>
    <row r="1076" spans="1:12" ht="18" customHeight="1" x14ac:dyDescent="0.2">
      <c r="A1076" s="3">
        <f>IFERROR(VLOOKUP(B1076,'[1]DADOS (OCULTAR)'!$Q$3:$S$135,3,0),"")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5.1 - Locação de Equipamentos Médicos-Hospitalares</v>
      </c>
      <c r="D1076" s="3" t="str">
        <f>'[1]TCE - ANEXO IV - Preencher'!F1085</f>
        <v>60.619.202/0012-09</v>
      </c>
      <c r="E1076" s="5" t="str">
        <f>'[1]TCE - ANEXO IV - Preencher'!G1085</f>
        <v>MESSER GASES LTDA</v>
      </c>
      <c r="F1076" s="5" t="str">
        <f>'[1]TCE - ANEXO IV - Preencher'!H1085</f>
        <v>S</v>
      </c>
      <c r="G1076" s="5" t="str">
        <f>'[1]TCE - ANEXO IV - Preencher'!I1085</f>
        <v>N</v>
      </c>
      <c r="H1076" s="5" t="str">
        <f>'[1]TCE - ANEXO IV - Preencher'!J1085</f>
        <v>0086669326</v>
      </c>
      <c r="I1076" s="6">
        <f>IF('[1]TCE - ANEXO IV - Preencher'!K1085="","",'[1]TCE - ANEXO IV - Preencher'!K1085)</f>
        <v>45349</v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14290.58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5.1 - Locação de Equipamentos Médicos-Hospitalares</v>
      </c>
      <c r="D1077" s="3">
        <f>'[1]TCE - ANEXO IV - Preencher'!F1086</f>
        <v>22946759000102</v>
      </c>
      <c r="E1077" s="5" t="str">
        <f>'[1]TCE - ANEXO IV - Preencher'!G1086</f>
        <v>3R SERVICOS DE MANUTENCAO E COMERCIO LTDA</v>
      </c>
      <c r="F1077" s="5" t="str">
        <f>'[1]TCE - ANEXO IV - Preencher'!H1086</f>
        <v>S</v>
      </c>
      <c r="G1077" s="5" t="str">
        <f>'[1]TCE - ANEXO IV - Preencher'!I1086</f>
        <v>N</v>
      </c>
      <c r="H1077" s="5" t="str">
        <f>'[1]TCE - ANEXO IV - Preencher'!J1086</f>
        <v>3.651</v>
      </c>
      <c r="I1077" s="6">
        <f>IF('[1]TCE - ANEXO IV - Preencher'!K1086="","",'[1]TCE - ANEXO IV - Preencher'!K1086)</f>
        <v>45352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40000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5.1 - Locação de Equipamentos Médicos-Hospitalares</v>
      </c>
      <c r="D1078" s="3">
        <f>'[1]TCE - ANEXO IV - Preencher'!F1087</f>
        <v>22946759000102</v>
      </c>
      <c r="E1078" s="5" t="str">
        <f>'[1]TCE - ANEXO IV - Preencher'!G1087</f>
        <v>3R SERVICOS DE MANUTENCAO E COMERCIO LTDA</v>
      </c>
      <c r="F1078" s="5" t="str">
        <f>'[1]TCE - ANEXO IV - Preencher'!H1087</f>
        <v>S</v>
      </c>
      <c r="G1078" s="5" t="str">
        <f>'[1]TCE - ANEXO IV - Preencher'!I1087</f>
        <v>N</v>
      </c>
      <c r="H1078" s="5" t="str">
        <f>'[1]TCE - ANEXO IV - Preencher'!J1087</f>
        <v>3.650</v>
      </c>
      <c r="I1078" s="6">
        <f>IF('[1]TCE - ANEXO IV - Preencher'!K1087="","",'[1]TCE - ANEXO IV - Preencher'!K1087)</f>
        <v>45352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12959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5.8 - Locação de Veículos Automotores</v>
      </c>
      <c r="D1080" s="3">
        <f>'[1]TCE - ANEXO IV - Preencher'!F1089</f>
        <v>21596658000188</v>
      </c>
      <c r="E1080" s="5" t="str">
        <f>'[1]TCE - ANEXO IV - Preencher'!G1089</f>
        <v>BEBECO AUTO LTDA</v>
      </c>
      <c r="F1080" s="5" t="str">
        <f>'[1]TCE - ANEXO IV - Preencher'!H1089</f>
        <v>S</v>
      </c>
      <c r="G1080" s="5" t="str">
        <f>'[1]TCE - ANEXO IV - Preencher'!I1089</f>
        <v>N</v>
      </c>
      <c r="H1080" s="5" t="str">
        <f>'[1]TCE - ANEXO IV - Preencher'!J1089</f>
        <v>138</v>
      </c>
      <c r="I1080" s="6">
        <f>IF('[1]TCE - ANEXO IV - Preencher'!K1089="","",'[1]TCE - ANEXO IV - Preencher'!K1089)</f>
        <v>45352</v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4730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5.99 - Outros Serviços de Terceiros Pessoa Jurídica</v>
      </c>
      <c r="D1081" s="3">
        <f>'[1]TCE - ANEXO IV - Preencher'!F1090</f>
        <v>360305000104</v>
      </c>
      <c r="E1081" s="5" t="str">
        <f>'[1]TCE - ANEXO IV - Preencher'!G1090</f>
        <v>TRT 06 REGIAO PERNAMBUCO</v>
      </c>
      <c r="F1081" s="5" t="str">
        <f>'[1]TCE - ANEXO IV - Preencher'!H1090</f>
        <v>S</v>
      </c>
      <c r="G1081" s="5" t="str">
        <f>'[1]TCE - ANEXO IV - Preencher'!I1090</f>
        <v>N</v>
      </c>
      <c r="H1081" s="5" t="str">
        <f>'[1]TCE - ANEXO IV - Preencher'!J1090</f>
        <v>030051000132402088</v>
      </c>
      <c r="I1081" s="6">
        <f>IF('[1]TCE - ANEXO IV - Preencher'!K1090="","",'[1]TCE - ANEXO IV - Preencher'!K1090)</f>
        <v>45330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52722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5.99 - Outros Serviços de Terceiros Pessoa Jurídica</v>
      </c>
      <c r="D1082" s="3">
        <f>'[1]TCE - ANEXO IV - Preencher'!F1091</f>
        <v>8032039422</v>
      </c>
      <c r="E1082" s="5" t="str">
        <f>'[1]TCE - ANEXO IV - Preencher'!G1091</f>
        <v xml:space="preserve">KEOMA DE VASCONCELOS </v>
      </c>
      <c r="F1082" s="5" t="str">
        <f>'[1]TCE - ANEXO IV - Preencher'!H1091</f>
        <v>S</v>
      </c>
      <c r="G1082" s="5" t="str">
        <f>'[1]TCE - ANEXO IV - Preencher'!I1091</f>
        <v>N</v>
      </c>
      <c r="H1082" s="5" t="str">
        <f>'[1]TCE - ANEXO IV - Preencher'!J1091</f>
        <v>00000714620235060311</v>
      </c>
      <c r="I1082" s="6">
        <f>IF('[1]TCE - ANEXO IV - Preencher'!K1091="","",'[1]TCE - ANEXO IV - Preencher'!K1091)</f>
        <v>45328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12000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5.99 - Outros Serviços de Terceiros Pessoa Jurídica</v>
      </c>
      <c r="D1083" s="3">
        <f>'[1]TCE - ANEXO IV - Preencher'!F1092</f>
        <v>6990590000123</v>
      </c>
      <c r="E1083" s="5" t="str">
        <f>'[1]TCE - ANEXO IV - Preencher'!G1092</f>
        <v>GOOGLE BRASIL INTERNET LDA</v>
      </c>
      <c r="F1083" s="5" t="str">
        <f>'[1]TCE - ANEXO IV - Preencher'!H1092</f>
        <v>S</v>
      </c>
      <c r="G1083" s="5" t="str">
        <f>'[1]TCE - ANEXO IV - Preencher'!I1092</f>
        <v>N</v>
      </c>
      <c r="H1083" s="5">
        <f>'[1]TCE - ANEXO IV - Preencher'!J1092</f>
        <v>0</v>
      </c>
      <c r="I1083" s="6">
        <f>IF('[1]TCE - ANEXO IV - Preencher'!K1092="","",'[1]TCE - ANEXO IV - Preencher'!K1092)</f>
        <v>45333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11.99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5.99 - Outros Serviços de Terceiros Pessoa Jurídica</v>
      </c>
      <c r="D1084" s="3">
        <f>'[1]TCE - ANEXO IV - Preencher'!F1093</f>
        <v>31830266000195</v>
      </c>
      <c r="E1084" s="5" t="str">
        <f>'[1]TCE - ANEXO IV - Preencher'!G1093</f>
        <v>ANDERSON CLEITON DA SILVA 10218918437</v>
      </c>
      <c r="F1084" s="5" t="str">
        <f>'[1]TCE - ANEXO IV - Preencher'!H1093</f>
        <v>S</v>
      </c>
      <c r="G1084" s="5" t="str">
        <f>'[1]TCE - ANEXO IV - Preencher'!I1093</f>
        <v>S</v>
      </c>
      <c r="H1084" s="5" t="str">
        <f>'[1]TCE - ANEXO IV - Preencher'!J1093</f>
        <v>10</v>
      </c>
      <c r="I1084" s="6">
        <f>IF('[1]TCE - ANEXO IV - Preencher'!K1093="","",'[1]TCE - ANEXO IV - Preencher'!K1093)</f>
        <v>45337</v>
      </c>
      <c r="J1084" s="5" t="str">
        <f>'[1]TCE - ANEXO IV - Preencher'!L1093</f>
        <v>260410612310026600019500000000001024029435925066</v>
      </c>
      <c r="K1084" s="5" t="str">
        <f>IF(F1084="B",LEFT('[1]TCE - ANEXO IV - Preencher'!M1093,2),IF(F1084="S",LEFT('[1]TCE - ANEXO IV - Preencher'!M1093,7),IF('[1]TCE - ANEXO IV - Preencher'!H1093="","")))</f>
        <v>2604106</v>
      </c>
      <c r="L1084" s="7">
        <f>'[1]TCE - ANEXO IV - Preencher'!N1093</f>
        <v>284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5.99 - Outros Serviços de Terceiros Pessoa Jurídica</v>
      </c>
      <c r="D1085" s="3">
        <f>'[1]TCE - ANEXO IV - Preencher'!F1094</f>
        <v>34028316000294</v>
      </c>
      <c r="E1085" s="5" t="str">
        <f>'[1]TCE - ANEXO IV - Preencher'!G1094</f>
        <v>EMPRESA BRASILEIRA DE CORREIOS E TELEGRAFOS</v>
      </c>
      <c r="F1085" s="5" t="str">
        <f>'[1]TCE - ANEXO IV - Preencher'!H1094</f>
        <v>S</v>
      </c>
      <c r="G1085" s="5" t="str">
        <f>'[1]TCE - ANEXO IV - Preencher'!I1094</f>
        <v>N</v>
      </c>
      <c r="H1085" s="5" t="str">
        <f>'[1]TCE - ANEXO IV - Preencher'!J1094</f>
        <v>2613463678</v>
      </c>
      <c r="I1085" s="6">
        <f>IF('[1]TCE - ANEXO IV - Preencher'!K1094="","",'[1]TCE - ANEXO IV - Preencher'!K1094)</f>
        <v>45329</v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85.5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5.99 - Outros Serviços de Terceiros Pessoa Jurídica</v>
      </c>
      <c r="D1086" s="3">
        <f>'[1]TCE - ANEXO IV - Preencher'!F1095</f>
        <v>11587975003361</v>
      </c>
      <c r="E1086" s="5" t="str">
        <f>'[1]TCE - ANEXO IV - Preencher'!G1095</f>
        <v>ONLINE CERTIFICADORA LTDA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01365060</v>
      </c>
      <c r="I1086" s="6">
        <f>IF('[1]TCE - ANEXO IV - Preencher'!K1095="","",'[1]TCE - ANEXO IV - Preencher'!K1095)</f>
        <v>45351</v>
      </c>
      <c r="J1086" s="5" t="str">
        <f>'[1]TCE - ANEXO IV - Preencher'!L1095</f>
        <v>EGIF-JWYL</v>
      </c>
      <c r="K1086" s="5" t="str">
        <f>IF(F1086="B",LEFT('[1]TCE - ANEXO IV - Preencher'!M1095,2),IF(F1086="S",LEFT('[1]TCE - ANEXO IV - Preencher'!M1095,7),IF('[1]TCE - ANEXO IV - Preencher'!H1095="","")))</f>
        <v>3550308</v>
      </c>
      <c r="L1086" s="7">
        <f>'[1]TCE - ANEXO IV - Preencher'!N1095</f>
        <v>88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5.99 - Outros Serviços de Terceiros Pessoa Jurídica</v>
      </c>
      <c r="D1087" s="3">
        <f>'[1]TCE - ANEXO IV - Preencher'!F1096</f>
        <v>11587975003361</v>
      </c>
      <c r="E1087" s="5" t="str">
        <f>'[1]TCE - ANEXO IV - Preencher'!G1096</f>
        <v>ONLINE CERTIFICADORA LTDA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01365061</v>
      </c>
      <c r="I1087" s="6">
        <f>IF('[1]TCE - ANEXO IV - Preencher'!K1096="","",'[1]TCE - ANEXO IV - Preencher'!K1096)</f>
        <v>45351</v>
      </c>
      <c r="J1087" s="5" t="str">
        <f>'[1]TCE - ANEXO IV - Preencher'!L1096</f>
        <v>PVTM-NEWI</v>
      </c>
      <c r="K1087" s="5" t="str">
        <f>IF(F1087="B",LEFT('[1]TCE - ANEXO IV - Preencher'!M1096,2),IF(F1087="S",LEFT('[1]TCE - ANEXO IV - Preencher'!M1096,7),IF('[1]TCE - ANEXO IV - Preencher'!H1096="","")))</f>
        <v>3550308</v>
      </c>
      <c r="L1087" s="7">
        <f>'[1]TCE - ANEXO IV - Preencher'!N1096</f>
        <v>135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5.99 - Outros Serviços de Terceiros Pessoa Jurídica</v>
      </c>
      <c r="D1088" s="3">
        <f>'[1]TCE - ANEXO IV - Preencher'!F1097</f>
        <v>8032039422</v>
      </c>
      <c r="E1088" s="5" t="str">
        <f>'[1]TCE - ANEXO IV - Preencher'!G1097</f>
        <v>TRIBUNAL REGIONAL DO TRABALHO DA 6A REGIAO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00000714620235060311</v>
      </c>
      <c r="I1088" s="6">
        <f>IF('[1]TCE - ANEXO IV - Preencher'!K1097="","",'[1]TCE - ANEXO IV - Preencher'!K1097)</f>
        <v>45328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240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5.16 - Serviços Médico-Hospitalares, Odotonlogia e Laboratoriais</v>
      </c>
      <c r="D1089" s="3">
        <f>'[1]TCE - ANEXO IV - Preencher'!F1098</f>
        <v>21728590000143</v>
      </c>
      <c r="E1089" s="5" t="str">
        <f>'[1]TCE - ANEXO IV - Preencher'!G1098</f>
        <v>ICCONE CIRURGIA CARDIOVASCULAR LTDA ME</v>
      </c>
      <c r="F1089" s="5" t="str">
        <f>'[1]TCE - ANEXO IV - Preencher'!H1098</f>
        <v>S</v>
      </c>
      <c r="G1089" s="5" t="str">
        <f>'[1]TCE - ANEXO IV - Preencher'!I1098</f>
        <v>S</v>
      </c>
      <c r="H1089" s="5" t="str">
        <f>'[1]TCE - ANEXO IV - Preencher'!J1098</f>
        <v>00000642</v>
      </c>
      <c r="I1089" s="6">
        <f>IF('[1]TCE - ANEXO IV - Preencher'!K1098="","",'[1]TCE - ANEXO IV - Preencher'!K1098)</f>
        <v>45351</v>
      </c>
      <c r="J1089" s="5" t="str">
        <f>'[1]TCE - ANEXO IV - Preencher'!L1098</f>
        <v>EXYQ-PRAC</v>
      </c>
      <c r="K1089" s="5" t="str">
        <f>IF(F1089="B",LEFT('[1]TCE - ANEXO IV - Preencher'!M1098,2),IF(F1089="S",LEFT('[1]TCE - ANEXO IV - Preencher'!M1098,7),IF('[1]TCE - ANEXO IV - Preencher'!H1098="","")))</f>
        <v>2611606</v>
      </c>
      <c r="L1089" s="7">
        <f>'[1]TCE - ANEXO IV - Preencher'!N1098</f>
        <v>231855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5.16 - Serviços Médico-Hospitalares, Odotonlogia e Laboratoriais</v>
      </c>
      <c r="D1090" s="3" t="str">
        <f>'[1]TCE - ANEXO IV - Preencher'!F1099</f>
        <v>00.062.519/0001-02</v>
      </c>
      <c r="E1090" s="5" t="str">
        <f>'[1]TCE - ANEXO IV - Preencher'!G1099</f>
        <v>UNIDADE DE CARDIOLOGIA INVASIVA S C LTDA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00000621</v>
      </c>
      <c r="I1090" s="6">
        <f>IF('[1]TCE - ANEXO IV - Preencher'!K1099="","",'[1]TCE - ANEXO IV - Preencher'!K1099)</f>
        <v>45351</v>
      </c>
      <c r="J1090" s="5" t="str">
        <f>'[1]TCE - ANEXO IV - Preencher'!L1099</f>
        <v>MPTV-KDWY</v>
      </c>
      <c r="K1090" s="5" t="str">
        <f>IF(F1090="B",LEFT('[1]TCE - ANEXO IV - Preencher'!M1099,2),IF(F1090="S",LEFT('[1]TCE - ANEXO IV - Preencher'!M1099,7),IF('[1]TCE - ANEXO IV - Preencher'!H1099="","")))</f>
        <v>2611606</v>
      </c>
      <c r="L1090" s="7">
        <f>'[1]TCE - ANEXO IV - Preencher'!N1099</f>
        <v>176556.98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5.16 - Serviços Médico-Hospitalares, Odotonlogia e Laboratoriais</v>
      </c>
      <c r="D1091" s="3" t="str">
        <f>'[1]TCE - ANEXO IV - Preencher'!F1100</f>
        <v>05.844.351/0001-00</v>
      </c>
      <c r="E1091" s="5" t="str">
        <f>'[1]TCE - ANEXO IV - Preencher'!G1100</f>
        <v>IMAGEM INTERIOR SOCIEDADE SIMPLES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180</v>
      </c>
      <c r="I1091" s="6">
        <f>IF('[1]TCE - ANEXO IV - Preencher'!K1100="","",'[1]TCE - ANEXO IV - Preencher'!K1100)</f>
        <v>45351</v>
      </c>
      <c r="J1091" s="5" t="str">
        <f>'[1]TCE - ANEXO IV - Preencher'!L1100</f>
        <v>6AAY1AFRA</v>
      </c>
      <c r="K1091" s="5" t="str">
        <f>IF(F1091="B",LEFT('[1]TCE - ANEXO IV - Preencher'!M1100,2),IF(F1091="S",LEFT('[1]TCE - ANEXO IV - Preencher'!M1100,7),IF('[1]TCE - ANEXO IV - Preencher'!H1100="","")))</f>
        <v>2604106</v>
      </c>
      <c r="L1091" s="7">
        <f>'[1]TCE - ANEXO IV - Preencher'!N1100</f>
        <v>175663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5.16 - Serviços Médico-Hospitalares, Odotonlogia e Laboratoriais</v>
      </c>
      <c r="D1092" s="3">
        <f>'[1]TCE - ANEXO IV - Preencher'!F1101</f>
        <v>2737471000102</v>
      </c>
      <c r="E1092" s="5" t="str">
        <f>'[1]TCE - ANEXO IV - Preencher'!G1101</f>
        <v>IMAX DIAGNOSTICO LTDA</v>
      </c>
      <c r="F1092" s="5" t="str">
        <f>'[1]TCE - ANEXO IV - Preencher'!H1101</f>
        <v>S</v>
      </c>
      <c r="G1092" s="5" t="str">
        <f>'[1]TCE - ANEXO IV - Preencher'!I1101</f>
        <v>S</v>
      </c>
      <c r="H1092" s="5" t="str">
        <f>'[1]TCE - ANEXO IV - Preencher'!J1101</f>
        <v>70778</v>
      </c>
      <c r="I1092" s="6">
        <f>IF('[1]TCE - ANEXO IV - Preencher'!K1101="","",'[1]TCE - ANEXO IV - Preencher'!K1101)</f>
        <v>45351</v>
      </c>
      <c r="J1092" s="5" t="str">
        <f>'[1]TCE - ANEXO IV - Preencher'!L1101</f>
        <v>O8URAXESH</v>
      </c>
      <c r="K1092" s="5" t="str">
        <f>IF(F1092="B",LEFT('[1]TCE - ANEXO IV - Preencher'!M1101,2),IF(F1092="S",LEFT('[1]TCE - ANEXO IV - Preencher'!M1101,7),IF('[1]TCE - ANEXO IV - Preencher'!H1101="","")))</f>
        <v>2604106</v>
      </c>
      <c r="L1092" s="7">
        <f>'[1]TCE - ANEXO IV - Preencher'!N1101</f>
        <v>50531.25</v>
      </c>
    </row>
    <row r="1093" spans="1:12" ht="18" customHeight="1" x14ac:dyDescent="0.2">
      <c r="A1093" s="3">
        <f>IFERROR(VLOOKUP(B1093,'[1]DADOS (OCULTAR)'!$Q$3:$S$135,3,0),"")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5.16 - Serviços Médico-Hospitalares, Odotonlogia e Laboratoriais</v>
      </c>
      <c r="D1093" s="3">
        <f>'[1]TCE - ANEXO IV - Preencher'!F1102</f>
        <v>6101092000182</v>
      </c>
      <c r="E1093" s="5" t="str">
        <f>'[1]TCE - ANEXO IV - Preencher'!G1102</f>
        <v>LABORATORIO MEDICO DR ROMUALDO LINS LTDA</v>
      </c>
      <c r="F1093" s="5" t="str">
        <f>'[1]TCE - ANEXO IV - Preencher'!H1102</f>
        <v>S</v>
      </c>
      <c r="G1093" s="5" t="str">
        <f>'[1]TCE - ANEXO IV - Preencher'!I1102</f>
        <v>S</v>
      </c>
      <c r="H1093" s="5" t="str">
        <f>'[1]TCE - ANEXO IV - Preencher'!J1102</f>
        <v>11600</v>
      </c>
      <c r="I1093" s="6">
        <f>IF('[1]TCE - ANEXO IV - Preencher'!K1102="","",'[1]TCE - ANEXO IV - Preencher'!K1102)</f>
        <v>45351</v>
      </c>
      <c r="J1093" s="5" t="str">
        <f>'[1]TCE - ANEXO IV - Preencher'!L1102</f>
        <v>HJW3UK34X</v>
      </c>
      <c r="K1093" s="5" t="str">
        <f>IF(F1093="B",LEFT('[1]TCE - ANEXO IV - Preencher'!M1102,2),IF(F1093="S",LEFT('[1]TCE - ANEXO IV - Preencher'!M1102,7),IF('[1]TCE - ANEXO IV - Preencher'!H1102="","")))</f>
        <v>2604106</v>
      </c>
      <c r="L1093" s="7">
        <f>'[1]TCE - ANEXO IV - Preencher'!N1102</f>
        <v>75800.81</v>
      </c>
    </row>
    <row r="1094" spans="1:12" ht="18" customHeight="1" x14ac:dyDescent="0.2">
      <c r="A1094" s="3">
        <f>IFERROR(VLOOKUP(B1094,'[1]DADOS (OCULTAR)'!$Q$3:$S$135,3,0),"")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5.16 - Serviços Médico-Hospitalares, Odotonlogia e Laboratoriais</v>
      </c>
      <c r="D1094" s="3">
        <f>'[1]TCE - ANEXO IV - Preencher'!F1103</f>
        <v>33415955000169</v>
      </c>
      <c r="E1094" s="5" t="str">
        <f>'[1]TCE - ANEXO IV - Preencher'!G1103</f>
        <v>AM MARCAPASSO E ARRITIMIA MEDICA LTDA</v>
      </c>
      <c r="F1094" s="5" t="str">
        <f>'[1]TCE - ANEXO IV - Preencher'!H1103</f>
        <v>S</v>
      </c>
      <c r="G1094" s="5" t="str">
        <f>'[1]TCE - ANEXO IV - Preencher'!I1103</f>
        <v>S</v>
      </c>
      <c r="H1094" s="5" t="str">
        <f>'[1]TCE - ANEXO IV - Preencher'!J1103</f>
        <v>34</v>
      </c>
      <c r="I1094" s="6">
        <f>IF('[1]TCE - ANEXO IV - Preencher'!K1103="","",'[1]TCE - ANEXO IV - Preencher'!K1103)</f>
        <v>45351</v>
      </c>
      <c r="J1094" s="5" t="str">
        <f>'[1]TCE - ANEXO IV - Preencher'!L1103</f>
        <v>MTDZRF2OF</v>
      </c>
      <c r="K1094" s="5" t="str">
        <f>IF(F1094="B",LEFT('[1]TCE - ANEXO IV - Preencher'!M1103,2),IF(F1094="S",LEFT('[1]TCE - ANEXO IV - Preencher'!M1103,7),IF('[1]TCE - ANEXO IV - Preencher'!H1103="","")))</f>
        <v>2604106</v>
      </c>
      <c r="L1094" s="7">
        <f>'[1]TCE - ANEXO IV - Preencher'!N1103</f>
        <v>113900</v>
      </c>
    </row>
    <row r="1095" spans="1:12" ht="18" customHeight="1" x14ac:dyDescent="0.2">
      <c r="A1095" s="3">
        <f>IFERROR(VLOOKUP(B1095,'[1]DADOS (OCULTAR)'!$Q$3:$S$135,3,0),"")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5.16 - Serviços Médico-Hospitalares, Odotonlogia e Laboratoriais</v>
      </c>
      <c r="D1095" s="3" t="str">
        <f>'[1]TCE - ANEXO IV - Preencher'!F1104</f>
        <v>27.816.524/0001-01</v>
      </c>
      <c r="E1095" s="5" t="str">
        <f>'[1]TCE - ANEXO IV - Preencher'!G1104</f>
        <v>CLINICA NEFROAGRESTE LTDA-ME</v>
      </c>
      <c r="F1095" s="5" t="str">
        <f>'[1]TCE - ANEXO IV - Preencher'!H1104</f>
        <v>S</v>
      </c>
      <c r="G1095" s="5" t="str">
        <f>'[1]TCE - ANEXO IV - Preencher'!I1104</f>
        <v>S</v>
      </c>
      <c r="H1095" s="5" t="str">
        <f>'[1]TCE - ANEXO IV - Preencher'!J1104</f>
        <v>215</v>
      </c>
      <c r="I1095" s="6">
        <f>IF('[1]TCE - ANEXO IV - Preencher'!K1104="","",'[1]TCE - ANEXO IV - Preencher'!K1104)</f>
        <v>45349</v>
      </c>
      <c r="J1095" s="5" t="str">
        <f>'[1]TCE - ANEXO IV - Preencher'!L1104</f>
        <v>GTYQUJPYB</v>
      </c>
      <c r="K1095" s="5" t="str">
        <f>IF(F1095="B",LEFT('[1]TCE - ANEXO IV - Preencher'!M1104,2),IF(F1095="S",LEFT('[1]TCE - ANEXO IV - Preencher'!M1104,7),IF('[1]TCE - ANEXO IV - Preencher'!H1104="","")))</f>
        <v>2604106</v>
      </c>
      <c r="L1095" s="7">
        <f>'[1]TCE - ANEXO IV - Preencher'!N1104</f>
        <v>185100</v>
      </c>
    </row>
    <row r="1096" spans="1:12" ht="18" customHeight="1" x14ac:dyDescent="0.2">
      <c r="A1096" s="3">
        <f>IFERROR(VLOOKUP(B1096,'[1]DADOS (OCULTAR)'!$Q$3:$S$135,3,0),"")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5.16 - Serviços Médico-Hospitalares, Odotonlogia e Laboratoriais</v>
      </c>
      <c r="D1096" s="3" t="str">
        <f>'[1]TCE - ANEXO IV - Preencher'!F1105</f>
        <v>27.816.524/0001-01</v>
      </c>
      <c r="E1096" s="5" t="str">
        <f>'[1]TCE - ANEXO IV - Preencher'!G1105</f>
        <v>CLINICA NEFROAGRESTE LTDA-ME</v>
      </c>
      <c r="F1096" s="5" t="str">
        <f>'[1]TCE - ANEXO IV - Preencher'!H1105</f>
        <v>S</v>
      </c>
      <c r="G1096" s="5" t="str">
        <f>'[1]TCE - ANEXO IV - Preencher'!I1105</f>
        <v>S</v>
      </c>
      <c r="H1096" s="5" t="str">
        <f>'[1]TCE - ANEXO IV - Preencher'!J1105</f>
        <v>214</v>
      </c>
      <c r="I1096" s="6">
        <f>IF('[1]TCE - ANEXO IV - Preencher'!K1105="","",'[1]TCE - ANEXO IV - Preencher'!K1105)</f>
        <v>45349</v>
      </c>
      <c r="J1096" s="5" t="str">
        <f>'[1]TCE - ANEXO IV - Preencher'!L1105</f>
        <v>q4sd3rinp</v>
      </c>
      <c r="K1096" s="5" t="str">
        <f>IF(F1096="B",LEFT('[1]TCE - ANEXO IV - Preencher'!M1105,2),IF(F1096="S",LEFT('[1]TCE - ANEXO IV - Preencher'!M1105,7),IF('[1]TCE - ANEXO IV - Preencher'!H1105="","")))</f>
        <v>2604106</v>
      </c>
      <c r="L1096" s="7">
        <f>'[1]TCE - ANEXO IV - Preencher'!N1105</f>
        <v>138250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5.16 - Serviços Médico-Hospitalares, Odotonlogia e Laboratoriais</v>
      </c>
      <c r="D1097" s="3">
        <f>'[1]TCE - ANEXO IV - Preencher'!F1106</f>
        <v>23327871000110</v>
      </c>
      <c r="E1097" s="5" t="str">
        <f>'[1]TCE - ANEXO IV - Preencher'!G1106</f>
        <v>INSTITUTO DE NEFROPATOLOGIA LTDA</v>
      </c>
      <c r="F1097" s="5" t="str">
        <f>'[1]TCE - ANEXO IV - Preencher'!H1106</f>
        <v>S</v>
      </c>
      <c r="G1097" s="5" t="str">
        <f>'[1]TCE - ANEXO IV - Preencher'!I1106</f>
        <v>S</v>
      </c>
      <c r="H1097" s="5" t="str">
        <f>'[1]TCE - ANEXO IV - Preencher'!J1106</f>
        <v>2024/193</v>
      </c>
      <c r="I1097" s="6">
        <f>IF('[1]TCE - ANEXO IV - Preencher'!K1106="","",'[1]TCE - ANEXO IV - Preencher'!K1106)</f>
        <v>45351</v>
      </c>
      <c r="J1097" s="5" t="str">
        <f>'[1]TCE - ANEXO IV - Preencher'!L1106</f>
        <v>c636ef40</v>
      </c>
      <c r="K1097" s="5" t="str">
        <f>IF(F1097="B",LEFT('[1]TCE - ANEXO IV - Preencher'!M1106,2),IF(F1097="S",LEFT('[1]TCE - ANEXO IV - Preencher'!M1106,7),IF('[1]TCE - ANEXO IV - Preencher'!H1106="","")))</f>
        <v>3106200</v>
      </c>
      <c r="L1097" s="7">
        <f>'[1]TCE - ANEXO IV - Preencher'!N1106</f>
        <v>710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5.16 - Serviços Médico-Hospitalares, Odotonlogia e Laboratoriais</v>
      </c>
      <c r="D1098" s="3">
        <f>'[1]TCE - ANEXO IV - Preencher'!F1107</f>
        <v>48956111000100</v>
      </c>
      <c r="E1098" s="5" t="str">
        <f>'[1]TCE - ANEXO IV - Preencher'!G1107</f>
        <v>AUGUSTO FERREIRA CORREIA LTDA</v>
      </c>
      <c r="F1098" s="5" t="str">
        <f>'[1]TCE - ANEXO IV - Preencher'!H1107</f>
        <v>S</v>
      </c>
      <c r="G1098" s="5" t="str">
        <f>'[1]TCE - ANEXO IV - Preencher'!I1107</f>
        <v>N</v>
      </c>
      <c r="H1098" s="5" t="str">
        <f>'[1]TCE - ANEXO IV - Preencher'!J1107</f>
        <v>0000000024</v>
      </c>
      <c r="I1098" s="6">
        <f>IF('[1]TCE - ANEXO IV - Preencher'!K1107="","",'[1]TCE - ANEXO IV - Preencher'!K1107)</f>
        <v>45350</v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24257.85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5.16 - Serviços Médico-Hospitalares, Odotonlogia e Laboratoriais</v>
      </c>
      <c r="D1099" s="3">
        <f>'[1]TCE - ANEXO IV - Preencher'!F1108</f>
        <v>14401506000117</v>
      </c>
      <c r="E1099" s="5" t="str">
        <f>'[1]TCE - ANEXO IV - Preencher'!G1108</f>
        <v>ANILTON PEREIRA DE MORAES &amp; CIA LTDA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0000843</v>
      </c>
      <c r="I1099" s="6">
        <f>IF('[1]TCE - ANEXO IV - Preencher'!K1108="","",'[1]TCE - ANEXO IV - Preencher'!K1108)</f>
        <v>45351</v>
      </c>
      <c r="J1099" s="5" t="str">
        <f>'[1]TCE - ANEXO IV - Preencher'!L1108</f>
        <v>86AB-0324</v>
      </c>
      <c r="K1099" s="5" t="str">
        <f>IF(F1099="B",LEFT('[1]TCE - ANEXO IV - Preencher'!M1108,2),IF(F1099="S",LEFT('[1]TCE - ANEXO IV - Preencher'!M1108,7),IF('[1]TCE - ANEXO IV - Preencher'!H1108="","")))</f>
        <v>2600104</v>
      </c>
      <c r="L1099" s="7">
        <f>'[1]TCE - ANEXO IV - Preencher'!N1108</f>
        <v>44620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5.16 - Serviços Médico-Hospitalares, Odotonlogia e Laboratoriais</v>
      </c>
      <c r="D1101" s="3">
        <f>'[1]TCE - ANEXO IV - Preencher'!F1110</f>
        <v>41231135000145</v>
      </c>
      <c r="E1101" s="5" t="str">
        <f>'[1]TCE - ANEXO IV - Preencher'!G1110</f>
        <v>CARDIOVIDA CONSULTORIOS ESPECIALIZADOS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00011643</v>
      </c>
      <c r="I1101" s="6">
        <f>IF('[1]TCE - ANEXO IV - Preencher'!K1110="","",'[1]TCE - ANEXO IV - Preencher'!K1110)</f>
        <v>45365</v>
      </c>
      <c r="J1101" s="5" t="str">
        <f>'[1]TCE - ANEXO IV - Preencher'!L1110</f>
        <v>KJSI-MTH4</v>
      </c>
      <c r="K1101" s="5" t="str">
        <f>IF(F1101="B",LEFT('[1]TCE - ANEXO IV - Preencher'!M1110,2),IF(F1101="S",LEFT('[1]TCE - ANEXO IV - Preencher'!M1110,7),IF('[1]TCE - ANEXO IV - Preencher'!H1110="","")))</f>
        <v>2611606</v>
      </c>
      <c r="L1101" s="7">
        <f>'[1]TCE - ANEXO IV - Preencher'!N1110</f>
        <v>920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5.16 - Serviços Médico-Hospitalares, Odotonlogia e Laboratoriais</v>
      </c>
      <c r="D1102" s="3">
        <f>'[1]TCE - ANEXO IV - Preencher'!F1111</f>
        <v>19378769008665</v>
      </c>
      <c r="E1102" s="5" t="str">
        <f>'[1]TCE - ANEXO IV - Preencher'!G1111</f>
        <v>INSTITUTO HERMES PARDINI S/A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2024/28508</v>
      </c>
      <c r="I1102" s="6">
        <f>IF('[1]TCE - ANEXO IV - Preencher'!K1111="","",'[1]TCE - ANEXO IV - Preencher'!K1111)</f>
        <v>45344</v>
      </c>
      <c r="J1102" s="5" t="str">
        <f>'[1]TCE - ANEXO IV - Preencher'!L1111</f>
        <v>a955040c</v>
      </c>
      <c r="K1102" s="5" t="str">
        <f>IF(F1102="B",LEFT('[1]TCE - ANEXO IV - Preencher'!M1111,2),IF(F1102="S",LEFT('[1]TCE - ANEXO IV - Preencher'!M1111,7),IF('[1]TCE - ANEXO IV - Preencher'!H1111="","")))</f>
        <v>3106200</v>
      </c>
      <c r="L1102" s="7">
        <f>'[1]TCE - ANEXO IV - Preencher'!N1111</f>
        <v>10869.47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>
        <f>IFERROR(VLOOKUP(B1104,'[1]DADOS (OCULTAR)'!$Q$3:$S$135,3,0),"")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5.16 - Serviços Médico-Hospitalares, Odotonlogia e Laboratoriais</v>
      </c>
      <c r="D1104" s="3" t="str">
        <f>'[1]TCE - ANEXO IV - Preencher'!F1113</f>
        <v>31.145.185/0002-37</v>
      </c>
      <c r="E1104" s="5" t="str">
        <f>'[1]TCE - ANEXO IV - Preencher'!G1113</f>
        <v>CONSULT LAB LABOR DE ANALISES CLINICAS LTDA</v>
      </c>
      <c r="F1104" s="5" t="str">
        <f>'[1]TCE - ANEXO IV - Preencher'!H1113</f>
        <v>S</v>
      </c>
      <c r="G1104" s="5" t="str">
        <f>'[1]TCE - ANEXO IV - Preencher'!I1113</f>
        <v>S</v>
      </c>
      <c r="H1104" s="5" t="str">
        <f>'[1]TCE - ANEXO IV - Preencher'!J1113</f>
        <v>75</v>
      </c>
      <c r="I1104" s="6">
        <f>IF('[1]TCE - ANEXO IV - Preencher'!K1113="","",'[1]TCE - ANEXO IV - Preencher'!K1113)</f>
        <v>45351</v>
      </c>
      <c r="J1104" s="5" t="str">
        <f>'[1]TCE - ANEXO IV - Preencher'!L1113</f>
        <v>PVOJ6IVUM</v>
      </c>
      <c r="K1104" s="5" t="str">
        <f>IF(F1104="B",LEFT('[1]TCE - ANEXO IV - Preencher'!M1113,2),IF(F1104="S",LEFT('[1]TCE - ANEXO IV - Preencher'!M1113,7),IF('[1]TCE - ANEXO IV - Preencher'!H1113="","")))</f>
        <v>2604106</v>
      </c>
      <c r="L1104" s="7">
        <f>'[1]TCE - ANEXO IV - Preencher'!N1113</f>
        <v>435043.54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(OCULTAR)'!$Q$3:$S$135,3,0),"")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5.8 - Locação de Veículos Automotores</v>
      </c>
      <c r="D1106" s="3" t="str">
        <f>'[1]TCE - ANEXO IV - Preencher'!F1115</f>
        <v>29.932.922/0001-19</v>
      </c>
      <c r="E1106" s="5" t="str">
        <f>'[1]TCE - ANEXO IV - Preencher'!G1115</f>
        <v>MEDLIFE LOCACAO DE MAQ E EQUIP LTDA</v>
      </c>
      <c r="F1106" s="5" t="str">
        <f>'[1]TCE - ANEXO IV - Preencher'!H1115</f>
        <v>S</v>
      </c>
      <c r="G1106" s="5" t="str">
        <f>'[1]TCE - ANEXO IV - Preencher'!I1115</f>
        <v>N</v>
      </c>
      <c r="H1106" s="5" t="str">
        <f>'[1]TCE - ANEXO IV - Preencher'!J1115</f>
        <v>779</v>
      </c>
      <c r="I1106" s="6">
        <f>IF('[1]TCE - ANEXO IV - Preencher'!K1115="","",'[1]TCE - ANEXO IV - Preencher'!K1115)</f>
        <v>45352</v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>2611606</v>
      </c>
      <c r="L1106" s="7">
        <f>'[1]TCE - ANEXO IV - Preencher'!N1115</f>
        <v>13500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5.99 - Outros Serviços de Terceiros Pessoa Jurídica</v>
      </c>
      <c r="D1108" s="3" t="str">
        <f>'[1]TCE - ANEXO IV - Preencher'!F1117</f>
        <v>01.913.062/0001-57</v>
      </c>
      <c r="E1108" s="5" t="str">
        <f>'[1]TCE - ANEXO IV - Preencher'!G1117</f>
        <v>NEUROIMUNOLOGIA CENTRO DIAGNOSTICO LTDA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00000394</v>
      </c>
      <c r="I1108" s="6">
        <f>IF('[1]TCE - ANEXO IV - Preencher'!K1117="","",'[1]TCE - ANEXO IV - Preencher'!K1117)</f>
        <v>45351</v>
      </c>
      <c r="J1108" s="5" t="str">
        <f>'[1]TCE - ANEXO IV - Preencher'!L1117</f>
        <v>FVEV-RBRT</v>
      </c>
      <c r="K1108" s="5" t="str">
        <f>IF(F1108="B",LEFT('[1]TCE - ANEXO IV - Preencher'!M1117,2),IF(F1108="S",LEFT('[1]TCE - ANEXO IV - Preencher'!M1117,7),IF('[1]TCE - ANEXO IV - Preencher'!H1117="","")))</f>
        <v>2611606</v>
      </c>
      <c r="L1108" s="7">
        <f>'[1]TCE - ANEXO IV - Preencher'!N1117</f>
        <v>1620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5.16 - Serviços Médico-Hospitalares, Odotonlogia e Laboratoriais</v>
      </c>
      <c r="D1110" s="3" t="str">
        <f>'[1]TCE - ANEXO IV - Preencher'!F1119</f>
        <v>00.610.112/0001-64</v>
      </c>
      <c r="E1110" s="5" t="str">
        <f>'[1]TCE - ANEXO IV - Preencher'!G1119</f>
        <v>COOPAGRESTE COOP DOS MEDICOS ANESTES DO INT DE PE</v>
      </c>
      <c r="F1110" s="5" t="str">
        <f>'[1]TCE - ANEXO IV - Preencher'!H1119</f>
        <v>S</v>
      </c>
      <c r="G1110" s="5" t="str">
        <f>'[1]TCE - ANEXO IV - Preencher'!I1119</f>
        <v>S</v>
      </c>
      <c r="H1110" s="5" t="str">
        <f>'[1]TCE - ANEXO IV - Preencher'!J1119</f>
        <v>7569</v>
      </c>
      <c r="I1110" s="6">
        <f>IF('[1]TCE - ANEXO IV - Preencher'!K1119="","",'[1]TCE - ANEXO IV - Preencher'!K1119)</f>
        <v>45351</v>
      </c>
      <c r="J1110" s="5" t="str">
        <f>'[1]TCE - ANEXO IV - Preencher'!L1119</f>
        <v>MN8BDOXW6</v>
      </c>
      <c r="K1110" s="5" t="str">
        <f>IF(F1110="B",LEFT('[1]TCE - ANEXO IV - Preencher'!M1119,2),IF(F1110="S",LEFT('[1]TCE - ANEXO IV - Preencher'!M1119,7),IF('[1]TCE - ANEXO IV - Preencher'!H1119="","")))</f>
        <v>2604106</v>
      </c>
      <c r="L1110" s="7">
        <f>'[1]TCE - ANEXO IV - Preencher'!N1119</f>
        <v>550050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5.15 - Serviços Domésticos</v>
      </c>
      <c r="D1112" s="3" t="str">
        <f>'[1]TCE - ANEXO IV - Preencher'!F1121</f>
        <v>27.837.083/0001-24</v>
      </c>
      <c r="E1112" s="5" t="str">
        <f>'[1]TCE - ANEXO IV - Preencher'!G1121</f>
        <v>CLEAN HIGIENIZACAO DE TEXTEIS EIRELI-ME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000003298</v>
      </c>
      <c r="I1112" s="6">
        <f>IF('[1]TCE - ANEXO IV - Preencher'!K1121="","",'[1]TCE - ANEXO IV - Preencher'!K1121)</f>
        <v>45351</v>
      </c>
      <c r="J1112" s="5" t="str">
        <f>'[1]TCE - ANEXO IV - Preencher'!L1121</f>
        <v>RSB60322</v>
      </c>
      <c r="K1112" s="5" t="str">
        <f>IF(F1112="B",LEFT('[1]TCE - ANEXO IV - Preencher'!M1121,2),IF(F1112="S",LEFT('[1]TCE - ANEXO IV - Preencher'!M1121,7),IF('[1]TCE - ANEXO IV - Preencher'!H1121="","")))</f>
        <v>2607901</v>
      </c>
      <c r="L1112" s="7">
        <f>'[1]TCE - ANEXO IV - Preencher'!N1121</f>
        <v>136620.59</v>
      </c>
    </row>
    <row r="1113" spans="1:12" ht="18" customHeight="1" x14ac:dyDescent="0.2">
      <c r="A1113" s="3">
        <f>IFERROR(VLOOKUP(B1113,'[1]DADOS (OCULTAR)'!$Q$3:$S$135,3,0),"")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5.10 - Detetização/Tratamento de Resíduos e Afins</v>
      </c>
      <c r="D1113" s="3" t="str">
        <f>'[1]TCE - ANEXO IV - Preencher'!F1122</f>
        <v>07.575.881/0001-18</v>
      </c>
      <c r="E1113" s="5" t="str">
        <f>'[1]TCE - ANEXO IV - Preencher'!G1122</f>
        <v>SIM GESTAO AMBIENTAL SERVICOS LTDA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1.052.622</v>
      </c>
      <c r="I1113" s="6">
        <f>IF('[1]TCE - ANEXO IV - Preencher'!K1122="","",'[1]TCE - ANEXO IV - Preencher'!K1122)</f>
        <v>45351</v>
      </c>
      <c r="J1113" s="5" t="str">
        <f>'[1]TCE - ANEXO IV - Preencher'!L1122</f>
        <v>CTTGTTFMR</v>
      </c>
      <c r="K1113" s="5" t="str">
        <f>IF(F1113="B",LEFT('[1]TCE - ANEXO IV - Preencher'!M1122,2),IF(F1113="S",LEFT('[1]TCE - ANEXO IV - Preencher'!M1122,7),IF('[1]TCE - ANEXO IV - Preencher'!H1122="","")))</f>
        <v>2507507</v>
      </c>
      <c r="L1113" s="7">
        <f>'[1]TCE - ANEXO IV - Preencher'!N1122</f>
        <v>423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5.10 - Detetização/Tratamento de Resíduos e Afins</v>
      </c>
      <c r="D1114" s="3" t="str">
        <f>'[1]TCE - ANEXO IV - Preencher'!F1123</f>
        <v>07.575.881/0001-18</v>
      </c>
      <c r="E1114" s="5" t="str">
        <f>'[1]TCE - ANEXO IV - Preencher'!G1123</f>
        <v>SIM GESTAO AMBIENTAL SERVICOS LTDA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1.052.628</v>
      </c>
      <c r="I1114" s="6">
        <f>IF('[1]TCE - ANEXO IV - Preencher'!K1123="","",'[1]TCE - ANEXO IV - Preencher'!K1123)</f>
        <v>45351</v>
      </c>
      <c r="J1114" s="5" t="str">
        <f>'[1]TCE - ANEXO IV - Preencher'!L1123</f>
        <v>KYRNGRLQ3</v>
      </c>
      <c r="K1114" s="5" t="str">
        <f>IF(F1114="B",LEFT('[1]TCE - ANEXO IV - Preencher'!M1123,2),IF(F1114="S",LEFT('[1]TCE - ANEXO IV - Preencher'!M1123,7),IF('[1]TCE - ANEXO IV - Preencher'!H1123="","")))</f>
        <v>2507507</v>
      </c>
      <c r="L1114" s="7">
        <f>'[1]TCE - ANEXO IV - Preencher'!N1123</f>
        <v>17808.27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5.17 - Manutenção de Software, Certificação Digital e Microfilmagem</v>
      </c>
      <c r="D1116" s="3">
        <f>'[1]TCE - ANEXO IV - Preencher'!F1125</f>
        <v>92306257000780</v>
      </c>
      <c r="E1116" s="5" t="str">
        <f>'[1]TCE - ANEXO IV - Preencher'!G1125</f>
        <v>MV INFORMATICA NORDESTE LTDA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00068963</v>
      </c>
      <c r="I1116" s="6">
        <f>IF('[1]TCE - ANEXO IV - Preencher'!K1125="","",'[1]TCE - ANEXO IV - Preencher'!K1125)</f>
        <v>45330</v>
      </c>
      <c r="J1116" s="5" t="str">
        <f>'[1]TCE - ANEXO IV - Preencher'!L1125</f>
        <v>NITD-U16E</v>
      </c>
      <c r="K1116" s="5" t="str">
        <f>IF(F1116="B",LEFT('[1]TCE - ANEXO IV - Preencher'!M1125,2),IF(F1116="S",LEFT('[1]TCE - ANEXO IV - Preencher'!M1125,7),IF('[1]TCE - ANEXO IV - Preencher'!H1125="","")))</f>
        <v>2611606</v>
      </c>
      <c r="L1116" s="7">
        <f>'[1]TCE - ANEXO IV - Preencher'!N1125</f>
        <v>33010.82</v>
      </c>
    </row>
    <row r="1117" spans="1:12" ht="18" customHeight="1" x14ac:dyDescent="0.2">
      <c r="A1117" s="3">
        <f>IFERROR(VLOOKUP(B1117,'[1]DADOS (OCULTAR)'!$Q$3:$S$135,3,0),"")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5.17 - Manutenção de Software, Certificação Digital e Microfilmagem</v>
      </c>
      <c r="D1117" s="3" t="str">
        <f>'[1]TCE - ANEXO IV - Preencher'!F1126</f>
        <v>53.113.791/0001-22</v>
      </c>
      <c r="E1117" s="5" t="str">
        <f>'[1]TCE - ANEXO IV - Preencher'!G1126</f>
        <v>TOTVS AS</v>
      </c>
      <c r="F1117" s="5" t="str">
        <f>'[1]TCE - ANEXO IV - Preencher'!H1126</f>
        <v>S</v>
      </c>
      <c r="G1117" s="5" t="str">
        <f>'[1]TCE - ANEXO IV - Preencher'!I1126</f>
        <v>S</v>
      </c>
      <c r="H1117" s="5" t="str">
        <f>'[1]TCE - ANEXO IV - Preencher'!J1126</f>
        <v>03751154</v>
      </c>
      <c r="I1117" s="6">
        <f>IF('[1]TCE - ANEXO IV - Preencher'!K1126="","",'[1]TCE - ANEXO IV - Preencher'!K1126)</f>
        <v>45323</v>
      </c>
      <c r="J1117" s="5" t="str">
        <f>'[1]TCE - ANEXO IV - Preencher'!L1126</f>
        <v>LXWU-SITG</v>
      </c>
      <c r="K1117" s="5" t="str">
        <f>IF(F1117="B",LEFT('[1]TCE - ANEXO IV - Preencher'!M1126,2),IF(F1117="S",LEFT('[1]TCE - ANEXO IV - Preencher'!M1126,7),IF('[1]TCE - ANEXO IV - Preencher'!H1126="","")))</f>
        <v>3550308</v>
      </c>
      <c r="L1117" s="7">
        <f>'[1]TCE - ANEXO IV - Preencher'!N1126</f>
        <v>7433.58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5.17 - Manutenção de Software, Certificação Digital e Microfilmagem</v>
      </c>
      <c r="D1118" s="3">
        <f>'[1]TCE - ANEXO IV - Preencher'!F1127</f>
        <v>4069709000102</v>
      </c>
      <c r="E1118" s="5" t="str">
        <f>'[1]TCE - ANEXO IV - Preencher'!G1127</f>
        <v>BIONEXO S.A.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00432098</v>
      </c>
      <c r="I1118" s="6">
        <f>IF('[1]TCE - ANEXO IV - Preencher'!K1127="","",'[1]TCE - ANEXO IV - Preencher'!K1127)</f>
        <v>45323</v>
      </c>
      <c r="J1118" s="5" t="str">
        <f>'[1]TCE - ANEXO IV - Preencher'!L1127</f>
        <v>KUE9-N4TR</v>
      </c>
      <c r="K1118" s="5" t="str">
        <f>IF(F1118="B",LEFT('[1]TCE - ANEXO IV - Preencher'!M1127,2),IF(F1118="S",LEFT('[1]TCE - ANEXO IV - Preencher'!M1127,7),IF('[1]TCE - ANEXO IV - Preencher'!H1127="","")))</f>
        <v>3550308</v>
      </c>
      <c r="L1118" s="7">
        <f>'[1]TCE - ANEXO IV - Preencher'!N1127</f>
        <v>2000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5.17 - Manutenção de Software, Certificação Digital e Microfilmagem</v>
      </c>
      <c r="D1119" s="3" t="str">
        <f>'[1]TCE - ANEXO IV - Preencher'!F1128</f>
        <v>11.698.838/0001-17</v>
      </c>
      <c r="E1119" s="5" t="str">
        <f>'[1]TCE - ANEXO IV - Preencher'!G1128</f>
        <v>INUVEM COMPUTACAO LTDA - ME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00001413</v>
      </c>
      <c r="I1119" s="6">
        <f>IF('[1]TCE - ANEXO IV - Preencher'!K1128="","",'[1]TCE - ANEXO IV - Preencher'!K1128)</f>
        <v>45337</v>
      </c>
      <c r="J1119" s="5" t="str">
        <f>'[1]TCE - ANEXO IV - Preencher'!L1128</f>
        <v>NTBJ-TEEJ</v>
      </c>
      <c r="K1119" s="5" t="str">
        <f>IF(F1119="B",LEFT('[1]TCE - ANEXO IV - Preencher'!M1128,2),IF(F1119="S",LEFT('[1]TCE - ANEXO IV - Preencher'!M1128,7),IF('[1]TCE - ANEXO IV - Preencher'!H1128="","")))</f>
        <v>2927408</v>
      </c>
      <c r="L1119" s="7">
        <f>'[1]TCE - ANEXO IV - Preencher'!N1128</f>
        <v>389</v>
      </c>
    </row>
    <row r="1120" spans="1:12" ht="18" customHeight="1" x14ac:dyDescent="0.2">
      <c r="A1120" s="3">
        <f>IFERROR(VLOOKUP(B1120,'[1]DADOS (OCULTAR)'!$Q$3:$S$135,3,0),"")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5.17 - Manutenção de Software, Certificação Digital e Microfilmagem</v>
      </c>
      <c r="D1120" s="3" t="str">
        <f>'[1]TCE - ANEXO IV - Preencher'!F1129</f>
        <v>10.891.998/0001-15</v>
      </c>
      <c r="E1120" s="5" t="str">
        <f>'[1]TCE - ANEXO IV - Preencher'!G1129</f>
        <v>ADVISERSIT SERVICOS EM INFORMATICA LTDA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000001047</v>
      </c>
      <c r="I1120" s="6">
        <f>IF('[1]TCE - ANEXO IV - Preencher'!K1129="","",'[1]TCE - ANEXO IV - Preencher'!K1129)</f>
        <v>45350</v>
      </c>
      <c r="J1120" s="5" t="str">
        <f>'[1]TCE - ANEXO IV - Preencher'!L1129</f>
        <v>EQDM14494</v>
      </c>
      <c r="K1120" s="5" t="str">
        <f>IF(F1120="B",LEFT('[1]TCE - ANEXO IV - Preencher'!M1129,2),IF(F1120="S",LEFT('[1]TCE - ANEXO IV - Preencher'!M1129,7),IF('[1]TCE - ANEXO IV - Preencher'!H1129="","")))</f>
        <v>2610707</v>
      </c>
      <c r="L1120" s="7">
        <f>'[1]TCE - ANEXO IV - Preencher'!N1129</f>
        <v>836.61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5.17 - Manutenção de Software, Certificação Digital e Microfilmagem</v>
      </c>
      <c r="D1121" s="3">
        <f>'[1]TCE - ANEXO IV - Preencher'!F1130</f>
        <v>41754506000173</v>
      </c>
      <c r="E1121" s="5" t="str">
        <f>'[1]TCE - ANEXO IV - Preencher'!G1130</f>
        <v>FACIL SOLUCOES EM SOLFTWARE E EQUIPAMENTOS LTDA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0000916</v>
      </c>
      <c r="I1121" s="6">
        <f>IF('[1]TCE - ANEXO IV - Preencher'!K1130="","",'[1]TCE - ANEXO IV - Preencher'!K1130)</f>
        <v>45348</v>
      </c>
      <c r="J1121" s="5" t="str">
        <f>'[1]TCE - ANEXO IV - Preencher'!L1130</f>
        <v>AAF3-024A</v>
      </c>
      <c r="K1121" s="5" t="str">
        <f>IF(F1121="B",LEFT('[1]TCE - ANEXO IV - Preencher'!M1130,2),IF(F1121="S",LEFT('[1]TCE - ANEXO IV - Preencher'!M1130,7),IF('[1]TCE - ANEXO IV - Preencher'!H1130="","")))</f>
        <v>2600104</v>
      </c>
      <c r="L1121" s="7">
        <f>'[1]TCE - ANEXO IV - Preencher'!N1130</f>
        <v>150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5.17 - Manutenção de Software, Certificação Digital e Microfilmagem</v>
      </c>
      <c r="D1122" s="3">
        <f>'[1]TCE - ANEXO IV - Preencher'!F1131</f>
        <v>20231241000159</v>
      </c>
      <c r="E1122" s="5" t="str">
        <f>'[1]TCE - ANEXO IV - Preencher'!G1131</f>
        <v>EVAL COMERCIO E SERV DE INFORMATICA EM SAUDE LTDA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00011976</v>
      </c>
      <c r="I1122" s="6">
        <f>IF('[1]TCE - ANEXO IV - Preencher'!K1131="","",'[1]TCE - ANEXO IV - Preencher'!K1131)</f>
        <v>45327</v>
      </c>
      <c r="J1122" s="5" t="str">
        <f>'[1]TCE - ANEXO IV - Preencher'!L1131</f>
        <v>UHBG-R8KM</v>
      </c>
      <c r="K1122" s="5" t="str">
        <f>IF(F1122="B",LEFT('[1]TCE - ANEXO IV - Preencher'!M1131,2),IF(F1122="S",LEFT('[1]TCE - ANEXO IV - Preencher'!M1131,7),IF('[1]TCE - ANEXO IV - Preencher'!H1131="","")))</f>
        <v>3550308</v>
      </c>
      <c r="L1122" s="7">
        <f>'[1]TCE - ANEXO IV - Preencher'!N1131</f>
        <v>4476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5.17 - Manutenção de Software, Certificação Digital e Microfilmagem</v>
      </c>
      <c r="D1123" s="3" t="str">
        <f>'[1]TCE - ANEXO IV - Preencher'!F1132</f>
        <v>53.113.791/0001-22</v>
      </c>
      <c r="E1123" s="5" t="str">
        <f>'[1]TCE - ANEXO IV - Preencher'!G1132</f>
        <v>TOTVS AS</v>
      </c>
      <c r="F1123" s="5" t="str">
        <f>'[1]TCE - ANEXO IV - Preencher'!H1132</f>
        <v>S</v>
      </c>
      <c r="G1123" s="5" t="str">
        <f>'[1]TCE - ANEXO IV - Preencher'!I1132</f>
        <v>S</v>
      </c>
      <c r="H1123" s="5" t="str">
        <f>'[1]TCE - ANEXO IV - Preencher'!J1132</f>
        <v>03751298</v>
      </c>
      <c r="I1123" s="6">
        <f>IF('[1]TCE - ANEXO IV - Preencher'!K1132="","",'[1]TCE - ANEXO IV - Preencher'!K1132)</f>
        <v>45323</v>
      </c>
      <c r="J1123" s="5" t="str">
        <f>'[1]TCE - ANEXO IV - Preencher'!L1132</f>
        <v>RWPK-CLQQ</v>
      </c>
      <c r="K1123" s="5" t="str">
        <f>IF(F1123="B",LEFT('[1]TCE - ANEXO IV - Preencher'!M1132,2),IF(F1123="S",LEFT('[1]TCE - ANEXO IV - Preencher'!M1132,7),IF('[1]TCE - ANEXO IV - Preencher'!H1132="","")))</f>
        <v>3550308</v>
      </c>
      <c r="L1123" s="7">
        <f>'[1]TCE - ANEXO IV - Preencher'!N1132</f>
        <v>5934.89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5.17 - Manutenção de Software, Certificação Digital e Microfilmagem</v>
      </c>
      <c r="D1124" s="3" t="str">
        <f>'[1]TCE - ANEXO IV - Preencher'!F1133</f>
        <v>53.113.791/0001-22</v>
      </c>
      <c r="E1124" s="5" t="str">
        <f>'[1]TCE - ANEXO IV - Preencher'!G1133</f>
        <v>TOTVS AS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03751240</v>
      </c>
      <c r="I1124" s="6">
        <f>IF('[1]TCE - ANEXO IV - Preencher'!K1133="","",'[1]TCE - ANEXO IV - Preencher'!K1133)</f>
        <v>45323</v>
      </c>
      <c r="J1124" s="5" t="str">
        <f>'[1]TCE - ANEXO IV - Preencher'!L1133</f>
        <v>1XT2-N7MF</v>
      </c>
      <c r="K1124" s="5" t="str">
        <f>IF(F1124="B",LEFT('[1]TCE - ANEXO IV - Preencher'!M1133,2),IF(F1124="S",LEFT('[1]TCE - ANEXO IV - Preencher'!M1133,7),IF('[1]TCE - ANEXO IV - Preencher'!H1133="","")))</f>
        <v>3550308</v>
      </c>
      <c r="L1124" s="7">
        <f>'[1]TCE - ANEXO IV - Preencher'!N1133</f>
        <v>157.77000000000001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5.17 - Manutenção de Software, Certificação Digital e Microfilmagem</v>
      </c>
      <c r="D1125" s="3">
        <f>'[1]TCE - ANEXO IV - Preencher'!F1134</f>
        <v>9558104000190</v>
      </c>
      <c r="E1125" s="5" t="str">
        <f>'[1]TCE - ANEXO IV - Preencher'!G1134</f>
        <v>GOLDEN TECHNOLOGIA LTDA</v>
      </c>
      <c r="F1125" s="5" t="str">
        <f>'[1]TCE - ANEXO IV - Preencher'!H1134</f>
        <v>S</v>
      </c>
      <c r="G1125" s="5" t="str">
        <f>'[1]TCE - ANEXO IV - Preencher'!I1134</f>
        <v>N</v>
      </c>
      <c r="H1125" s="5" t="str">
        <f>'[1]TCE - ANEXO IV - Preencher'!J1134</f>
        <v>0000004461</v>
      </c>
      <c r="I1125" s="6">
        <f>IF('[1]TCE - ANEXO IV - Preencher'!K1134="","",'[1]TCE - ANEXO IV - Preencher'!K1134)</f>
        <v>45323</v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>2304285</v>
      </c>
      <c r="L1125" s="7">
        <f>'[1]TCE - ANEXO IV - Preencher'!N1134</f>
        <v>239.4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>
        <f>IFERROR(VLOOKUP(B1127,'[1]DADOS (OCULTAR)'!$Q$3:$S$135,3,0),"")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5.17 - Manutenção de Software, Certificação Digital e Microfilmagem</v>
      </c>
      <c r="D1127" s="3">
        <f>'[1]TCE - ANEXO IV - Preencher'!F1136</f>
        <v>59456277000176</v>
      </c>
      <c r="E1127" s="5" t="str">
        <f>'[1]TCE - ANEXO IV - Preencher'!G1136</f>
        <v>ORACLE DO BRASIL SISTEMAS LTDA</v>
      </c>
      <c r="F1127" s="5" t="str">
        <f>'[1]TCE - ANEXO IV - Preencher'!H1136</f>
        <v>S</v>
      </c>
      <c r="G1127" s="5" t="str">
        <f>'[1]TCE - ANEXO IV - Preencher'!I1136</f>
        <v>S</v>
      </c>
      <c r="H1127" s="5" t="str">
        <f>'[1]TCE - ANEXO IV - Preencher'!J1136</f>
        <v>000497430</v>
      </c>
      <c r="I1127" s="6">
        <f>IF('[1]TCE - ANEXO IV - Preencher'!K1136="","",'[1]TCE - ANEXO IV - Preencher'!K1136)</f>
        <v>45358</v>
      </c>
      <c r="J1127" s="5" t="str">
        <f>'[1]TCE - ANEXO IV - Preencher'!L1136</f>
        <v>G6WNLCDL</v>
      </c>
      <c r="K1127" s="5" t="str">
        <f>IF(F1127="B",LEFT('[1]TCE - ANEXO IV - Preencher'!M1136,2),IF(F1127="S",LEFT('[1]TCE - ANEXO IV - Preencher'!M1136,7),IF('[1]TCE - ANEXO IV - Preencher'!H1136="","")))</f>
        <v>3550308</v>
      </c>
      <c r="L1127" s="7">
        <f>'[1]TCE - ANEXO IV - Preencher'!N1136</f>
        <v>311.99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>
        <f>IFERROR(VLOOKUP(B1129,'[1]DADOS (OCULTAR)'!$Q$3:$S$135,3,0),"")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5.22 - Vigilância Ostensiva / Monitorada</v>
      </c>
      <c r="D1129" s="3">
        <f>'[1]TCE - ANEXO IV - Preencher'!F1138</f>
        <v>15344731000121</v>
      </c>
      <c r="E1129" s="5" t="str">
        <f>'[1]TCE - ANEXO IV - Preencher'!G1138</f>
        <v>S B VIGILANCIA LTDA ME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00000234</v>
      </c>
      <c r="I1129" s="6">
        <f>IF('[1]TCE - ANEXO IV - Preencher'!K1138="","",'[1]TCE - ANEXO IV - Preencher'!K1138)</f>
        <v>45343</v>
      </c>
      <c r="J1129" s="5" t="str">
        <f>'[1]TCE - ANEXO IV - Preencher'!L1138</f>
        <v>2GV1-E3JD</v>
      </c>
      <c r="K1129" s="5" t="str">
        <f>IF(F1129="B",LEFT('[1]TCE - ANEXO IV - Preencher'!M1138,2),IF(F1129="S",LEFT('[1]TCE - ANEXO IV - Preencher'!M1138,7),IF('[1]TCE - ANEXO IV - Preencher'!H1138="","")))</f>
        <v>2611606</v>
      </c>
      <c r="L1129" s="7">
        <f>'[1]TCE - ANEXO IV - Preencher'!N1138</f>
        <v>121586.06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5.10 - Detetização/Tratamento de Resíduos e Afins</v>
      </c>
      <c r="D1131" s="3" t="str">
        <f>'[1]TCE - ANEXO IV - Preencher'!F1140</f>
        <v>09.595.245/0001-83</v>
      </c>
      <c r="E1131" s="5" t="str">
        <f>'[1]TCE - ANEXO IV - Preencher'!G1140</f>
        <v>FOCUS SERVICOS AMBIENTAIS LTDA ME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00018856</v>
      </c>
      <c r="I1131" s="6">
        <f>IF('[1]TCE - ANEXO IV - Preencher'!K1140="","",'[1]TCE - ANEXO IV - Preencher'!K1140)</f>
        <v>45334</v>
      </c>
      <c r="J1131" s="5" t="str">
        <f>'[1]TCE - ANEXO IV - Preencher'!L1140</f>
        <v>7QMD-D3AX</v>
      </c>
      <c r="K1131" s="5" t="str">
        <f>IF(F1131="B",LEFT('[1]TCE - ANEXO IV - Preencher'!M1140,2),IF(F1131="S",LEFT('[1]TCE - ANEXO IV - Preencher'!M1140,7),IF('[1]TCE - ANEXO IV - Preencher'!H1140="","")))</f>
        <v>2609600</v>
      </c>
      <c r="L1131" s="7">
        <f>'[1]TCE - ANEXO IV - Preencher'!N1140</f>
        <v>966.88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5.99 - Outros Serviços de Terceiros Pessoa Jurídica</v>
      </c>
      <c r="D1133" s="3">
        <f>'[1]TCE - ANEXO IV - Preencher'!F1142</f>
        <v>41894073000151</v>
      </c>
      <c r="E1133" s="5" t="str">
        <f>'[1]TCE - ANEXO IV - Preencher'!G1142</f>
        <v>ELETRIK ENGENHARIA LTDA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000000027</v>
      </c>
      <c r="I1133" s="6">
        <f>IF('[1]TCE - ANEXO IV - Preencher'!K1142="","",'[1]TCE - ANEXO IV - Preencher'!K1142)</f>
        <v>45350</v>
      </c>
      <c r="J1133" s="5" t="str">
        <f>'[1]TCE - ANEXO IV - Preencher'!L1142</f>
        <v>VCRF81924</v>
      </c>
      <c r="K1133" s="5" t="str">
        <f>IF(F1133="B",LEFT('[1]TCE - ANEXO IV - Preencher'!M1142,2),IF(F1133="S",LEFT('[1]TCE - ANEXO IV - Preencher'!M1142,7),IF('[1]TCE - ANEXO IV - Preencher'!H1142="","")))</f>
        <v>2609600</v>
      </c>
      <c r="L1133" s="7">
        <f>'[1]TCE - ANEXO IV - Preencher'!N1142</f>
        <v>5703.37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5.99 - Outros Serviços de Terceiros Pessoa Jurídica</v>
      </c>
      <c r="D1134" s="3">
        <f>'[1]TCE - ANEXO IV - Preencher'!F1143</f>
        <v>49346065000182</v>
      </c>
      <c r="E1134" s="5" t="str">
        <f>'[1]TCE - ANEXO IV - Preencher'!G1143</f>
        <v>LUCIANA BRASILEIRO SOCIEDADE INDIVIDUAL DE ADVOCACIA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00000098</v>
      </c>
      <c r="I1134" s="6">
        <f>IF('[1]TCE - ANEXO IV - Preencher'!K1143="","",'[1]TCE - ANEXO IV - Preencher'!K1143)</f>
        <v>45324</v>
      </c>
      <c r="J1134" s="5" t="str">
        <f>'[1]TCE - ANEXO IV - Preencher'!L1143</f>
        <v>LHEC-DK9P</v>
      </c>
      <c r="K1134" s="5" t="str">
        <f>IF(F1134="B",LEFT('[1]TCE - ANEXO IV - Preencher'!M1143,2),IF(F1134="S",LEFT('[1]TCE - ANEXO IV - Preencher'!M1143,7),IF('[1]TCE - ANEXO IV - Preencher'!H1143="","")))</f>
        <v>2611606</v>
      </c>
      <c r="L1134" s="7">
        <f>'[1]TCE - ANEXO IV - Preencher'!N1143</f>
        <v>8696.43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5.99 - Outros Serviços de Terceiros Pessoa Jurídica</v>
      </c>
      <c r="D1135" s="3">
        <f>'[1]TCE - ANEXO IV - Preencher'!F1144</f>
        <v>7655966000106</v>
      </c>
      <c r="E1135" s="5" t="str">
        <f>'[1]TCE - ANEXO IV - Preencher'!G1144</f>
        <v>SINGULUS ENGENHARIA E MEDICINA DO TRABALHO CARUARU - EIRELI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18026</v>
      </c>
      <c r="I1135" s="6">
        <f>IF('[1]TCE - ANEXO IV - Preencher'!K1144="","",'[1]TCE - ANEXO IV - Preencher'!K1144)</f>
        <v>45352</v>
      </c>
      <c r="J1135" s="5" t="str">
        <f>'[1]TCE - ANEXO IV - Preencher'!L1144</f>
        <v>ZESPKJNBO</v>
      </c>
      <c r="K1135" s="5" t="str">
        <f>IF(F1135="B",LEFT('[1]TCE - ANEXO IV - Preencher'!M1144,2),IF(F1135="S",LEFT('[1]TCE - ANEXO IV - Preencher'!M1144,7),IF('[1]TCE - ANEXO IV - Preencher'!H1144="","")))</f>
        <v>2604106</v>
      </c>
      <c r="L1135" s="7">
        <f>'[1]TCE - ANEXO IV - Preencher'!N1144</f>
        <v>957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5.99 - Outros Serviços de Terceiros Pessoa Jurídica</v>
      </c>
      <c r="D1136" s="3" t="str">
        <f>'[1]TCE - ANEXO IV - Preencher'!F1145</f>
        <v>08.276.880/0001-35</v>
      </c>
      <c r="E1136" s="5" t="str">
        <f>'[1]TCE - ANEXO IV - Preencher'!G1145</f>
        <v>JVG CONTABILIDADE LTDA ME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00002546</v>
      </c>
      <c r="I1136" s="6">
        <f>IF('[1]TCE - ANEXO IV - Preencher'!K1145="","",'[1]TCE - ANEXO IV - Preencher'!K1145)</f>
        <v>45348</v>
      </c>
      <c r="J1136" s="5" t="str">
        <f>'[1]TCE - ANEXO IV - Preencher'!L1145</f>
        <v>KGYS-UQMM</v>
      </c>
      <c r="K1136" s="5" t="str">
        <f>IF(F1136="B",LEFT('[1]TCE - ANEXO IV - Preencher'!M1145,2),IF(F1136="S",LEFT('[1]TCE - ANEXO IV - Preencher'!M1145,7),IF('[1]TCE - ANEXO IV - Preencher'!H1145="","")))</f>
        <v>2611606</v>
      </c>
      <c r="L1136" s="7">
        <f>'[1]TCE - ANEXO IV - Preencher'!N1145</f>
        <v>22347.79</v>
      </c>
    </row>
    <row r="1137" spans="1:12" ht="18" customHeight="1" x14ac:dyDescent="0.2">
      <c r="A1137" s="3">
        <f>IFERROR(VLOOKUP(B1137,'[1]DADOS (OCULTAR)'!$Q$3:$S$135,3,0),"")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5.99 - Outros Serviços de Terceiros Pessoa Jurídica</v>
      </c>
      <c r="D1137" s="3" t="str">
        <f>'[1]TCE - ANEXO IV - Preencher'!F1146</f>
        <v>24.127.434/0001-15</v>
      </c>
      <c r="E1137" s="5" t="str">
        <f>'[1]TCE - ANEXO IV - Preencher'!G1146</f>
        <v>RODRIGO ALMENDRA E ADVOGADOS ASSOCIADOS</v>
      </c>
      <c r="F1137" s="5" t="str">
        <f>'[1]TCE - ANEXO IV - Preencher'!H1146</f>
        <v>S</v>
      </c>
      <c r="G1137" s="5" t="str">
        <f>'[1]TCE - ANEXO IV - Preencher'!I1146</f>
        <v>S</v>
      </c>
      <c r="H1137" s="5" t="str">
        <f>'[1]TCE - ANEXO IV - Preencher'!J1146</f>
        <v>00000819</v>
      </c>
      <c r="I1137" s="6">
        <f>IF('[1]TCE - ANEXO IV - Preencher'!K1146="","",'[1]TCE - ANEXO IV - Preencher'!K1146)</f>
        <v>45345</v>
      </c>
      <c r="J1137" s="5" t="str">
        <f>'[1]TCE - ANEXO IV - Preencher'!L1146</f>
        <v>ZIHD-G5FN</v>
      </c>
      <c r="K1137" s="5" t="str">
        <f>IF(F1137="B",LEFT('[1]TCE - ANEXO IV - Preencher'!M1146,2),IF(F1137="S",LEFT('[1]TCE - ANEXO IV - Preencher'!M1146,7),IF('[1]TCE - ANEXO IV - Preencher'!H1146="","")))</f>
        <v>2611606</v>
      </c>
      <c r="L1137" s="7">
        <f>'[1]TCE - ANEXO IV - Preencher'!N1146</f>
        <v>13302.42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5.99 - Outros Serviços de Terceiros Pessoa Jurídica</v>
      </c>
      <c r="D1138" s="3" t="str">
        <f>'[1]TCE - ANEXO IV - Preencher'!F1147</f>
        <v>60.619.202/0012-09</v>
      </c>
      <c r="E1138" s="5" t="str">
        <f>'[1]TCE - ANEXO IV - Preencher'!G1147</f>
        <v>MESSER GASES LTDA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000006461</v>
      </c>
      <c r="I1138" s="6">
        <f>IF('[1]TCE - ANEXO IV - Preencher'!K1147="","",'[1]TCE - ANEXO IV - Preencher'!K1147)</f>
        <v>45327</v>
      </c>
      <c r="J1138" s="5" t="str">
        <f>'[1]TCE - ANEXO IV - Preencher'!L1147</f>
        <v>ZFUO58314</v>
      </c>
      <c r="K1138" s="5" t="str">
        <f>IF(F1138="B",LEFT('[1]TCE - ANEXO IV - Preencher'!M1147,2),IF(F1138="S",LEFT('[1]TCE - ANEXO IV - Preencher'!M1147,7),IF('[1]TCE - ANEXO IV - Preencher'!H1147="","")))</f>
        <v>2607901</v>
      </c>
      <c r="L1138" s="7">
        <f>'[1]TCE - ANEXO IV - Preencher'!N1147</f>
        <v>1049.56</v>
      </c>
    </row>
    <row r="1139" spans="1:12" ht="18" customHeight="1" x14ac:dyDescent="0.2">
      <c r="A1139" s="3">
        <f>IFERROR(VLOOKUP(B1139,'[1]DADOS (OCULTAR)'!$Q$3:$S$135,3,0),"")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5.99 - Outros Serviços de Terceiros Pessoa Jurídica</v>
      </c>
      <c r="D1139" s="3" t="str">
        <f>'[1]TCE - ANEXO IV - Preencher'!F1148</f>
        <v>26.467.687/0001-63</v>
      </c>
      <c r="E1139" s="5" t="str">
        <f>'[1]TCE - ANEXO IV - Preencher'!G1148</f>
        <v>CAMILA JULIETTE DE MELO SANTOS 06818519458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12</v>
      </c>
      <c r="I1139" s="6">
        <f>IF('[1]TCE - ANEXO IV - Preencher'!K1148="","",'[1]TCE - ANEXO IV - Preencher'!K1148)</f>
        <v>45342</v>
      </c>
      <c r="J1139" s="5" t="str">
        <f>'[1]TCE - ANEXO IV - Preencher'!L1148</f>
        <v>26041062226467687000163000000000001224020997801280</v>
      </c>
      <c r="K1139" s="5" t="str">
        <f>IF(F1139="B",LEFT('[1]TCE - ANEXO IV - Preencher'!M1148,2),IF(F1139="S",LEFT('[1]TCE - ANEXO IV - Preencher'!M1148,7),IF('[1]TCE - ANEXO IV - Preencher'!H1148="","")))</f>
        <v>2604106</v>
      </c>
      <c r="L1139" s="7">
        <f>'[1]TCE - ANEXO IV - Preencher'!N1148</f>
        <v>2460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5.99 - Outros Serviços de Terceiros Pessoa Jurídica</v>
      </c>
      <c r="D1140" s="3" t="str">
        <f>'[1]TCE - ANEXO IV - Preencher'!F1149</f>
        <v>08.902.352/0001-44</v>
      </c>
      <c r="E1140" s="5" t="str">
        <f>'[1]TCE - ANEXO IV - Preencher'!G1149</f>
        <v>JJ SERVICOS LABORATORIAIS LTDA - ME</v>
      </c>
      <c r="F1140" s="5" t="str">
        <f>'[1]TCE - ANEXO IV - Preencher'!H1149</f>
        <v>S</v>
      </c>
      <c r="G1140" s="5" t="str">
        <f>'[1]TCE - ANEXO IV - Preencher'!I1149</f>
        <v>S</v>
      </c>
      <c r="H1140" s="5" t="str">
        <f>'[1]TCE - ANEXO IV - Preencher'!J1149</f>
        <v>00000605</v>
      </c>
      <c r="I1140" s="6">
        <f>IF('[1]TCE - ANEXO IV - Preencher'!K1149="","",'[1]TCE - ANEXO IV - Preencher'!K1149)</f>
        <v>45351</v>
      </c>
      <c r="J1140" s="5" t="str">
        <f>'[1]TCE - ANEXO IV - Preencher'!L1149</f>
        <v>NLJH-WNIQD</v>
      </c>
      <c r="K1140" s="5" t="str">
        <f>IF(F1140="B",LEFT('[1]TCE - ANEXO IV - Preencher'!M1149,2),IF(F1140="S",LEFT('[1]TCE - ANEXO IV - Preencher'!M1149,7),IF('[1]TCE - ANEXO IV - Preencher'!H1149="","")))</f>
        <v>2609709</v>
      </c>
      <c r="L1140" s="7">
        <f>'[1]TCE - ANEXO IV - Preencher'!N1149</f>
        <v>3000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5.99 - Outros Serviços de Terceiros Pessoa Jurídica</v>
      </c>
      <c r="D1142" s="3" t="str">
        <f>'[1]TCE - ANEXO IV - Preencher'!F1151</f>
        <v>12.332.754/0001-28</v>
      </c>
      <c r="E1142" s="5" t="str">
        <f>'[1]TCE - ANEXO IV - Preencher'!G1151</f>
        <v>PAULO WAGNER SAMPAIO DA SILVA ME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00001919</v>
      </c>
      <c r="I1142" s="6">
        <f>IF('[1]TCE - ANEXO IV - Preencher'!K1151="","",'[1]TCE - ANEXO IV - Preencher'!K1151)</f>
        <v>45349</v>
      </c>
      <c r="J1142" s="5" t="str">
        <f>'[1]TCE - ANEXO IV - Preencher'!L1151</f>
        <v>IMGP-CCUR</v>
      </c>
      <c r="K1142" s="5" t="str">
        <f>IF(F1142="B",LEFT('[1]TCE - ANEXO IV - Preencher'!M1151,2),IF(F1142="S",LEFT('[1]TCE - ANEXO IV - Preencher'!M1151,7),IF('[1]TCE - ANEXO IV - Preencher'!H1151="","")))</f>
        <v>2611606</v>
      </c>
      <c r="L1142" s="7">
        <f>'[1]TCE - ANEXO IV - Preencher'!N1151</f>
        <v>2000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5.99 - Outros Serviços de Terceiros Pessoa Jurídica</v>
      </c>
      <c r="D1143" s="3" t="str">
        <f>'[1]TCE - ANEXO IV - Preencher'!F1152</f>
        <v>27.534.506/0001-37</v>
      </c>
      <c r="E1143" s="5" t="str">
        <f>'[1]TCE - ANEXO IV - Preencher'!G1152</f>
        <v>FELLIPE R P DE O. TRATAMENTO DE AGUA</v>
      </c>
      <c r="F1143" s="5" t="str">
        <f>'[1]TCE - ANEXO IV - Preencher'!H1152</f>
        <v>S</v>
      </c>
      <c r="G1143" s="5" t="str">
        <f>'[1]TCE - ANEXO IV - Preencher'!I1152</f>
        <v>S</v>
      </c>
      <c r="H1143" s="5" t="str">
        <f>'[1]TCE - ANEXO IV - Preencher'!J1152</f>
        <v>00002249</v>
      </c>
      <c r="I1143" s="6">
        <f>IF('[1]TCE - ANEXO IV - Preencher'!K1152="","",'[1]TCE - ANEXO IV - Preencher'!K1152)</f>
        <v>45328</v>
      </c>
      <c r="J1143" s="5" t="str">
        <f>'[1]TCE - ANEXO IV - Preencher'!L1152</f>
        <v>BMQU-KLIX</v>
      </c>
      <c r="K1143" s="5" t="str">
        <f>IF(F1143="B",LEFT('[1]TCE - ANEXO IV - Preencher'!M1152,2),IF(F1143="S",LEFT('[1]TCE - ANEXO IV - Preencher'!M1152,7),IF('[1]TCE - ANEXO IV - Preencher'!H1152="","")))</f>
        <v>2611606</v>
      </c>
      <c r="L1143" s="7">
        <f>'[1]TCE - ANEXO IV - Preencher'!N1152</f>
        <v>2990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5.99 - Outros Serviços de Terceiros Pessoa Jurídica</v>
      </c>
      <c r="D1144" s="3">
        <f>'[1]TCE - ANEXO IV - Preencher'!F1153</f>
        <v>42294818000104</v>
      </c>
      <c r="E1144" s="5" t="str">
        <f>'[1]TCE - ANEXO IV - Preencher'!G1153</f>
        <v>DALAX CONSULTORIA E SERVICOS EMPRESARIAIS LTDA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00000542</v>
      </c>
      <c r="I1144" s="6">
        <f>IF('[1]TCE - ANEXO IV - Preencher'!K1153="","",'[1]TCE - ANEXO IV - Preencher'!K1153)</f>
        <v>45324</v>
      </c>
      <c r="J1144" s="5" t="str">
        <f>'[1]TCE - ANEXO IV - Preencher'!L1153</f>
        <v>BG7R-7K2F</v>
      </c>
      <c r="K1144" s="5" t="str">
        <f>IF(F1144="B",LEFT('[1]TCE - ANEXO IV - Preencher'!M1153,2),IF(F1144="S",LEFT('[1]TCE - ANEXO IV - Preencher'!M1153,7),IF('[1]TCE - ANEXO IV - Preencher'!H1153="","")))</f>
        <v>2611606</v>
      </c>
      <c r="L1144" s="7">
        <f>'[1]TCE - ANEXO IV - Preencher'!N1153</f>
        <v>5376.55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5.99 - Outros Serviços de Terceiros Pessoa Jurídica</v>
      </c>
      <c r="D1145" s="3" t="str">
        <f>'[1]TCE - ANEXO IV - Preencher'!F1154</f>
        <v>19.362.739/0001-71</v>
      </c>
      <c r="E1145" s="5" t="str">
        <f>'[1]TCE - ANEXO IV - Preencher'!G1154</f>
        <v>MM DA SILVA TREIN E DESENV DE SISTEMAS DE INFORMATICA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871</v>
      </c>
      <c r="I1145" s="6">
        <f>IF('[1]TCE - ANEXO IV - Preencher'!K1154="","",'[1]TCE - ANEXO IV - Preencher'!K1154)</f>
        <v>45344</v>
      </c>
      <c r="J1145" s="5" t="str">
        <f>'[1]TCE - ANEXO IV - Preencher'!L1154</f>
        <v>U2QDDR924</v>
      </c>
      <c r="K1145" s="5" t="str">
        <f>IF(F1145="B",LEFT('[1]TCE - ANEXO IV - Preencher'!M1154,2),IF(F1145="S",LEFT('[1]TCE - ANEXO IV - Preencher'!M1154,7),IF('[1]TCE - ANEXO IV - Preencher'!H1154="","")))</f>
        <v>2704302</v>
      </c>
      <c r="L1145" s="7">
        <f>'[1]TCE - ANEXO IV - Preencher'!N1154</f>
        <v>2530.6799999999998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5.99 - Outros Serviços de Terceiros Pessoa Jurídica</v>
      </c>
      <c r="D1146" s="3" t="str">
        <f>'[1]TCE - ANEXO IV - Preencher'!F1155</f>
        <v>10.998.292/0001-57</v>
      </c>
      <c r="E1146" s="5" t="str">
        <f>'[1]TCE - ANEXO IV - Preencher'!G1155</f>
        <v>CENTRO I E E PERNAMBUCO</v>
      </c>
      <c r="F1146" s="5" t="str">
        <f>'[1]TCE - ANEXO IV - Preencher'!H1155</f>
        <v>S</v>
      </c>
      <c r="G1146" s="5" t="str">
        <f>'[1]TCE - ANEXO IV - Preencher'!I1155</f>
        <v>N</v>
      </c>
      <c r="H1146" s="5" t="str">
        <f>'[1]TCE - ANEXO IV - Preencher'!J1155</f>
        <v>000387801</v>
      </c>
      <c r="I1146" s="6">
        <f>IF('[1]TCE - ANEXO IV - Preencher'!K1155="","",'[1]TCE - ANEXO IV - Preencher'!K1155)</f>
        <v>45342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4080.68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5.99 - Outros Serviços de Terceiros Pessoa Jurídica</v>
      </c>
      <c r="D1147" s="3">
        <f>'[1]TCE - ANEXO IV - Preencher'!F1156</f>
        <v>12332754000128</v>
      </c>
      <c r="E1147" s="5" t="str">
        <f>'[1]TCE - ANEXO IV - Preencher'!G1156</f>
        <v>PAULO WAGNER SAMPAIO DA SILVA ME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00001920</v>
      </c>
      <c r="I1147" s="6">
        <f>IF('[1]TCE - ANEXO IV - Preencher'!K1156="","",'[1]TCE - ANEXO IV - Preencher'!K1156)</f>
        <v>45349</v>
      </c>
      <c r="J1147" s="5" t="str">
        <f>'[1]TCE - ANEXO IV - Preencher'!L1156</f>
        <v>LDZJ-XR63</v>
      </c>
      <c r="K1147" s="5" t="str">
        <f>IF(F1147="B",LEFT('[1]TCE - ANEXO IV - Preencher'!M1156,2),IF(F1147="S",LEFT('[1]TCE - ANEXO IV - Preencher'!M1156,7),IF('[1]TCE - ANEXO IV - Preencher'!H1156="","")))</f>
        <v>2611606</v>
      </c>
      <c r="L1147" s="7">
        <f>'[1]TCE - ANEXO IV - Preencher'!N1156</f>
        <v>7013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5.99 - Outros Serviços de Terceiros Pessoa Jurídica</v>
      </c>
      <c r="D1148" s="3" t="str">
        <f>'[1]TCE - ANEXO IV - Preencher'!F1157</f>
        <v>27.534.506/0001-37</v>
      </c>
      <c r="E1148" s="5" t="str">
        <f>'[1]TCE - ANEXO IV - Preencher'!G1157</f>
        <v>FELLIPE R P DE O. TRATAMENTO DE AGUA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00002248</v>
      </c>
      <c r="I1148" s="6">
        <f>IF('[1]TCE - ANEXO IV - Preencher'!K1157="","",'[1]TCE - ANEXO IV - Preencher'!K1157)</f>
        <v>45328</v>
      </c>
      <c r="J1148" s="5" t="str">
        <f>'[1]TCE - ANEXO IV - Preencher'!L1157</f>
        <v>DXBT-H4ZJ</v>
      </c>
      <c r="K1148" s="5" t="str">
        <f>IF(F1148="B",LEFT('[1]TCE - ANEXO IV - Preencher'!M1157,2),IF(F1148="S",LEFT('[1]TCE - ANEXO IV - Preencher'!M1157,7),IF('[1]TCE - ANEXO IV - Preencher'!H1157="","")))</f>
        <v>2611606</v>
      </c>
      <c r="L1148" s="7">
        <f>'[1]TCE - ANEXO IV - Preencher'!N1157</f>
        <v>3930.8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5.99 - Outros Serviços de Terceiros Pessoa Jurídica</v>
      </c>
      <c r="D1149" s="3">
        <f>'[1]TCE - ANEXO IV - Preencher'!F1158</f>
        <v>43549356000191</v>
      </c>
      <c r="E1149" s="5" t="str">
        <f>'[1]TCE - ANEXO IV - Preencher'!G1158</f>
        <v>ANALYSE LABORATORIO E CONSULTORIA LTDA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00001515</v>
      </c>
      <c r="I1149" s="6">
        <f>IF('[1]TCE - ANEXO IV - Preencher'!K1158="","",'[1]TCE - ANEXO IV - Preencher'!K1158)</f>
        <v>45342</v>
      </c>
      <c r="J1149" s="5" t="str">
        <f>'[1]TCE - ANEXO IV - Preencher'!L1158</f>
        <v>TZES-JY1S</v>
      </c>
      <c r="K1149" s="5" t="str">
        <f>IF(F1149="B",LEFT('[1]TCE - ANEXO IV - Preencher'!M1158,2),IF(F1149="S",LEFT('[1]TCE - ANEXO IV - Preencher'!M1158,7),IF('[1]TCE - ANEXO IV - Preencher'!H1158="","")))</f>
        <v>2611606</v>
      </c>
      <c r="L1149" s="7">
        <f>'[1]TCE - ANEXO IV - Preencher'!N1158</f>
        <v>3131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5.99 - Outros Serviços de Terceiros Pessoa Jurídica</v>
      </c>
      <c r="D1150" s="3">
        <f>'[1]TCE - ANEXO IV - Preencher'!F1159</f>
        <v>43166657000136</v>
      </c>
      <c r="E1150" s="5" t="str">
        <f>'[1]TCE - ANEXO IV - Preencher'!G1159</f>
        <v>SERVIÇOS TÉCNICOS LTDA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00000381</v>
      </c>
      <c r="I1150" s="6">
        <f>IF('[1]TCE - ANEXO IV - Preencher'!K1159="","",'[1]TCE - ANEXO IV - Preencher'!K1159)</f>
        <v>45344</v>
      </c>
      <c r="J1150" s="5" t="str">
        <f>'[1]TCE - ANEXO IV - Preencher'!L1159</f>
        <v>NDCQ-FXZ9</v>
      </c>
      <c r="K1150" s="5" t="str">
        <f>IF(F1150="B",LEFT('[1]TCE - ANEXO IV - Preencher'!M1159,2),IF(F1150="S",LEFT('[1]TCE - ANEXO IV - Preencher'!M1159,7),IF('[1]TCE - ANEXO IV - Preencher'!H1159="","")))</f>
        <v>2609709</v>
      </c>
      <c r="L1150" s="7">
        <f>'[1]TCE - ANEXO IV - Preencher'!N1159</f>
        <v>7020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5.99 - Outros Serviços de Terceiros Pessoa Jurídica</v>
      </c>
      <c r="D1151" s="3">
        <f>'[1]TCE - ANEXO IV - Preencher'!F1160</f>
        <v>49928567000383</v>
      </c>
      <c r="E1151" s="5" t="str">
        <f>'[1]TCE - ANEXO IV - Preencher'!G1160</f>
        <v>DELOITTE TOUCHE TOHMATSU AUDITORES INDEPENDENTES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00001365</v>
      </c>
      <c r="I1151" s="6">
        <f>IF('[1]TCE - ANEXO IV - Preencher'!K1160="","",'[1]TCE - ANEXO IV - Preencher'!K1160)</f>
        <v>45329</v>
      </c>
      <c r="J1151" s="5" t="str">
        <f>'[1]TCE - ANEXO IV - Preencher'!L1160</f>
        <v>RLXW-USK5</v>
      </c>
      <c r="K1151" s="5" t="str">
        <f>IF(F1151="B",LEFT('[1]TCE - ANEXO IV - Preencher'!M1160,2),IF(F1151="S",LEFT('[1]TCE - ANEXO IV - Preencher'!M1160,7),IF('[1]TCE - ANEXO IV - Preencher'!H1160="","")))</f>
        <v>2611606</v>
      </c>
      <c r="L1151" s="7">
        <f>'[1]TCE - ANEXO IV - Preencher'!N1160</f>
        <v>12375.6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5.5 - Reparo e Manutenção de Máquinas e Equipamentos</v>
      </c>
      <c r="D1153" s="3">
        <f>'[1]TCE - ANEXO IV - Preencher'!F1162</f>
        <v>14883237000172</v>
      </c>
      <c r="E1153" s="5" t="str">
        <f>'[1]TCE - ANEXO IV - Preencher'!G1162</f>
        <v>INSTRUMENTEC COM E SERV DE MAQUINAS E QUIP LTDA</v>
      </c>
      <c r="F1153" s="5" t="str">
        <f>'[1]TCE - ANEXO IV - Preencher'!H1162</f>
        <v>S</v>
      </c>
      <c r="G1153" s="5" t="str">
        <f>'[1]TCE - ANEXO IV - Preencher'!I1162</f>
        <v>N</v>
      </c>
      <c r="H1153" s="5" t="str">
        <f>'[1]TCE - ANEXO IV - Preencher'!J1162</f>
        <v>29</v>
      </c>
      <c r="I1153" s="6">
        <f>IF('[1]TCE - ANEXO IV - Preencher'!K1162="","",'[1]TCE - ANEXO IV - Preencher'!K1162)</f>
        <v>45350</v>
      </c>
      <c r="J1153" s="5" t="str">
        <f>'[1]TCE - ANEXO IV - Preencher'!L1162</f>
        <v>bbd00eded</v>
      </c>
      <c r="K1153" s="5" t="str">
        <f>IF(F1153="B",LEFT('[1]TCE - ANEXO IV - Preencher'!M1162,2),IF(F1153="S",LEFT('[1]TCE - ANEXO IV - Preencher'!M1162,7),IF('[1]TCE - ANEXO IV - Preencher'!H1162="","")))</f>
        <v>2600054</v>
      </c>
      <c r="L1153" s="7">
        <f>'[1]TCE - ANEXO IV - Preencher'!N1162</f>
        <v>6000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5.5 - Reparo e Manutenção de Máquinas e Equipamentos</v>
      </c>
      <c r="D1155" s="3">
        <f>'[1]TCE - ANEXO IV - Preencher'!F1164</f>
        <v>14883237000172</v>
      </c>
      <c r="E1155" s="5" t="str">
        <f>'[1]TCE - ANEXO IV - Preencher'!G1164</f>
        <v>INSTRUMENTEC COM E SERV DE MAQUINAS E QUIP LTDA</v>
      </c>
      <c r="F1155" s="5" t="str">
        <f>'[1]TCE - ANEXO IV - Preencher'!H1164</f>
        <v>S</v>
      </c>
      <c r="G1155" s="5" t="str">
        <f>'[1]TCE - ANEXO IV - Preencher'!I1164</f>
        <v>S</v>
      </c>
      <c r="H1155" s="5" t="str">
        <f>'[1]TCE - ANEXO IV - Preencher'!J1164</f>
        <v>2024/28508</v>
      </c>
      <c r="I1155" s="6">
        <f>IF('[1]TCE - ANEXO IV - Preencher'!K1164="","",'[1]TCE - ANEXO IV - Preencher'!K1164)</f>
        <v>45345</v>
      </c>
      <c r="J1155" s="5" t="str">
        <f>'[1]TCE - ANEXO IV - Preencher'!L1164</f>
        <v>a955040c</v>
      </c>
      <c r="K1155" s="5" t="str">
        <f>IF(F1155="B",LEFT('[1]TCE - ANEXO IV - Preencher'!M1164,2),IF(F1155="S",LEFT('[1]TCE - ANEXO IV - Preencher'!M1164,7),IF('[1]TCE - ANEXO IV - Preencher'!H1164="","")))</f>
        <v>2600054</v>
      </c>
      <c r="L1155" s="7">
        <f>'[1]TCE - ANEXO IV - Preencher'!N1164</f>
        <v>10201.01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5.5 - Reparo e Manutenção de Máquinas e Equipamentos</v>
      </c>
      <c r="D1157" s="3" t="str">
        <f>'[1]TCE - ANEXO IV - Preencher'!F1166</f>
        <v>01.449.930/0007-85</v>
      </c>
      <c r="E1157" s="5" t="str">
        <f>'[1]TCE - ANEXO IV - Preencher'!G1166</f>
        <v>SIEMENS HEALTHCARE DIAGNOSTICOS LTDA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00014681</v>
      </c>
      <c r="I1157" s="6">
        <f>IF('[1]TCE - ANEXO IV - Preencher'!K1166="","",'[1]TCE - ANEXO IV - Preencher'!K1166)</f>
        <v>45335</v>
      </c>
      <c r="J1157" s="5" t="str">
        <f>'[1]TCE - ANEXO IV - Preencher'!L1166</f>
        <v>MIXV-R2HM</v>
      </c>
      <c r="K1157" s="5" t="str">
        <f>IF(F1157="B",LEFT('[1]TCE - ANEXO IV - Preencher'!M1166,2),IF(F1157="S",LEFT('[1]TCE - ANEXO IV - Preencher'!M1166,7),IF('[1]TCE - ANEXO IV - Preencher'!H1166="","")))</f>
        <v>2611606</v>
      </c>
      <c r="L1157" s="7">
        <f>'[1]TCE - ANEXO IV - Preencher'!N1166</f>
        <v>54639.46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5.5 - Reparo e Manutenção de Máquinas e Equipamentos</v>
      </c>
      <c r="D1158" s="3" t="str">
        <f>'[1]TCE - ANEXO IV - Preencher'!F1167</f>
        <v>01.449.930/0007-85</v>
      </c>
      <c r="E1158" s="5" t="str">
        <f>'[1]TCE - ANEXO IV - Preencher'!G1167</f>
        <v>SIEMENS HEALTHCARE DIAGNOSTICOS LTDA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00014750</v>
      </c>
      <c r="I1158" s="6">
        <f>IF('[1]TCE - ANEXO IV - Preencher'!K1167="","",'[1]TCE - ANEXO IV - Preencher'!K1167)</f>
        <v>45351</v>
      </c>
      <c r="J1158" s="5" t="str">
        <f>'[1]TCE - ANEXO IV - Preencher'!L1167</f>
        <v>FVE1-9FHU</v>
      </c>
      <c r="K1158" s="5" t="str">
        <f>IF(F1158="B",LEFT('[1]TCE - ANEXO IV - Preencher'!M1167,2),IF(F1158="S",LEFT('[1]TCE - ANEXO IV - Preencher'!M1167,7),IF('[1]TCE - ANEXO IV - Preencher'!H1167="","")))</f>
        <v>2611606</v>
      </c>
      <c r="L1158" s="7">
        <f>'[1]TCE - ANEXO IV - Preencher'!N1167</f>
        <v>43032.11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5.5 - Reparo e Manutenção de Máquinas e Equipamentos</v>
      </c>
      <c r="D1159" s="3" t="str">
        <f>'[1]TCE - ANEXO IV - Preencher'!F1168</f>
        <v>14.951.481/0001-25</v>
      </c>
      <c r="E1159" s="5" t="str">
        <f>'[1]TCE - ANEXO IV - Preencher'!G1168</f>
        <v>BM COMERCIO E SERVICOS DE EQUIP MED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000000863</v>
      </c>
      <c r="I1159" s="6">
        <f>IF('[1]TCE - ANEXO IV - Preencher'!K1168="","",'[1]TCE - ANEXO IV - Preencher'!K1168)</f>
        <v>45351</v>
      </c>
      <c r="J1159" s="5" t="str">
        <f>'[1]TCE - ANEXO IV - Preencher'!L1168</f>
        <v>DTZL21243</v>
      </c>
      <c r="K1159" s="5" t="str">
        <f>IF(F1159="B",LEFT('[1]TCE - ANEXO IV - Preencher'!M1168,2),IF(F1159="S",LEFT('[1]TCE - ANEXO IV - Preencher'!M1168,7),IF('[1]TCE - ANEXO IV - Preencher'!H1168="","")))</f>
        <v>2603454</v>
      </c>
      <c r="L1159" s="7">
        <f>'[1]TCE - ANEXO IV - Preencher'!N1168</f>
        <v>4000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5.5 - Reparo e Manutenção de Máquinas e Equipamentos</v>
      </c>
      <c r="D1160" s="3">
        <f>'[1]TCE - ANEXO IV - Preencher'!F1169</f>
        <v>13302865000154</v>
      </c>
      <c r="E1160" s="5" t="str">
        <f>'[1]TCE - ANEXO IV - Preencher'!G1169</f>
        <v>MEDICAL VENETUS COMER DE PROD HOSPITALARES EIRELLI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495</v>
      </c>
      <c r="I1160" s="6">
        <f>IF('[1]TCE - ANEXO IV - Preencher'!K1169="","",'[1]TCE - ANEXO IV - Preencher'!K1169)</f>
        <v>45350</v>
      </c>
      <c r="J1160" s="5" t="str">
        <f>'[1]TCE - ANEXO IV - Preencher'!L1169</f>
        <v>XLHQZOZAG</v>
      </c>
      <c r="K1160" s="5" t="str">
        <f>IF(F1160="B",LEFT('[1]TCE - ANEXO IV - Preencher'!M1169,2),IF(F1160="S",LEFT('[1]TCE - ANEXO IV - Preencher'!M1169,7),IF('[1]TCE - ANEXO IV - Preencher'!H1169="","")))</f>
        <v>2704302</v>
      </c>
      <c r="L1160" s="7">
        <f>'[1]TCE - ANEXO IV - Preencher'!N1169</f>
        <v>2090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5.5 - Reparo e Manutenção de Máquinas e Equipamentos</v>
      </c>
      <c r="D1168" s="3" t="str">
        <f>'[1]TCE - ANEXO IV - Preencher'!F1177</f>
        <v>18.204.483/0001-01</v>
      </c>
      <c r="E1168" s="5" t="str">
        <f>'[1]TCE - ANEXO IV - Preencher'!G1177</f>
        <v>WAGNER FERNANDES SALES DA SILVA E CIA LTDA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4688</v>
      </c>
      <c r="I1168" s="6">
        <f>IF('[1]TCE - ANEXO IV - Preencher'!K1177="","",'[1]TCE - ANEXO IV - Preencher'!K1177)</f>
        <v>45348</v>
      </c>
      <c r="J1168" s="5" t="str">
        <f>'[1]TCE - ANEXO IV - Preencher'!L1177</f>
        <v>ADHG0TUCI</v>
      </c>
      <c r="K1168" s="5" t="str">
        <f>IF(F1168="B",LEFT('[1]TCE - ANEXO IV - Preencher'!M1177,2),IF(F1168="S",LEFT('[1]TCE - ANEXO IV - Preencher'!M1177,7),IF('[1]TCE - ANEXO IV - Preencher'!H1177="","")))</f>
        <v>2704302</v>
      </c>
      <c r="L1168" s="7">
        <f>'[1]TCE - ANEXO IV - Preencher'!N1177</f>
        <v>26991.59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5.5 - Reparo e Manutenção de Máquinas e Equipamentos</v>
      </c>
      <c r="D1172" s="3">
        <f>'[1]TCE - ANEXO IV - Preencher'!F1181</f>
        <v>13318896000101</v>
      </c>
      <c r="E1172" s="5" t="str">
        <f>'[1]TCE - ANEXO IV - Preencher'!G1181</f>
        <v>LOGOL SISTEMAS PREDIAIS LTDA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00001245</v>
      </c>
      <c r="I1172" s="6">
        <f>IF('[1]TCE - ANEXO IV - Preencher'!K1181="","",'[1]TCE - ANEXO IV - Preencher'!K1181)</f>
        <v>45327</v>
      </c>
      <c r="J1172" s="5" t="str">
        <f>'[1]TCE - ANEXO IV - Preencher'!L1181</f>
        <v>A3LS-IQJN</v>
      </c>
      <c r="K1172" s="5" t="str">
        <f>IF(F1172="B",LEFT('[1]TCE - ANEXO IV - Preencher'!M1181,2),IF(F1172="S",LEFT('[1]TCE - ANEXO IV - Preencher'!M1181,7),IF('[1]TCE - ANEXO IV - Preencher'!H1181="","")))</f>
        <v>2611606</v>
      </c>
      <c r="L1172" s="7">
        <f>'[1]TCE - ANEXO IV - Preencher'!N1181</f>
        <v>3000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5.5 - Reparo e Manutenção de Máquinas e Equipamentos</v>
      </c>
      <c r="D1173" s="3">
        <f>'[1]TCE - ANEXO IV - Preencher'!F1182</f>
        <v>19246709000108</v>
      </c>
      <c r="E1173" s="5" t="str">
        <f>'[1]TCE - ANEXO IV - Preencher'!G1182</f>
        <v>CLAUS CAIO PACHECO PEREIRA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00000058</v>
      </c>
      <c r="I1173" s="6">
        <f>IF('[1]TCE - ANEXO IV - Preencher'!K1182="","",'[1]TCE - ANEXO IV - Preencher'!K1182)</f>
        <v>45351</v>
      </c>
      <c r="J1173" s="5" t="str">
        <f>'[1]TCE - ANEXO IV - Preencher'!L1182</f>
        <v>9JV1-I2AWG</v>
      </c>
      <c r="K1173" s="5" t="str">
        <f>IF(F1173="B",LEFT('[1]TCE - ANEXO IV - Preencher'!M1182,2),IF(F1173="S",LEFT('[1]TCE - ANEXO IV - Preencher'!M1182,7),IF('[1]TCE - ANEXO IV - Preencher'!H1182="","")))</f>
        <v>2604106</v>
      </c>
      <c r="L1173" s="7">
        <f>'[1]TCE - ANEXO IV - Preencher'!N1182</f>
        <v>1200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5.5 - Reparo e Manutenção de Máquinas e Equipamentos</v>
      </c>
      <c r="D1174" s="3" t="str">
        <f>'[1]TCE - ANEXO IV - Preencher'!F1183</f>
        <v>23.623.014/0001-67</v>
      </c>
      <c r="E1174" s="5" t="str">
        <f>'[1]TCE - ANEXO IV - Preencher'!G1183</f>
        <v>AIRMONT ENGENHARIA EIRELI - EPP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000001638</v>
      </c>
      <c r="I1174" s="6">
        <f>IF('[1]TCE - ANEXO IV - Preencher'!K1183="","",'[1]TCE - ANEXO IV - Preencher'!K1183)</f>
        <v>45349</v>
      </c>
      <c r="J1174" s="5" t="str">
        <f>'[1]TCE - ANEXO IV - Preencher'!L1183</f>
        <v>CLEP01568</v>
      </c>
      <c r="K1174" s="5" t="str">
        <f>IF(F1174="B",LEFT('[1]TCE - ANEXO IV - Preencher'!M1183,2),IF(F1174="S",LEFT('[1]TCE - ANEXO IV - Preencher'!M1183,7),IF('[1]TCE - ANEXO IV - Preencher'!H1183="","")))</f>
        <v>2609600</v>
      </c>
      <c r="L1174" s="7">
        <f>'[1]TCE - ANEXO IV - Preencher'!N1183</f>
        <v>32858.35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5.5 - Reparo e Manutenção de Máquinas e Equipamentos</v>
      </c>
      <c r="D1175" s="3" t="str">
        <f>'[1]TCE - ANEXO IV - Preencher'!F1184</f>
        <v>11.189.101/0001-79</v>
      </c>
      <c r="E1175" s="5" t="str">
        <f>'[1]TCE - ANEXO IV - Preencher'!G1184</f>
        <v>GENSETS INST. E MANUT. ELET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00006466</v>
      </c>
      <c r="I1175" s="6">
        <f>IF('[1]TCE - ANEXO IV - Preencher'!K1184="","",'[1]TCE - ANEXO IV - Preencher'!K1184)</f>
        <v>45323</v>
      </c>
      <c r="J1175" s="5" t="str">
        <f>'[1]TCE - ANEXO IV - Preencher'!L1184</f>
        <v>XQ3V-EFZZ</v>
      </c>
      <c r="K1175" s="5" t="str">
        <f>IF(F1175="B",LEFT('[1]TCE - ANEXO IV - Preencher'!M1184,2),IF(F1175="S",LEFT('[1]TCE - ANEXO IV - Preencher'!M1184,7),IF('[1]TCE - ANEXO IV - Preencher'!H1184="","")))</f>
        <v>2611606</v>
      </c>
      <c r="L1175" s="7">
        <f>'[1]TCE - ANEXO IV - Preencher'!N1184</f>
        <v>4467.57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5.5 - Reparo e Manutenção de Máquinas e Equipamentos</v>
      </c>
      <c r="D1176" s="3" t="str">
        <f>'[1]TCE - ANEXO IV - Preencher'!F1185</f>
        <v>36.823.760/0001-46</v>
      </c>
      <c r="E1176" s="5" t="str">
        <f>'[1]TCE - ANEXO IV - Preencher'!G1185</f>
        <v>TECH SYSTEM SECURITY COMERCIO E SERVICOS DE EQUIP</v>
      </c>
      <c r="F1176" s="5" t="str">
        <f>'[1]TCE - ANEXO IV - Preencher'!H1185</f>
        <v>S</v>
      </c>
      <c r="G1176" s="5" t="str">
        <f>'[1]TCE - ANEXO IV - Preencher'!I1185</f>
        <v>S</v>
      </c>
      <c r="H1176" s="5" t="str">
        <f>'[1]TCE - ANEXO IV - Preencher'!J1185</f>
        <v>00000229</v>
      </c>
      <c r="I1176" s="6">
        <f>IF('[1]TCE - ANEXO IV - Preencher'!K1185="","",'[1]TCE - ANEXO IV - Preencher'!K1185)</f>
        <v>45327</v>
      </c>
      <c r="J1176" s="5" t="str">
        <f>'[1]TCE - ANEXO IV - Preencher'!L1185</f>
        <v>UYCA-13SC</v>
      </c>
      <c r="K1176" s="5" t="str">
        <f>IF(F1176="B",LEFT('[1]TCE - ANEXO IV - Preencher'!M1185,2),IF(F1176="S",LEFT('[1]TCE - ANEXO IV - Preencher'!M1185,7),IF('[1]TCE - ANEXO IV - Preencher'!H1185="","")))</f>
        <v>2611606</v>
      </c>
      <c r="L1176" s="7">
        <f>'[1]TCE - ANEXO IV - Preencher'!N1185</f>
        <v>1600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5.5 - Reparo e Manutenção de Máquinas e Equipamentos</v>
      </c>
      <c r="D1177" s="3">
        <f>'[1]TCE - ANEXO IV - Preencher'!F1186</f>
        <v>24351280000140</v>
      </c>
      <c r="E1177" s="5" t="str">
        <f>'[1]TCE - ANEXO IV - Preencher'!G1186</f>
        <v>LUGO ENGENHARIA LTDA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00000538</v>
      </c>
      <c r="I1177" s="6">
        <f>IF('[1]TCE - ANEXO IV - Preencher'!K1186="","",'[1]TCE - ANEXO IV - Preencher'!K1186)</f>
        <v>45331</v>
      </c>
      <c r="J1177" s="5" t="str">
        <f>'[1]TCE - ANEXO IV - Preencher'!L1186</f>
        <v>FQKA-9UUD</v>
      </c>
      <c r="K1177" s="5" t="str">
        <f>IF(F1177="B",LEFT('[1]TCE - ANEXO IV - Preencher'!M1186,2),IF(F1177="S",LEFT('[1]TCE - ANEXO IV - Preencher'!M1186,7),IF('[1]TCE - ANEXO IV - Preencher'!H1186="","")))</f>
        <v>2611606</v>
      </c>
      <c r="L1177" s="7">
        <f>'[1]TCE - ANEXO IV - Preencher'!N1186</f>
        <v>5570.2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5.5 - Reparo e Manutenção de Máquinas e Equipamentos</v>
      </c>
      <c r="D1178" s="3">
        <f>'[1]TCE - ANEXO IV - Preencher'!F1187</f>
        <v>44069796000104</v>
      </c>
      <c r="E1178" s="5" t="str">
        <f>'[1]TCE - ANEXO IV - Preencher'!G1187</f>
        <v>JOELMA DA SILVA LUZ SERVICOS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000000182</v>
      </c>
      <c r="I1178" s="6">
        <f>IF('[1]TCE - ANEXO IV - Preencher'!K1187="","",'[1]TCE - ANEXO IV - Preencher'!K1187)</f>
        <v>45351</v>
      </c>
      <c r="J1178" s="5" t="str">
        <f>'[1]TCE - ANEXO IV - Preencher'!L1187</f>
        <v>SWCJ39563</v>
      </c>
      <c r="K1178" s="5" t="str">
        <f>IF(F1178="B",LEFT('[1]TCE - ANEXO IV - Preencher'!M1187,2),IF(F1178="S",LEFT('[1]TCE - ANEXO IV - Preencher'!M1187,7),IF('[1]TCE - ANEXO IV - Preencher'!H1187="","")))</f>
        <v>2609600</v>
      </c>
      <c r="L1178" s="7">
        <f>'[1]TCE - ANEXO IV - Preencher'!N1187</f>
        <v>4050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5.5 - Reparo e Manutenção de Máquinas e Equipamentos</v>
      </c>
      <c r="D1179" s="3" t="str">
        <f>'[1]TCE - ANEXO IV - Preencher'!F1188</f>
        <v>90.347.840/0008-94</v>
      </c>
      <c r="E1179" s="5" t="str">
        <f>'[1]TCE - ANEXO IV - Preencher'!G1188</f>
        <v>TK ELEVADORES BRASIL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00146590</v>
      </c>
      <c r="I1179" s="6">
        <f>IF('[1]TCE - ANEXO IV - Preencher'!K1188="","",'[1]TCE - ANEXO IV - Preencher'!K1188)</f>
        <v>45327</v>
      </c>
      <c r="J1179" s="5" t="str">
        <f>'[1]TCE - ANEXO IV - Preencher'!L1188</f>
        <v>HXMB-ALAL</v>
      </c>
      <c r="K1179" s="5" t="str">
        <f>IF(F1179="B",LEFT('[1]TCE - ANEXO IV - Preencher'!M1188,2),IF(F1179="S",LEFT('[1]TCE - ANEXO IV - Preencher'!M1188,7),IF('[1]TCE - ANEXO IV - Preencher'!H1188="","")))</f>
        <v>2611606</v>
      </c>
      <c r="L1179" s="7">
        <f>'[1]TCE - ANEXO IV - Preencher'!N1188</f>
        <v>2699.49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5.5 - Reparo e Manutenção de Máquinas e Equipamentos</v>
      </c>
      <c r="D1180" s="3" t="str">
        <f>'[1]TCE - ANEXO IV - Preencher'!F1189</f>
        <v>90.347.840/0008-94</v>
      </c>
      <c r="E1180" s="5" t="str">
        <f>'[1]TCE - ANEXO IV - Preencher'!G1189</f>
        <v>TK ELEVADORES BRASIL LTDA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147062</v>
      </c>
      <c r="I1180" s="6">
        <f>IF('[1]TCE - ANEXO IV - Preencher'!K1189="","",'[1]TCE - ANEXO IV - Preencher'!K1189)</f>
        <v>45348</v>
      </c>
      <c r="J1180" s="5" t="str">
        <f>'[1]TCE - ANEXO IV - Preencher'!L1189</f>
        <v xml:space="preserve">1ULT-PLVM </v>
      </c>
      <c r="K1180" s="5" t="str">
        <f>IF(F1180="B",LEFT('[1]TCE - ANEXO IV - Preencher'!M1189,2),IF(F1180="S",LEFT('[1]TCE - ANEXO IV - Preencher'!M1189,7),IF('[1]TCE - ANEXO IV - Preencher'!H1189="","")))</f>
        <v>2611606</v>
      </c>
      <c r="L1180" s="7">
        <f>'[1]TCE - ANEXO IV - Preencher'!N1189</f>
        <v>1337.52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5.5 - Reparo e Manutenção de Máquinas e Equipamentos</v>
      </c>
      <c r="D1181" s="3">
        <f>'[1]TCE - ANEXO IV - Preencher'!F1190</f>
        <v>24456295000173</v>
      </c>
      <c r="E1181" s="5" t="str">
        <f>'[1]TCE - ANEXO IV - Preencher'!G1190</f>
        <v>IRMAOS FREITAS R. COM. PECAS LTDA</v>
      </c>
      <c r="F1181" s="5" t="str">
        <f>'[1]TCE - ANEXO IV - Preencher'!H1190</f>
        <v>S</v>
      </c>
      <c r="G1181" s="5" t="str">
        <f>'[1]TCE - ANEXO IV - Preencher'!I1190</f>
        <v>S</v>
      </c>
      <c r="H1181" s="5" t="str">
        <f>'[1]TCE - ANEXO IV - Preencher'!J1190</f>
        <v>3447</v>
      </c>
      <c r="I1181" s="6">
        <f>IF('[1]TCE - ANEXO IV - Preencher'!K1190="","",'[1]TCE - ANEXO IV - Preencher'!K1190)</f>
        <v>45350</v>
      </c>
      <c r="J1181" s="5" t="str">
        <f>'[1]TCE - ANEXO IV - Preencher'!L1190</f>
        <v>YPTCOUOUB</v>
      </c>
      <c r="K1181" s="5" t="str">
        <f>IF(F1181="B",LEFT('[1]TCE - ANEXO IV - Preencher'!M1190,2),IF(F1181="S",LEFT('[1]TCE - ANEXO IV - Preencher'!M1190,7),IF('[1]TCE - ANEXO IV - Preencher'!H1190="","")))</f>
        <v>2604106</v>
      </c>
      <c r="L1181" s="7">
        <f>'[1]TCE - ANEXO IV - Preencher'!N1190</f>
        <v>795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5.5 - Reparo e Manutenção de Máquinas e Equipamentos</v>
      </c>
      <c r="D1182" s="3">
        <f>'[1]TCE - ANEXO IV - Preencher'!F1191</f>
        <v>10779833000156</v>
      </c>
      <c r="E1182" s="5" t="str">
        <f>'[1]TCE - ANEXO IV - Preencher'!G1191</f>
        <v>MEDICAL MERCANTIL DE APARELHAGEM MEDICA LTDA</v>
      </c>
      <c r="F1182" s="5" t="str">
        <f>'[1]TCE - ANEXO IV - Preencher'!H1191</f>
        <v>S</v>
      </c>
      <c r="G1182" s="5" t="str">
        <f>'[1]TCE - ANEXO IV - Preencher'!I1191</f>
        <v>S</v>
      </c>
      <c r="H1182" s="5" t="str">
        <f>'[1]TCE - ANEXO IV - Preencher'!J1191</f>
        <v>00012946</v>
      </c>
      <c r="I1182" s="6">
        <f>IF('[1]TCE - ANEXO IV - Preencher'!K1191="","",'[1]TCE - ANEXO IV - Preencher'!K1191)</f>
        <v>45328</v>
      </c>
      <c r="J1182" s="5" t="str">
        <f>'[1]TCE - ANEXO IV - Preencher'!L1191</f>
        <v>4TME-DR1D</v>
      </c>
      <c r="K1182" s="5" t="str">
        <f>IF(F1182="B",LEFT('[1]TCE - ANEXO IV - Preencher'!M1191,2),IF(F1182="S",LEFT('[1]TCE - ANEXO IV - Preencher'!M1191,7),IF('[1]TCE - ANEXO IV - Preencher'!H1191="","")))</f>
        <v>2611606</v>
      </c>
      <c r="L1182" s="7">
        <f>'[1]TCE - ANEXO IV - Preencher'!N1191</f>
        <v>1200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5.4 - Reparo e Manutenção de Bens Imóveis</v>
      </c>
      <c r="D1190" s="3" t="str">
        <f>'[1]TCE - ANEXO IV - Preencher'!F1199</f>
        <v>20.548.154/0001-20</v>
      </c>
      <c r="E1190" s="5" t="str">
        <f>'[1]TCE - ANEXO IV - Preencher'!G1199</f>
        <v>GRACIANE XAVIER FERREIRA SOUSA 08019588493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363</v>
      </c>
      <c r="I1190" s="6">
        <f>IF('[1]TCE - ANEXO IV - Preencher'!K1199="","",'[1]TCE - ANEXO IV - Preencher'!K1199)</f>
        <v>45351</v>
      </c>
      <c r="J1190" s="5" t="str">
        <f>'[1]TCE - ANEXO IV - Preencher'!L1199</f>
        <v>OLNSZDKVG</v>
      </c>
      <c r="K1190" s="5" t="str">
        <f>IF(F1190="B",LEFT('[1]TCE - ANEXO IV - Preencher'!M1199,2),IF(F1190="S",LEFT('[1]TCE - ANEXO IV - Preencher'!M1199,7),IF('[1]TCE - ANEXO IV - Preencher'!H1199="","")))</f>
        <v>2604106</v>
      </c>
      <c r="L1190" s="7">
        <f>'[1]TCE - ANEXO IV - Preencher'!N1199</f>
        <v>12600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5.6 - Reparo e Manutanção de Veículos</v>
      </c>
      <c r="D1196" s="3">
        <f>'[1]TCE - ANEXO IV - Preencher'!F1205</f>
        <v>41384560000174</v>
      </c>
      <c r="E1196" s="5" t="str">
        <f>'[1]TCE - ANEXO IV - Preencher'!G1205</f>
        <v>LA BELLE COMERCIO DE AUTOMOVEIS LTDA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1559</v>
      </c>
      <c r="I1196" s="6">
        <f>IF('[1]TCE - ANEXO IV - Preencher'!K1205="","",'[1]TCE - ANEXO IV - Preencher'!K1205)</f>
        <v>45341</v>
      </c>
      <c r="J1196" s="5" t="str">
        <f>'[1]TCE - ANEXO IV - Preencher'!L1205</f>
        <v>9MGQ0N3Y2</v>
      </c>
      <c r="K1196" s="5" t="str">
        <f>IF(F1196="B",LEFT('[1]TCE - ANEXO IV - Preencher'!M1205,2),IF(F1196="S",LEFT('[1]TCE - ANEXO IV - Preencher'!M1205,7),IF('[1]TCE - ANEXO IV - Preencher'!H1205="","")))</f>
        <v>2604106</v>
      </c>
      <c r="L1196" s="7">
        <f>'[1]TCE - ANEXO IV - Preencher'!N1205</f>
        <v>1043.83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5.6 - Reparo e Manutanção de Veículos</v>
      </c>
      <c r="D1197" s="3">
        <f>'[1]TCE - ANEXO IV - Preencher'!F1206</f>
        <v>41384560000174</v>
      </c>
      <c r="E1197" s="5" t="str">
        <f>'[1]TCE - ANEXO IV - Preencher'!G1206</f>
        <v>LA BELLE COMERCIO DE AUTOMOVEIS LTDA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1558</v>
      </c>
      <c r="I1197" s="6">
        <f>IF('[1]TCE - ANEXO IV - Preencher'!K1206="","",'[1]TCE - ANEXO IV - Preencher'!K1206)</f>
        <v>45341</v>
      </c>
      <c r="J1197" s="5" t="str">
        <f>'[1]TCE - ANEXO IV - Preencher'!L1206</f>
        <v>TX8EWBBUV</v>
      </c>
      <c r="K1197" s="5" t="str">
        <f>IF(F1197="B",LEFT('[1]TCE - ANEXO IV - Preencher'!M1206,2),IF(F1197="S",LEFT('[1]TCE - ANEXO IV - Preencher'!M1206,7),IF('[1]TCE - ANEXO IV - Preencher'!H1206="","")))</f>
        <v>2604106</v>
      </c>
      <c r="L1197" s="7">
        <f>'[1]TCE - ANEXO IV - Preencher'!N1206</f>
        <v>300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 xml:space="preserve">5.7 - Reparo e Manutenção de Bens Movéis de Outras Naturezas </v>
      </c>
      <c r="D1202" s="3" t="str">
        <f>'[1]TCE - ANEXO IV - Preencher'!F1211</f>
        <v>26.375.970/0001-65</v>
      </c>
      <c r="E1202" s="5" t="str">
        <f>'[1]TCE - ANEXO IV - Preencher'!G1211</f>
        <v>FABIO EMANUEL DE ANDRADE 02585337499</v>
      </c>
      <c r="F1202" s="5" t="str">
        <f>'[1]TCE - ANEXO IV - Preencher'!H1211</f>
        <v>S</v>
      </c>
      <c r="G1202" s="5" t="str">
        <f>'[1]TCE - ANEXO IV - Preencher'!I1211</f>
        <v>S</v>
      </c>
      <c r="H1202" s="5" t="str">
        <f>'[1]TCE - ANEXO IV - Preencher'!J1211</f>
        <v>4</v>
      </c>
      <c r="I1202" s="6">
        <f>IF('[1]TCE - ANEXO IV - Preencher'!K1211="","",'[1]TCE - ANEXO IV - Preencher'!K1211)</f>
        <v>45351</v>
      </c>
      <c r="J1202" s="5" t="str">
        <f>'[1]TCE - ANEXO IV - Preencher'!L1211</f>
        <v>260410622263759700001650000000000000424025697031180</v>
      </c>
      <c r="K1202" s="5" t="str">
        <f>IF(F1202="B",LEFT('[1]TCE - ANEXO IV - Preencher'!M1211,2),IF(F1202="S",LEFT('[1]TCE - ANEXO IV - Preencher'!M1211,7),IF('[1]TCE - ANEXO IV - Preencher'!H1211="","")))</f>
        <v>2604106</v>
      </c>
      <c r="L1202" s="7">
        <f>'[1]TCE - ANEXO IV - Preencher'!N1211</f>
        <v>1800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>
        <f>IFERROR(VLOOKUP(B1204,'[1]DADOS (OCULTAR)'!$Q$3:$S$135,3,0),"")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 xml:space="preserve">5.25 - Serviços Bancários </v>
      </c>
      <c r="D1204" s="3" t="str">
        <f>'[1]TCE - ANEXO IV - Preencher'!F1213</f>
        <v xml:space="preserve">90.400.888/0001-42 </v>
      </c>
      <c r="E1204" s="5" t="str">
        <f>'[1]TCE - ANEXO IV - Preencher'!G1213</f>
        <v>TARIFA BANCARIA</v>
      </c>
      <c r="F1204" s="5" t="str">
        <f>'[1]TCE - ANEXO IV - Preencher'!H1213</f>
        <v>S</v>
      </c>
      <c r="G1204" s="5" t="str">
        <f>'[1]TCE - ANEXO IV - Preencher'!I1213</f>
        <v>N</v>
      </c>
      <c r="H1204" s="5">
        <f>'[1]TCE - ANEXO IV - Preencher'!J1213</f>
        <v>0</v>
      </c>
      <c r="I1204" s="6">
        <f>IF('[1]TCE - ANEXO IV - Preencher'!K1213="","",'[1]TCE - ANEXO IV - Preencher'!K1213)</f>
        <v>45323</v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9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 xml:space="preserve">5.25 - Serviços Bancários </v>
      </c>
      <c r="D1205" s="3" t="str">
        <f>'[1]TCE - ANEXO IV - Preencher'!F1214</f>
        <v xml:space="preserve">90.400.888/0001-42 </v>
      </c>
      <c r="E1205" s="5" t="str">
        <f>'[1]TCE - ANEXO IV - Preencher'!G1214</f>
        <v>TARIFA BANCARIA</v>
      </c>
      <c r="F1205" s="5" t="str">
        <f>'[1]TCE - ANEXO IV - Preencher'!H1214</f>
        <v>S</v>
      </c>
      <c r="G1205" s="5" t="str">
        <f>'[1]TCE - ANEXO IV - Preencher'!I1214</f>
        <v>N</v>
      </c>
      <c r="H1205" s="5">
        <f>'[1]TCE - ANEXO IV - Preencher'!J1214</f>
        <v>0</v>
      </c>
      <c r="I1205" s="6">
        <f>IF('[1]TCE - ANEXO IV - Preencher'!K1214="","",'[1]TCE - ANEXO IV - Preencher'!K1214)</f>
        <v>45324</v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27</v>
      </c>
    </row>
    <row r="1206" spans="1:12" ht="18" customHeight="1" x14ac:dyDescent="0.2">
      <c r="A1206" s="3">
        <f>IFERROR(VLOOKUP(B1206,'[1]DADOS (OCULTAR)'!$Q$3:$S$135,3,0),"")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 xml:space="preserve">5.25 - Serviços Bancários </v>
      </c>
      <c r="D1206" s="3" t="str">
        <f>'[1]TCE - ANEXO IV - Preencher'!F1215</f>
        <v xml:space="preserve">90.400.888/0001-42 </v>
      </c>
      <c r="E1206" s="5" t="str">
        <f>'[1]TCE - ANEXO IV - Preencher'!G1215</f>
        <v>TARIFA BANCARIA</v>
      </c>
      <c r="F1206" s="5" t="str">
        <f>'[1]TCE - ANEXO IV - Preencher'!H1215</f>
        <v>S</v>
      </c>
      <c r="G1206" s="5" t="str">
        <f>'[1]TCE - ANEXO IV - Preencher'!I1215</f>
        <v>N</v>
      </c>
      <c r="H1206" s="5">
        <f>'[1]TCE - ANEXO IV - Preencher'!J1215</f>
        <v>0</v>
      </c>
      <c r="I1206" s="6">
        <f>IF('[1]TCE - ANEXO IV - Preencher'!K1215="","",'[1]TCE - ANEXO IV - Preencher'!K1215)</f>
        <v>45327</v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18</v>
      </c>
    </row>
    <row r="1207" spans="1:12" ht="18" customHeight="1" x14ac:dyDescent="0.2">
      <c r="A1207" s="3">
        <f>IFERROR(VLOOKUP(B1207,'[1]DADOS (OCULTAR)'!$Q$3:$S$135,3,0),"")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 xml:space="preserve">5.25 - Serviços Bancários </v>
      </c>
      <c r="D1207" s="3" t="str">
        <f>'[1]TCE - ANEXO IV - Preencher'!F1216</f>
        <v xml:space="preserve">90.400.888/0001-42 </v>
      </c>
      <c r="E1207" s="5" t="str">
        <f>'[1]TCE - ANEXO IV - Preencher'!G1216</f>
        <v>TARIFA BANCARIA</v>
      </c>
      <c r="F1207" s="5" t="str">
        <f>'[1]TCE - ANEXO IV - Preencher'!H1216</f>
        <v>S</v>
      </c>
      <c r="G1207" s="5" t="str">
        <f>'[1]TCE - ANEXO IV - Preencher'!I1216</f>
        <v>N</v>
      </c>
      <c r="H1207" s="5">
        <f>'[1]TCE - ANEXO IV - Preencher'!J1216</f>
        <v>0</v>
      </c>
      <c r="I1207" s="6">
        <f>IF('[1]TCE - ANEXO IV - Preencher'!K1216="","",'[1]TCE - ANEXO IV - Preencher'!K1216)</f>
        <v>45328</v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45</v>
      </c>
    </row>
    <row r="1208" spans="1:12" ht="18" customHeight="1" x14ac:dyDescent="0.2">
      <c r="A1208" s="3">
        <f>IFERROR(VLOOKUP(B1208,'[1]DADOS (OCULTAR)'!$Q$3:$S$135,3,0),"")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 xml:space="preserve">5.25 - Serviços Bancários </v>
      </c>
      <c r="D1208" s="3" t="str">
        <f>'[1]TCE - ANEXO IV - Preencher'!F1217</f>
        <v xml:space="preserve">90.400.888/0001-42 </v>
      </c>
      <c r="E1208" s="5" t="str">
        <f>'[1]TCE - ANEXO IV - Preencher'!G1217</f>
        <v>TARIFA BANCARIA</v>
      </c>
      <c r="F1208" s="5" t="str">
        <f>'[1]TCE - ANEXO IV - Preencher'!H1217</f>
        <v>S</v>
      </c>
      <c r="G1208" s="5" t="str">
        <f>'[1]TCE - ANEXO IV - Preencher'!I1217</f>
        <v>N</v>
      </c>
      <c r="H1208" s="5">
        <f>'[1]TCE - ANEXO IV - Preencher'!J1217</f>
        <v>0</v>
      </c>
      <c r="I1208" s="6">
        <f>IF('[1]TCE - ANEXO IV - Preencher'!K1217="","",'[1]TCE - ANEXO IV - Preencher'!K1217)</f>
        <v>45329</v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180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 xml:space="preserve">5.25 - Serviços Bancários </v>
      </c>
      <c r="D1209" s="3" t="str">
        <f>'[1]TCE - ANEXO IV - Preencher'!F1218</f>
        <v xml:space="preserve">90.400.888/0001-42 </v>
      </c>
      <c r="E1209" s="5" t="str">
        <f>'[1]TCE - ANEXO IV - Preencher'!G1218</f>
        <v>TARIFA BANCARIA</v>
      </c>
      <c r="F1209" s="5" t="str">
        <f>'[1]TCE - ANEXO IV - Preencher'!H1218</f>
        <v>S</v>
      </c>
      <c r="G1209" s="5" t="str">
        <f>'[1]TCE - ANEXO IV - Preencher'!I1218</f>
        <v>N</v>
      </c>
      <c r="H1209" s="5">
        <f>'[1]TCE - ANEXO IV - Preencher'!J1218</f>
        <v>0</v>
      </c>
      <c r="I1209" s="6">
        <f>IF('[1]TCE - ANEXO IV - Preencher'!K1218="","",'[1]TCE - ANEXO IV - Preencher'!K1218)</f>
        <v>45330</v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54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 xml:space="preserve">5.25 - Serviços Bancários </v>
      </c>
      <c r="D1210" s="3" t="str">
        <f>'[1]TCE - ANEXO IV - Preencher'!F1219</f>
        <v xml:space="preserve">90.400.888/0001-42 </v>
      </c>
      <c r="E1210" s="5" t="str">
        <f>'[1]TCE - ANEXO IV - Preencher'!G1219</f>
        <v>TARIFA BANCARIA</v>
      </c>
      <c r="F1210" s="5" t="str">
        <f>'[1]TCE - ANEXO IV - Preencher'!H1219</f>
        <v>S</v>
      </c>
      <c r="G1210" s="5" t="str">
        <f>'[1]TCE - ANEXO IV - Preencher'!I1219</f>
        <v>N</v>
      </c>
      <c r="H1210" s="5">
        <f>'[1]TCE - ANEXO IV - Preencher'!J1219</f>
        <v>0</v>
      </c>
      <c r="I1210" s="6">
        <f>IF('[1]TCE - ANEXO IV - Preencher'!K1219="","",'[1]TCE - ANEXO IV - Preencher'!K1219)</f>
        <v>45331</v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45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 xml:space="preserve">5.25 - Serviços Bancários </v>
      </c>
      <c r="D1211" s="3" t="str">
        <f>'[1]TCE - ANEXO IV - Preencher'!F1220</f>
        <v xml:space="preserve">90.400.888/0001-42 </v>
      </c>
      <c r="E1211" s="5" t="str">
        <f>'[1]TCE - ANEXO IV - Preencher'!G1220</f>
        <v>TARIFA BANCARIA</v>
      </c>
      <c r="F1211" s="5" t="str">
        <f>'[1]TCE - ANEXO IV - Preencher'!H1220</f>
        <v>S</v>
      </c>
      <c r="G1211" s="5" t="str">
        <f>'[1]TCE - ANEXO IV - Preencher'!I1220</f>
        <v>N</v>
      </c>
      <c r="H1211" s="5">
        <f>'[1]TCE - ANEXO IV - Preencher'!J1220</f>
        <v>0</v>
      </c>
      <c r="I1211" s="6">
        <f>IF('[1]TCE - ANEXO IV - Preencher'!K1220="","",'[1]TCE - ANEXO IV - Preencher'!K1220)</f>
        <v>45336</v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54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 xml:space="preserve">5.25 - Serviços Bancários </v>
      </c>
      <c r="D1212" s="3" t="str">
        <f>'[1]TCE - ANEXO IV - Preencher'!F1221</f>
        <v xml:space="preserve">90.400.888/0001-42 </v>
      </c>
      <c r="E1212" s="5" t="str">
        <f>'[1]TCE - ANEXO IV - Preencher'!G1221</f>
        <v>TARIFA BANCARIA</v>
      </c>
      <c r="F1212" s="5" t="str">
        <f>'[1]TCE - ANEXO IV - Preencher'!H1221</f>
        <v>S</v>
      </c>
      <c r="G1212" s="5" t="str">
        <f>'[1]TCE - ANEXO IV - Preencher'!I1221</f>
        <v>N</v>
      </c>
      <c r="H1212" s="5">
        <f>'[1]TCE - ANEXO IV - Preencher'!J1221</f>
        <v>0</v>
      </c>
      <c r="I1212" s="6">
        <f>IF('[1]TCE - ANEXO IV - Preencher'!K1221="","",'[1]TCE - ANEXO IV - Preencher'!K1221)</f>
        <v>45338</v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90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 xml:space="preserve">5.25 - Serviços Bancários </v>
      </c>
      <c r="D1213" s="3" t="str">
        <f>'[1]TCE - ANEXO IV - Preencher'!F1222</f>
        <v xml:space="preserve">90.400.888/0001-42 </v>
      </c>
      <c r="E1213" s="5" t="str">
        <f>'[1]TCE - ANEXO IV - Preencher'!G1222</f>
        <v>TARIFA BANCARIA</v>
      </c>
      <c r="F1213" s="5" t="str">
        <f>'[1]TCE - ANEXO IV - Preencher'!H1222</f>
        <v>S</v>
      </c>
      <c r="G1213" s="5" t="str">
        <f>'[1]TCE - ANEXO IV - Preencher'!I1222</f>
        <v>N</v>
      </c>
      <c r="H1213" s="5">
        <f>'[1]TCE - ANEXO IV - Preencher'!J1222</f>
        <v>0</v>
      </c>
      <c r="I1213" s="6">
        <f>IF('[1]TCE - ANEXO IV - Preencher'!K1222="","",'[1]TCE - ANEXO IV - Preencher'!K1222)</f>
        <v>45341</v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81</v>
      </c>
    </row>
    <row r="1214" spans="1:12" ht="18" customHeight="1" x14ac:dyDescent="0.2">
      <c r="A1214" s="3">
        <f>IFERROR(VLOOKUP(B1214,'[1]DADOS (OCULTAR)'!$Q$3:$S$135,3,0),"")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 xml:space="preserve">5.25 - Serviços Bancários </v>
      </c>
      <c r="D1214" s="3" t="str">
        <f>'[1]TCE - ANEXO IV - Preencher'!F1223</f>
        <v xml:space="preserve">90.400.888/0001-42 </v>
      </c>
      <c r="E1214" s="5" t="str">
        <f>'[1]TCE - ANEXO IV - Preencher'!G1223</f>
        <v>TARIFA BANCARIA</v>
      </c>
      <c r="F1214" s="5" t="str">
        <f>'[1]TCE - ANEXO IV - Preencher'!H1223</f>
        <v>S</v>
      </c>
      <c r="G1214" s="5" t="str">
        <f>'[1]TCE - ANEXO IV - Preencher'!I1223</f>
        <v>N</v>
      </c>
      <c r="H1214" s="5">
        <f>'[1]TCE - ANEXO IV - Preencher'!J1223</f>
        <v>0</v>
      </c>
      <c r="I1214" s="6">
        <f>IF('[1]TCE - ANEXO IV - Preencher'!K1223="","",'[1]TCE - ANEXO IV - Preencher'!K1223)</f>
        <v>45342</v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54</v>
      </c>
    </row>
    <row r="1215" spans="1:12" ht="18" customHeight="1" x14ac:dyDescent="0.2">
      <c r="A1215" s="3">
        <f>IFERROR(VLOOKUP(B1215,'[1]DADOS (OCULTAR)'!$Q$3:$S$135,3,0),"")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 xml:space="preserve">5.25 - Serviços Bancários </v>
      </c>
      <c r="D1215" s="3" t="str">
        <f>'[1]TCE - ANEXO IV - Preencher'!F1224</f>
        <v xml:space="preserve">90.400.888/0001-42 </v>
      </c>
      <c r="E1215" s="5" t="str">
        <f>'[1]TCE - ANEXO IV - Preencher'!G1224</f>
        <v>TARIFA BANCARIA</v>
      </c>
      <c r="F1215" s="5" t="str">
        <f>'[1]TCE - ANEXO IV - Preencher'!H1224</f>
        <v>S</v>
      </c>
      <c r="G1215" s="5" t="str">
        <f>'[1]TCE - ANEXO IV - Preencher'!I1224</f>
        <v>N</v>
      </c>
      <c r="H1215" s="5">
        <f>'[1]TCE - ANEXO IV - Preencher'!J1224</f>
        <v>0</v>
      </c>
      <c r="I1215" s="6">
        <f>IF('[1]TCE - ANEXO IV - Preencher'!K1224="","",'[1]TCE - ANEXO IV - Preencher'!K1224)</f>
        <v>45343</v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27</v>
      </c>
    </row>
    <row r="1216" spans="1:12" ht="18" customHeight="1" x14ac:dyDescent="0.2">
      <c r="A1216" s="3">
        <f>IFERROR(VLOOKUP(B1216,'[1]DADOS (OCULTAR)'!$Q$3:$S$135,3,0),"")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 xml:space="preserve">5.25 - Serviços Bancários </v>
      </c>
      <c r="D1216" s="3" t="str">
        <f>'[1]TCE - ANEXO IV - Preencher'!F1225</f>
        <v xml:space="preserve">90.400.888/0001-42 </v>
      </c>
      <c r="E1216" s="5" t="str">
        <f>'[1]TCE - ANEXO IV - Preencher'!G1225</f>
        <v>TARIFA BANCARIA</v>
      </c>
      <c r="F1216" s="5" t="str">
        <f>'[1]TCE - ANEXO IV - Preencher'!H1225</f>
        <v>S</v>
      </c>
      <c r="G1216" s="5" t="str">
        <f>'[1]TCE - ANEXO IV - Preencher'!I1225</f>
        <v>N</v>
      </c>
      <c r="H1216" s="5">
        <f>'[1]TCE - ANEXO IV - Preencher'!J1225</f>
        <v>0</v>
      </c>
      <c r="I1216" s="6">
        <f>IF('[1]TCE - ANEXO IV - Preencher'!K1225="","",'[1]TCE - ANEXO IV - Preencher'!K1225)</f>
        <v>45343</v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75</v>
      </c>
    </row>
    <row r="1217" spans="1:12" ht="18" customHeight="1" x14ac:dyDescent="0.2">
      <c r="A1217" s="3">
        <f>IFERROR(VLOOKUP(B1217,'[1]DADOS (OCULTAR)'!$Q$3:$S$135,3,0),"")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 xml:space="preserve">5.25 - Serviços Bancários </v>
      </c>
      <c r="D1217" s="3" t="str">
        <f>'[1]TCE - ANEXO IV - Preencher'!F1226</f>
        <v xml:space="preserve">90.400.888/0001-42 </v>
      </c>
      <c r="E1217" s="5" t="str">
        <f>'[1]TCE - ANEXO IV - Preencher'!G1226</f>
        <v>TARIFA BANCARIA</v>
      </c>
      <c r="F1217" s="5" t="str">
        <f>'[1]TCE - ANEXO IV - Preencher'!H1226</f>
        <v>S</v>
      </c>
      <c r="G1217" s="5" t="str">
        <f>'[1]TCE - ANEXO IV - Preencher'!I1226</f>
        <v>N</v>
      </c>
      <c r="H1217" s="5">
        <f>'[1]TCE - ANEXO IV - Preencher'!J1226</f>
        <v>0</v>
      </c>
      <c r="I1217" s="6">
        <f>IF('[1]TCE - ANEXO IV - Preencher'!K1226="","",'[1]TCE - ANEXO IV - Preencher'!K1226)</f>
        <v>45345</v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18</v>
      </c>
    </row>
    <row r="1218" spans="1:12" ht="18" customHeight="1" x14ac:dyDescent="0.2">
      <c r="A1218" s="3">
        <f>IFERROR(VLOOKUP(B1218,'[1]DADOS (OCULTAR)'!$Q$3:$S$135,3,0),"")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 xml:space="preserve">5.25 - Serviços Bancários </v>
      </c>
      <c r="D1218" s="3" t="str">
        <f>'[1]TCE - ANEXO IV - Preencher'!F1227</f>
        <v xml:space="preserve">90.400.888/0001-42 </v>
      </c>
      <c r="E1218" s="5" t="str">
        <f>'[1]TCE - ANEXO IV - Preencher'!G1227</f>
        <v>TARIFA BANCARIA</v>
      </c>
      <c r="F1218" s="5" t="str">
        <f>'[1]TCE - ANEXO IV - Preencher'!H1227</f>
        <v>S</v>
      </c>
      <c r="G1218" s="5" t="str">
        <f>'[1]TCE - ANEXO IV - Preencher'!I1227</f>
        <v>N</v>
      </c>
      <c r="H1218" s="5">
        <f>'[1]TCE - ANEXO IV - Preencher'!J1227</f>
        <v>0</v>
      </c>
      <c r="I1218" s="6">
        <f>IF('[1]TCE - ANEXO IV - Preencher'!K1227="","",'[1]TCE - ANEXO IV - Preencher'!K1227)</f>
        <v>45348</v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90</v>
      </c>
    </row>
    <row r="1219" spans="1:12" ht="18" customHeight="1" x14ac:dyDescent="0.2">
      <c r="A1219" s="3">
        <f>IFERROR(VLOOKUP(B1219,'[1]DADOS (OCULTAR)'!$Q$3:$S$135,3,0),"")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 xml:space="preserve">5.25 - Serviços Bancários </v>
      </c>
      <c r="D1219" s="3" t="str">
        <f>'[1]TCE - ANEXO IV - Preencher'!F1228</f>
        <v xml:space="preserve">90.400.888/0001-42 </v>
      </c>
      <c r="E1219" s="5" t="str">
        <f>'[1]TCE - ANEXO IV - Preencher'!G1228</f>
        <v>TARIFA BANCARIA</v>
      </c>
      <c r="F1219" s="5" t="str">
        <f>'[1]TCE - ANEXO IV - Preencher'!H1228</f>
        <v>S</v>
      </c>
      <c r="G1219" s="5" t="str">
        <f>'[1]TCE - ANEXO IV - Preencher'!I1228</f>
        <v>N</v>
      </c>
      <c r="H1219" s="5">
        <f>'[1]TCE - ANEXO IV - Preencher'!J1228</f>
        <v>0</v>
      </c>
      <c r="I1219" s="6">
        <f>IF('[1]TCE - ANEXO IV - Preencher'!K1228="","",'[1]TCE - ANEXO IV - Preencher'!K1228)</f>
        <v>45349</v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27</v>
      </c>
    </row>
    <row r="1220" spans="1:12" ht="18" customHeight="1" x14ac:dyDescent="0.2">
      <c r="A1220" s="3">
        <f>IFERROR(VLOOKUP(B1220,'[1]DADOS (OCULTAR)'!$Q$3:$S$135,3,0),"")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 xml:space="preserve">5.25 - Serviços Bancários </v>
      </c>
      <c r="D1220" s="3" t="str">
        <f>'[1]TCE - ANEXO IV - Preencher'!F1229</f>
        <v xml:space="preserve">90.400.888/0001-42 </v>
      </c>
      <c r="E1220" s="5" t="str">
        <f>'[1]TCE - ANEXO IV - Preencher'!G1229</f>
        <v>TARIFA BANCARIA</v>
      </c>
      <c r="F1220" s="5" t="str">
        <f>'[1]TCE - ANEXO IV - Preencher'!H1229</f>
        <v>S</v>
      </c>
      <c r="G1220" s="5" t="str">
        <f>'[1]TCE - ANEXO IV - Preencher'!I1229</f>
        <v>N</v>
      </c>
      <c r="H1220" s="5">
        <f>'[1]TCE - ANEXO IV - Preencher'!J1229</f>
        <v>0</v>
      </c>
      <c r="I1220" s="6">
        <f>IF('[1]TCE - ANEXO IV - Preencher'!K1229="","",'[1]TCE - ANEXO IV - Preencher'!K1229)</f>
        <v>45350</v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18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 xml:space="preserve">5.25 - Serviços Bancários </v>
      </c>
      <c r="D1221" s="3" t="str">
        <f>'[1]TCE - ANEXO IV - Preencher'!F1230</f>
        <v xml:space="preserve">90.400.888/0001-42 </v>
      </c>
      <c r="E1221" s="5" t="str">
        <f>'[1]TCE - ANEXO IV - Preencher'!G1230</f>
        <v>TARIFA BANCARIA</v>
      </c>
      <c r="F1221" s="5" t="str">
        <f>'[1]TCE - ANEXO IV - Preencher'!H1230</f>
        <v>S</v>
      </c>
      <c r="G1221" s="5" t="str">
        <f>'[1]TCE - ANEXO IV - Preencher'!I1230</f>
        <v>N</v>
      </c>
      <c r="H1221" s="5">
        <f>'[1]TCE - ANEXO IV - Preencher'!J1230</f>
        <v>0</v>
      </c>
      <c r="I1221" s="6">
        <f>IF('[1]TCE - ANEXO IV - Preencher'!K1230="","",'[1]TCE - ANEXO IV - Preencher'!K1230)</f>
        <v>45351</v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9</v>
      </c>
    </row>
    <row r="1222" spans="1:12" ht="18" customHeight="1" x14ac:dyDescent="0.2">
      <c r="A1222" s="3">
        <f>IFERROR(VLOOKUP(B1222,'[1]DADOS (OCULTAR)'!$Q$3:$S$135,3,0),"")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 xml:space="preserve">5.25 - Serviços Bancários </v>
      </c>
      <c r="D1222" s="3" t="str">
        <f>'[1]TCE - ANEXO IV - Preencher'!F1231</f>
        <v xml:space="preserve">90.400.888/0001-42 </v>
      </c>
      <c r="E1222" s="5" t="str">
        <f>'[1]TCE - ANEXO IV - Preencher'!G1231</f>
        <v>TARIFA MANUTENÇÃO</v>
      </c>
      <c r="F1222" s="5" t="str">
        <f>'[1]TCE - ANEXO IV - Preencher'!H1231</f>
        <v>S</v>
      </c>
      <c r="G1222" s="5" t="str">
        <f>'[1]TCE - ANEXO IV - Preencher'!I1231</f>
        <v>N</v>
      </c>
      <c r="H1222" s="5">
        <f>'[1]TCE - ANEXO IV - Preencher'!J1231</f>
        <v>0</v>
      </c>
      <c r="I1222" s="6">
        <f>IF('[1]TCE - ANEXO IV - Preencher'!K1231="","",'[1]TCE - ANEXO IV - Preencher'!K1231)</f>
        <v>45336</v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105</v>
      </c>
    </row>
    <row r="1223" spans="1:12" ht="18" customHeight="1" x14ac:dyDescent="0.2">
      <c r="A1223" s="3">
        <f>IFERROR(VLOOKUP(B1223,'[1]DADOS (OCULTAR)'!$Q$3:$S$135,3,0),"")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 xml:space="preserve">5.25 - Serviços Bancários </v>
      </c>
      <c r="D1223" s="3" t="str">
        <f>'[1]TCE - ANEXO IV - Preencher'!F1232</f>
        <v xml:space="preserve">90.400.888/0001-42 </v>
      </c>
      <c r="E1223" s="5" t="str">
        <f>'[1]TCE - ANEXO IV - Preencher'!G1232</f>
        <v>TARIFA MANUTENÇÃO</v>
      </c>
      <c r="F1223" s="5" t="str">
        <f>'[1]TCE - ANEXO IV - Preencher'!H1232</f>
        <v>S</v>
      </c>
      <c r="G1223" s="5" t="str">
        <f>'[1]TCE - ANEXO IV - Preencher'!I1232</f>
        <v>N</v>
      </c>
      <c r="H1223" s="5">
        <f>'[1]TCE - ANEXO IV - Preencher'!J1232</f>
        <v>0</v>
      </c>
      <c r="I1223" s="6">
        <f>IF('[1]TCE - ANEXO IV - Preencher'!K1232="","",'[1]TCE - ANEXO IV - Preencher'!K1232)</f>
        <v>45338</v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75</v>
      </c>
    </row>
    <row r="1224" spans="1:12" ht="18" customHeight="1" x14ac:dyDescent="0.2">
      <c r="A1224" s="3">
        <f>IFERROR(VLOOKUP(B1224,'[1]DADOS (OCULTAR)'!$Q$3:$S$135,3,0),"")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 xml:space="preserve">5.25 - Serviços Bancários </v>
      </c>
      <c r="D1224" s="3" t="str">
        <f>'[1]TCE - ANEXO IV - Preencher'!F1233</f>
        <v xml:space="preserve">90.400.888/0001-42 </v>
      </c>
      <c r="E1224" s="5" t="str">
        <f>'[1]TCE - ANEXO IV - Preencher'!G1233</f>
        <v>TARIFA MANUTENÇÃO</v>
      </c>
      <c r="F1224" s="5" t="str">
        <f>'[1]TCE - ANEXO IV - Preencher'!H1233</f>
        <v>S</v>
      </c>
      <c r="G1224" s="5" t="str">
        <f>'[1]TCE - ANEXO IV - Preencher'!I1233</f>
        <v>N</v>
      </c>
      <c r="H1224" s="5">
        <f>'[1]TCE - ANEXO IV - Preencher'!J1233</f>
        <v>0</v>
      </c>
      <c r="I1224" s="6">
        <f>IF('[1]TCE - ANEXO IV - Preencher'!K1233="","",'[1]TCE - ANEXO IV - Preencher'!K1233)</f>
        <v>45344</v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45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2024-03-25T16:45:04Z</dcterms:created>
  <dcterms:modified xsi:type="dcterms:W3CDTF">2024-03-25T16:45:18Z</dcterms:modified>
</cp:coreProperties>
</file>