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JAN-24\ANEXOS II A VIII DA RESOLUÇÃO TCE-PE_Validação\ARQUIVOS EXCEL\"/>
    </mc:Choice>
  </mc:AlternateContent>
  <xr:revisionPtr revIDLastSave="0" documentId="8_{EB684CDB-3799-43C5-90CB-70994BAE3617}" xr6:coauthVersionLast="43" xr6:coauthVersionMax="43" xr10:uidLastSave="{00000000-0000-0000-0000-000000000000}"/>
  <bookViews>
    <workbookView xWindow="-120" yWindow="-120" windowWidth="20730" windowHeight="11040" xr2:uid="{8291E878-8C47-43AA-9E17-4C2FE73A1D73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<sst xmlns="http://schemas.openxmlformats.org/spreadsheetml/2006/main" count="8" uniqueCount="8">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</sst>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JAN-24/13.2_JAN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2023NE000248</v>
          </cell>
          <cell r="G10">
            <v>44928</v>
          </cell>
          <cell r="H10">
            <v>5041714.32</v>
          </cell>
          <cell r="I10" t="str">
            <v>2023OB000972</v>
          </cell>
          <cell r="J10">
            <v>45302</v>
          </cell>
          <cell r="N10">
            <v>420142.86</v>
          </cell>
        </row>
        <row r="11">
          <cell r="B11">
            <v>7267476001023</v>
          </cell>
          <cell r="C11" t="str">
            <v>UPAE GRANDE RECIFE</v>
          </cell>
          <cell r="F11" t="str">
            <v>0202NE014278</v>
          </cell>
          <cell r="G11">
            <v>45170</v>
          </cell>
          <cell r="H11">
            <v>56165.34</v>
          </cell>
          <cell r="I11" t="str">
            <v>2023OB000977</v>
          </cell>
          <cell r="J11">
            <v>45302</v>
          </cell>
          <cell r="N11">
            <v>18721.78</v>
          </cell>
        </row>
        <row r="12">
          <cell r="B12">
            <v>7267476001023</v>
          </cell>
          <cell r="C12" t="str">
            <v>UPAE GRANDE RECIFE</v>
          </cell>
          <cell r="F12" t="str">
            <v>2023NE014279</v>
          </cell>
          <cell r="G12">
            <v>45170</v>
          </cell>
          <cell r="H12">
            <v>59292</v>
          </cell>
          <cell r="I12" t="str">
            <v>2023OB000971</v>
          </cell>
          <cell r="J12">
            <v>45302</v>
          </cell>
          <cell r="N12">
            <v>19764</v>
          </cell>
        </row>
        <row r="13">
          <cell r="B13">
            <v>7267476001023</v>
          </cell>
          <cell r="C13" t="str">
            <v>UPAE GRANDE RECIFE</v>
          </cell>
          <cell r="F13" t="str">
            <v>2023NE014445</v>
          </cell>
          <cell r="G13">
            <v>45170</v>
          </cell>
          <cell r="H13">
            <v>143813.25</v>
          </cell>
          <cell r="I13" t="str">
            <v>2023OB000970</v>
          </cell>
          <cell r="J13">
            <v>45302</v>
          </cell>
          <cell r="N13">
            <v>28762.65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E60C6-2E88-4589-ABBD-D89437823FF7}">
  <sheetPr>
    <tabColor rgb="FF92D050"/>
  </sheetPr>
  <dimension ref="A1:H991"/>
  <sheetViews>
    <sheetView showGridLines="0" tabSelected="1" zoomScale="55" zoomScaleNormal="55" workbookViewId="0">
      <selection activeCell="G23" sqref="G2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2023NE000248</v>
      </c>
      <c r="D2" s="4">
        <f>IF('[1]TCE - ANEXO V - REC. Preencher'!G10="","",'[1]TCE - ANEXO V - REC. Preencher'!G10)</f>
        <v>44928</v>
      </c>
      <c r="E2" s="5">
        <f>'[1]TCE - ANEXO V - REC. Preencher'!H10</f>
        <v>5041714.32</v>
      </c>
      <c r="F2" s="3" t="str">
        <f>'[1]TCE - ANEXO V - REC. Preencher'!I10</f>
        <v>2023OB000972</v>
      </c>
      <c r="G2" s="4">
        <f>IF('[1]TCE - ANEXO V - REC. Preencher'!J10="","",'[1]TCE - ANEXO V - REC. Preencher'!J10)</f>
        <v>45302</v>
      </c>
      <c r="H2" s="5">
        <f>'[1]TCE - ANEXO V - REC. Preencher'!N10</f>
        <v>420142.86</v>
      </c>
    </row>
    <row r="3" spans="1:8" ht="24" customHeight="1" x14ac:dyDescent="0.2">
      <c r="A3" s="2">
        <f>'[1]TCE - ANEXO V - REC. Preencher'!B11</f>
        <v>7267476001023</v>
      </c>
      <c r="B3" s="3" t="str">
        <f>'[1]TCE - ANEXO V - REC. Preencher'!C11</f>
        <v>UPAE GRANDE RECIFE</v>
      </c>
      <c r="C3" s="3" t="str">
        <f>'[1]TCE - ANEXO V - REC. Preencher'!F11</f>
        <v>0202NE014278</v>
      </c>
      <c r="D3" s="4">
        <f>IF('[1]TCE - ANEXO V - REC. Preencher'!G11="","",'[1]TCE - ANEXO V - REC. Preencher'!G11)</f>
        <v>45170</v>
      </c>
      <c r="E3" s="5">
        <f>'[1]TCE - ANEXO V - REC. Preencher'!H11</f>
        <v>56165.34</v>
      </c>
      <c r="F3" s="3" t="str">
        <f>'[1]TCE - ANEXO V - REC. Preencher'!I11</f>
        <v>2023OB000977</v>
      </c>
      <c r="G3" s="4">
        <f>IF('[1]TCE - ANEXO V - REC. Preencher'!J11="","",'[1]TCE - ANEXO V - REC. Preencher'!J11)</f>
        <v>45302</v>
      </c>
      <c r="H3" s="5">
        <f>'[1]TCE - ANEXO V - REC. Preencher'!N11</f>
        <v>18721.78</v>
      </c>
    </row>
    <row r="4" spans="1:8" ht="24" customHeight="1" x14ac:dyDescent="0.2">
      <c r="A4" s="2">
        <f>'[1]TCE - ANEXO V - REC. Preencher'!B12</f>
        <v>7267476001023</v>
      </c>
      <c r="B4" s="3" t="str">
        <f>'[1]TCE - ANEXO V - REC. Preencher'!C12</f>
        <v>UPAE GRANDE RECIFE</v>
      </c>
      <c r="C4" s="3" t="str">
        <f>'[1]TCE - ANEXO V - REC. Preencher'!F12</f>
        <v>2023NE014279</v>
      </c>
      <c r="D4" s="4">
        <f>IF('[1]TCE - ANEXO V - REC. Preencher'!G12="","",'[1]TCE - ANEXO V - REC. Preencher'!G12)</f>
        <v>45170</v>
      </c>
      <c r="E4" s="5">
        <f>'[1]TCE - ANEXO V - REC. Preencher'!H12</f>
        <v>59292</v>
      </c>
      <c r="F4" s="3" t="str">
        <f>'[1]TCE - ANEXO V - REC. Preencher'!I12</f>
        <v>2023OB000971</v>
      </c>
      <c r="G4" s="4">
        <f>IF('[1]TCE - ANEXO V - REC. Preencher'!J12="","",'[1]TCE - ANEXO V - REC. Preencher'!J12)</f>
        <v>45302</v>
      </c>
      <c r="H4" s="5">
        <f>'[1]TCE - ANEXO V - REC. Preencher'!N12</f>
        <v>19764</v>
      </c>
    </row>
    <row r="5" spans="1:8" ht="24" customHeight="1" x14ac:dyDescent="0.2">
      <c r="A5" s="2">
        <f>'[1]TCE - ANEXO V - REC. Preencher'!B13</f>
        <v>7267476001023</v>
      </c>
      <c r="B5" s="3" t="str">
        <f>'[1]TCE - ANEXO V - REC. Preencher'!C13</f>
        <v>UPAE GRANDE RECIFE</v>
      </c>
      <c r="C5" s="3" t="str">
        <f>'[1]TCE - ANEXO V - REC. Preencher'!F13</f>
        <v>2023NE014445</v>
      </c>
      <c r="D5" s="4">
        <f>IF('[1]TCE - ANEXO V - REC. Preencher'!G13="","",'[1]TCE - ANEXO V - REC. Preencher'!G13)</f>
        <v>45170</v>
      </c>
      <c r="E5" s="5">
        <f>'[1]TCE - ANEXO V - REC. Preencher'!H13</f>
        <v>143813.25</v>
      </c>
      <c r="F5" s="3" t="str">
        <f>'[1]TCE - ANEXO V - REC. Preencher'!I13</f>
        <v>2023OB000970</v>
      </c>
      <c r="G5" s="4">
        <f>IF('[1]TCE - ANEXO V - REC. Preencher'!J13="","",'[1]TCE - ANEXO V - REC. Preencher'!J13)</f>
        <v>45302</v>
      </c>
      <c r="H5" s="5">
        <f>'[1]TCE - ANEXO V - REC. Preencher'!N13</f>
        <v>28762.65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2024-02-23T18:07:41Z</dcterms:created>
  <dcterms:modified xsi:type="dcterms:W3CDTF">2024-02-23T18:07:53Z</dcterms:modified>
</cp:coreProperties>
</file>