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1 - JANEIRO\TCE\csv+excel\"/>
    </mc:Choice>
  </mc:AlternateContent>
  <bookViews>
    <workbookView xWindow="0" yWindow="0" windowWidth="21600" windowHeight="9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<sst xmlns="http://schemas.openxmlformats.org/spreadsheetml/2006/main" count="12" uniqueCount="12">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</sst>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1%20-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3.8 - Uniformes, Tecidos e Aviamentos </v>
          </cell>
          <cell r="F11">
            <v>37502949000108</v>
          </cell>
          <cell r="G11" t="str">
            <v>ANA PAULA LEANDRO FARDAMENTOS E UNIFORMES</v>
          </cell>
          <cell r="H11" t="str">
            <v>B</v>
          </cell>
          <cell r="I11" t="str">
            <v>S</v>
          </cell>
          <cell r="J11" t="str">
            <v>000000141</v>
          </cell>
          <cell r="K11" t="str">
            <v>10/01/2024</v>
          </cell>
          <cell r="L11" t="str">
            <v>26240137502949000108550010000000141195923339</v>
          </cell>
          <cell r="M11" t="str">
            <v>26 - Pernambuco</v>
          </cell>
          <cell r="N11">
            <v>7140</v>
          </cell>
        </row>
        <row r="12">
          <cell r="C12" t="str">
            <v>UPA SÃO LOURENÇO DA MATA - C.G 006/2022</v>
          </cell>
          <cell r="E12" t="str">
            <v xml:space="preserve">3.8 - Uniformes, Tecidos e Aviamentos </v>
          </cell>
          <cell r="F12">
            <v>37502949000108</v>
          </cell>
          <cell r="G12" t="str">
            <v>ANA PAULA LEANDRO FARDAMENTOS E UNIFORMES</v>
          </cell>
          <cell r="H12" t="str">
            <v>B</v>
          </cell>
          <cell r="I12" t="str">
            <v>S</v>
          </cell>
          <cell r="J12" t="str">
            <v>000000141</v>
          </cell>
          <cell r="K12" t="str">
            <v>10/01/2024</v>
          </cell>
          <cell r="L12" t="str">
            <v>26240137502949000108550010000000141195923339</v>
          </cell>
          <cell r="M12" t="str">
            <v>26 - Pernambuco</v>
          </cell>
          <cell r="N12">
            <v>384</v>
          </cell>
        </row>
        <row r="13">
          <cell r="C13" t="str">
            <v>UPA SÃO LOURENÇO DA MATA - C.G 006/2022</v>
          </cell>
          <cell r="E13" t="str">
            <v xml:space="preserve">3.10 - Material para Manutenção de Bens Móveis </v>
          </cell>
          <cell r="F13">
            <v>51413651000144</v>
          </cell>
          <cell r="G13" t="str">
            <v>PROSPEQTUS LTDA</v>
          </cell>
          <cell r="H13" t="str">
            <v>B</v>
          </cell>
          <cell r="I13" t="str">
            <v>S</v>
          </cell>
          <cell r="J13" t="str">
            <v>000000146</v>
          </cell>
          <cell r="K13" t="str">
            <v>02/01/2024</v>
          </cell>
          <cell r="L13" t="str">
            <v>26240151413651000144550010000001461637431990</v>
          </cell>
          <cell r="M13" t="str">
            <v>26 - Pernambuco</v>
          </cell>
          <cell r="N13">
            <v>1010</v>
          </cell>
        </row>
        <row r="14">
          <cell r="C14" t="str">
            <v>UPA SÃO LOURENÇO DA MATA - C.G 006/2022</v>
          </cell>
          <cell r="E14" t="str">
            <v>3.7 - Material de Limpeza e Produtos de Hgienização</v>
          </cell>
          <cell r="F14">
            <v>51413651000144</v>
          </cell>
          <cell r="G14" t="str">
            <v>PROSPEQTUS LTDA</v>
          </cell>
          <cell r="H14" t="str">
            <v>B</v>
          </cell>
          <cell r="I14" t="str">
            <v>S</v>
          </cell>
          <cell r="J14" t="str">
            <v>000000149</v>
          </cell>
          <cell r="K14" t="str">
            <v>04/01/2024</v>
          </cell>
          <cell r="L14" t="str">
            <v>26240151413651000144550010000001491926755320</v>
          </cell>
          <cell r="M14" t="str">
            <v>26 - Pernambuco</v>
          </cell>
          <cell r="N14">
            <v>200</v>
          </cell>
        </row>
        <row r="15">
          <cell r="C15" t="str">
            <v>UPA SÃO LOURENÇO DA MATA - C.G 006/2022</v>
          </cell>
          <cell r="E15" t="str">
            <v>3.7 - Material de Limpeza e Produtos de Hgienização</v>
          </cell>
          <cell r="F15">
            <v>51413651000144</v>
          </cell>
          <cell r="G15" t="str">
            <v>PROSPEQTUS LTDA</v>
          </cell>
          <cell r="H15" t="str">
            <v>B</v>
          </cell>
          <cell r="I15" t="str">
            <v>S</v>
          </cell>
          <cell r="J15" t="str">
            <v>000000165</v>
          </cell>
          <cell r="K15" t="str">
            <v>25/01/2024</v>
          </cell>
          <cell r="L15" t="str">
            <v>26240151413651000144550010000001651066897921</v>
          </cell>
          <cell r="M15" t="str">
            <v>26 - Pernambuco</v>
          </cell>
          <cell r="N15">
            <v>134</v>
          </cell>
        </row>
        <row r="16">
          <cell r="C16" t="str">
            <v>UPA SÃO LOURENÇO DA MATA - C.G 006/2022</v>
          </cell>
          <cell r="E16" t="str">
            <v xml:space="preserve">3.9 - Material para Manutenção de Bens Imóveis </v>
          </cell>
          <cell r="F16">
            <v>51413651000144</v>
          </cell>
          <cell r="G16" t="str">
            <v>PROSPEQTUS LTDA</v>
          </cell>
          <cell r="H16" t="str">
            <v>B</v>
          </cell>
          <cell r="I16" t="str">
            <v>S</v>
          </cell>
          <cell r="J16" t="str">
            <v>000000165</v>
          </cell>
          <cell r="K16" t="str">
            <v>25/01/2024</v>
          </cell>
          <cell r="L16" t="str">
            <v>26240151413651000144550010000001651066897921</v>
          </cell>
          <cell r="M16" t="str">
            <v>26 - Pernambuco</v>
          </cell>
          <cell r="N16">
            <v>3052.4</v>
          </cell>
        </row>
        <row r="17">
          <cell r="C17" t="str">
            <v>UPA SÃO LOURENÇO DA MATA - C.G 006/2022</v>
          </cell>
          <cell r="E17" t="str">
            <v xml:space="preserve">3.9 - Material para Manutenção de Bens Imóveis </v>
          </cell>
          <cell r="F17">
            <v>34337826000162</v>
          </cell>
          <cell r="G17" t="str">
            <v>REDEFRIO REFRIGERACAO PECAS E SERVICOS</v>
          </cell>
          <cell r="H17" t="str">
            <v>B</v>
          </cell>
          <cell r="I17" t="str">
            <v>S</v>
          </cell>
          <cell r="J17" t="str">
            <v>000000458</v>
          </cell>
          <cell r="K17" t="str">
            <v>22/01/2024</v>
          </cell>
          <cell r="L17" t="str">
            <v>26240134337826000162550010000004581000924234</v>
          </cell>
          <cell r="M17" t="str">
            <v>26 - Pernambuco</v>
          </cell>
          <cell r="N17">
            <v>598.9</v>
          </cell>
        </row>
        <row r="18">
          <cell r="C18" t="str">
            <v>UPA SÃO LOURENÇO DA MATA - C.G 006/2022</v>
          </cell>
          <cell r="E18" t="str">
            <v>3.12 - Material Hospitalar</v>
          </cell>
          <cell r="F18">
            <v>32651599000110</v>
          </cell>
          <cell r="G18" t="str">
            <v>AP DISTRIBUIDORA DE MEDICAMENTOS LTDA</v>
          </cell>
          <cell r="H18" t="str">
            <v>B</v>
          </cell>
          <cell r="I18" t="str">
            <v>S</v>
          </cell>
          <cell r="J18" t="str">
            <v>000002232</v>
          </cell>
          <cell r="K18" t="str">
            <v>19/01/2024</v>
          </cell>
          <cell r="L18" t="str">
            <v>26240132651599000110550010000022321001626160</v>
          </cell>
          <cell r="M18" t="str">
            <v>26 - Pernambuco</v>
          </cell>
          <cell r="N18">
            <v>3100</v>
          </cell>
        </row>
        <row r="19">
          <cell r="C19" t="str">
            <v>UPA SÃO LOURENÇO DA MATA - C.G 006/2022</v>
          </cell>
          <cell r="E19" t="str">
            <v>3.12 - Material Hospitalar</v>
          </cell>
          <cell r="F19">
            <v>35514416000102</v>
          </cell>
          <cell r="G19" t="str">
            <v>QUALIMMED - COMERCIO ATACADISTA DE MEDICAMENTOS E MATERIAIS HOSPITALARES LTDA</v>
          </cell>
          <cell r="H19" t="str">
            <v>B</v>
          </cell>
          <cell r="I19" t="str">
            <v>S</v>
          </cell>
          <cell r="J19" t="str">
            <v>000002535</v>
          </cell>
          <cell r="K19" t="str">
            <v>17/01/2023</v>
          </cell>
          <cell r="L19" t="str">
            <v>26240135514416000102550010000025351093841369</v>
          </cell>
          <cell r="M19" t="str">
            <v>26 - Pernambuco</v>
          </cell>
          <cell r="N19">
            <v>1529.28</v>
          </cell>
        </row>
        <row r="20">
          <cell r="C20" t="str">
            <v>UPA SÃO LOURENÇO DA MATA - C.G 006/2022</v>
          </cell>
          <cell r="E20" t="str">
            <v>3.12 - Material Hospitalar</v>
          </cell>
          <cell r="F20">
            <v>35514416000102</v>
          </cell>
          <cell r="G20" t="str">
            <v>QUALIMMED - COMERCIO ATACADISTA DE MEDICAMENTOS E MATERIAIS HOSPITALARES LTDA</v>
          </cell>
          <cell r="H20" t="str">
            <v>B</v>
          </cell>
          <cell r="I20" t="str">
            <v>S</v>
          </cell>
          <cell r="J20" t="str">
            <v>000002547</v>
          </cell>
          <cell r="K20" t="str">
            <v>25/01/2024</v>
          </cell>
          <cell r="L20" t="str">
            <v>26240135514416000102550010000025471081275577</v>
          </cell>
          <cell r="M20" t="str">
            <v>26 - Pernambuco</v>
          </cell>
          <cell r="N20">
            <v>416</v>
          </cell>
        </row>
        <row r="21">
          <cell r="C21" t="str">
            <v>UPA SÃO LOURENÇO DA MATA - C.G 006/2022</v>
          </cell>
          <cell r="E21" t="str">
            <v>3.12 - Material Hospitalar</v>
          </cell>
          <cell r="F21">
            <v>58426628000990</v>
          </cell>
          <cell r="G21" t="str">
            <v>SAMTRONIC INDUSTRIA E COMERCIO LTDA</v>
          </cell>
          <cell r="H21" t="str">
            <v>B</v>
          </cell>
          <cell r="I21" t="str">
            <v>S</v>
          </cell>
          <cell r="J21" t="str">
            <v>000002787</v>
          </cell>
          <cell r="K21" t="str">
            <v>04/01/2024</v>
          </cell>
          <cell r="L21" t="str">
            <v>26240158426628000990550010000027871400126396</v>
          </cell>
          <cell r="M21" t="str">
            <v>26 - Pernambuco</v>
          </cell>
          <cell r="N21">
            <v>3100</v>
          </cell>
        </row>
        <row r="22">
          <cell r="C22" t="str">
            <v>UPA SÃO LOURENÇO DA MATA - C.G 006/2022</v>
          </cell>
          <cell r="E22" t="str">
            <v>3.4 - Material Farmacológico</v>
          </cell>
          <cell r="F22">
            <v>21939878000167</v>
          </cell>
          <cell r="G22" t="str">
            <v>BEM ESTAR PRODUTOS FARMACEUTICOS LTDA</v>
          </cell>
          <cell r="H22" t="str">
            <v>B</v>
          </cell>
          <cell r="I22" t="str">
            <v>S</v>
          </cell>
          <cell r="J22" t="str">
            <v>000007023</v>
          </cell>
          <cell r="K22" t="str">
            <v>23/01/2024</v>
          </cell>
          <cell r="L22" t="str">
            <v>26240121939878000167550010000070231888996450</v>
          </cell>
          <cell r="M22" t="str">
            <v>26 - Pernambuco</v>
          </cell>
          <cell r="N22">
            <v>359.1</v>
          </cell>
        </row>
        <row r="23">
          <cell r="C23" t="str">
            <v>UPA SÃO LOURENÇO DA MATA - C.G 006/2022</v>
          </cell>
          <cell r="E23" t="str">
            <v>3.2 - Gás e Outros Materiais Engarrafados</v>
          </cell>
          <cell r="F23">
            <v>14823559000126</v>
          </cell>
          <cell r="G23" t="str">
            <v>R C LIMA COMERCIO DE GAS LTDA</v>
          </cell>
          <cell r="H23" t="str">
            <v>B</v>
          </cell>
          <cell r="I23" t="str">
            <v>S</v>
          </cell>
          <cell r="J23" t="str">
            <v>000009484</v>
          </cell>
          <cell r="K23" t="str">
            <v>31/01/2024</v>
          </cell>
          <cell r="L23" t="str">
            <v>26240114823559000126550020000094841000131917</v>
          </cell>
          <cell r="M23" t="str">
            <v>26 - Pernambuco</v>
          </cell>
          <cell r="N23">
            <v>230</v>
          </cell>
        </row>
        <row r="24">
          <cell r="C24" t="str">
            <v>UPA SÃO LOURENÇO DA MATA - C.G 006/2022</v>
          </cell>
          <cell r="E24" t="str">
            <v>3.12 - Material Hospitalar</v>
          </cell>
          <cell r="F24">
            <v>23680034000170</v>
          </cell>
          <cell r="G24" t="str">
            <v>D ARAUJO COMERCIAL EIRELI</v>
          </cell>
          <cell r="H24" t="str">
            <v>B</v>
          </cell>
          <cell r="I24" t="str">
            <v>S</v>
          </cell>
          <cell r="J24" t="str">
            <v>000014759</v>
          </cell>
          <cell r="K24" t="str">
            <v>19/01/2024</v>
          </cell>
          <cell r="L24" t="str">
            <v>26240123680034000170550010000147591229760224</v>
          </cell>
          <cell r="M24" t="str">
            <v>26 - Pernambuco</v>
          </cell>
          <cell r="N24">
            <v>2012.16</v>
          </cell>
        </row>
        <row r="25">
          <cell r="C25" t="str">
            <v>UPA SÃO LOURENÇO DA MATA - C.G 006/2022</v>
          </cell>
          <cell r="E25" t="str">
            <v>3.12 - Material Hospitalar</v>
          </cell>
          <cell r="F25">
            <v>7199135000177</v>
          </cell>
          <cell r="G25" t="str">
            <v>HOSPSETE - DISTRIBUIDORA DE MATERIAIS MEDICO HOSPITALARES LTDA</v>
          </cell>
          <cell r="H25" t="str">
            <v>B</v>
          </cell>
          <cell r="I25" t="str">
            <v>S</v>
          </cell>
          <cell r="J25" t="str">
            <v>000017846</v>
          </cell>
          <cell r="K25" t="str">
            <v>16/01/2024</v>
          </cell>
          <cell r="L25" t="str">
            <v>26240107199135000177550010000178461000198703</v>
          </cell>
          <cell r="M25" t="str">
            <v>26 - Pernambuco</v>
          </cell>
          <cell r="N25">
            <v>1400</v>
          </cell>
        </row>
        <row r="26">
          <cell r="C26" t="str">
            <v>UPA SÃO LOURENÇO DA MATA - C.G 006/2022</v>
          </cell>
          <cell r="E26" t="str">
            <v>3.12 - Material Hospitalar</v>
          </cell>
          <cell r="F26">
            <v>7199135000177</v>
          </cell>
          <cell r="G26" t="str">
            <v>HOSPSETE - DISTRIBUIDORA DE MATERIAIS MEDICO HOSPITALARES LTDA</v>
          </cell>
          <cell r="H26" t="str">
            <v>B</v>
          </cell>
          <cell r="I26" t="str">
            <v>S</v>
          </cell>
          <cell r="J26" t="str">
            <v>000017889</v>
          </cell>
          <cell r="K26" t="str">
            <v>30/01/2024</v>
          </cell>
          <cell r="L26" t="str">
            <v>26240107199135000177550010000178891000199138</v>
          </cell>
          <cell r="M26" t="str">
            <v>26 - Pernambuco</v>
          </cell>
          <cell r="N26">
            <v>150</v>
          </cell>
        </row>
        <row r="27">
          <cell r="C27" t="str">
            <v>UPA SÃO LOURENÇO DA MATA - C.G 006/2022</v>
          </cell>
          <cell r="E27" t="str">
            <v>3.6 - Material de Expediente</v>
          </cell>
          <cell r="F27">
            <v>24348443000136</v>
          </cell>
          <cell r="G27" t="str">
            <v>FRANCRIS LIVARIA E PAPELARIA LTDA</v>
          </cell>
          <cell r="H27" t="str">
            <v>B</v>
          </cell>
          <cell r="I27" t="str">
            <v>S</v>
          </cell>
          <cell r="J27" t="str">
            <v>000019065</v>
          </cell>
          <cell r="K27" t="str">
            <v>15/01/2024</v>
          </cell>
          <cell r="L27" t="str">
            <v>26240124348443000136550010000190651780359467</v>
          </cell>
          <cell r="M27" t="str">
            <v>26 - Pernambuco</v>
          </cell>
          <cell r="N27">
            <v>1934.9</v>
          </cell>
        </row>
        <row r="28">
          <cell r="C28" t="str">
            <v>UPA SÃO LOURENÇO DA MATA - C.G 006/2022</v>
          </cell>
          <cell r="E28" t="str">
            <v>3.4 - Material Farmacológico</v>
          </cell>
          <cell r="F28">
            <v>23664355000180</v>
          </cell>
          <cell r="G28" t="str">
            <v>INJEMED MEDICAMENTOS ESPECIAIS LTDA</v>
          </cell>
          <cell r="H28" t="str">
            <v>B</v>
          </cell>
          <cell r="I28" t="str">
            <v>S</v>
          </cell>
          <cell r="J28" t="str">
            <v>000020467</v>
          </cell>
          <cell r="K28" t="str">
            <v>18/01/2024</v>
          </cell>
          <cell r="L28" t="str">
            <v>31240123664355000180550010000204671205148784</v>
          </cell>
          <cell r="M28" t="str">
            <v>31 - Minas Gerais</v>
          </cell>
          <cell r="N28">
            <v>1360</v>
          </cell>
        </row>
        <row r="29">
          <cell r="C29" t="str">
            <v>UPA SÃO LOURENÇO DA MATA - C.G 006/2022</v>
          </cell>
          <cell r="E29" t="str">
            <v>3.6 - Material de Expediente</v>
          </cell>
          <cell r="F29">
            <v>30743270000153</v>
          </cell>
          <cell r="G29" t="str">
            <v>TRIUNFO COMERCIO DE ALIMENTOS PAPEIS E MATERIAL DE LIMPEZA EIRELI</v>
          </cell>
          <cell r="H29" t="str">
            <v>B</v>
          </cell>
          <cell r="I29" t="str">
            <v>S</v>
          </cell>
          <cell r="J29" t="str">
            <v>000020527</v>
          </cell>
          <cell r="K29" t="str">
            <v>16/01/2024</v>
          </cell>
          <cell r="L29" t="str">
            <v>26240130743270000153550010000205271940682458</v>
          </cell>
          <cell r="M29" t="str">
            <v>26 - Pernambuco</v>
          </cell>
          <cell r="N29">
            <v>9445.5</v>
          </cell>
        </row>
        <row r="30">
          <cell r="C30" t="str">
            <v>UPA SÃO LOURENÇO DA MATA - C.G 006/2022</v>
          </cell>
          <cell r="E30" t="str">
            <v>3.7 - Material de Limpeza e Produtos de Hgienização</v>
          </cell>
          <cell r="F30">
            <v>9607807000161</v>
          </cell>
          <cell r="G30" t="str">
            <v>INJEFARMA CAVALCANTE E SILVA DISTRIBUIDORA LTDA</v>
          </cell>
          <cell r="H30" t="str">
            <v>B</v>
          </cell>
          <cell r="I30" t="str">
            <v>S</v>
          </cell>
          <cell r="J30" t="str">
            <v>000020932</v>
          </cell>
          <cell r="K30" t="str">
            <v>12/01/2024</v>
          </cell>
          <cell r="L30" t="str">
            <v>26240109607807000161550010000209321814354307</v>
          </cell>
          <cell r="M30" t="str">
            <v>26 - Pernambuco</v>
          </cell>
          <cell r="N30">
            <v>720</v>
          </cell>
        </row>
        <row r="31">
          <cell r="C31" t="str">
            <v>UPA SÃO LOURENÇO DA MATA - C.G 006/2022</v>
          </cell>
          <cell r="E31" t="str">
            <v>3.12 - Material Hospitalar</v>
          </cell>
          <cell r="F31">
            <v>8674752000301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000030355</v>
          </cell>
          <cell r="K31" t="str">
            <v>17/01/2024</v>
          </cell>
          <cell r="L31" t="str">
            <v>26240108674752000301550010000303551159313870</v>
          </cell>
          <cell r="M31" t="str">
            <v>26 - Pernambuco</v>
          </cell>
          <cell r="N31">
            <v>2502.41</v>
          </cell>
        </row>
        <row r="32">
          <cell r="C32" t="str">
            <v>UPA SÃO LOURENÇO DA MATA - C.G 006/2022</v>
          </cell>
          <cell r="E32" t="str">
            <v>3.12 - Material Hospitalar</v>
          </cell>
          <cell r="F32">
            <v>8674752000301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000030499</v>
          </cell>
          <cell r="K32" t="str">
            <v>19/01/2024</v>
          </cell>
          <cell r="L32" t="str">
            <v>26240108674752000301550010000304991333770119</v>
          </cell>
          <cell r="M32" t="str">
            <v>26 - Pernambuco</v>
          </cell>
          <cell r="N32">
            <v>1065.0899999999999</v>
          </cell>
        </row>
        <row r="33">
          <cell r="C33" t="str">
            <v>UPA SÃO LOURENÇO DA MATA - C.G 006/2022</v>
          </cell>
          <cell r="E33" t="str">
            <v>3.99 - Outras despesas com Material de Consumo</v>
          </cell>
          <cell r="F33">
            <v>18078521000127</v>
          </cell>
          <cell r="G33" t="str">
            <v>TUPAN FARMA DISTRIBUIDORA LTDA</v>
          </cell>
          <cell r="H33" t="str">
            <v>B</v>
          </cell>
          <cell r="I33" t="str">
            <v>S</v>
          </cell>
          <cell r="J33" t="str">
            <v>000055586</v>
          </cell>
          <cell r="K33" t="str">
            <v>16/01/2024</v>
          </cell>
          <cell r="L33" t="str">
            <v>26240118078521000127550010000555861009548922</v>
          </cell>
          <cell r="M33" t="str">
            <v>26 - Pernambuco</v>
          </cell>
          <cell r="N33">
            <v>394.44</v>
          </cell>
        </row>
        <row r="34">
          <cell r="C34" t="str">
            <v>UPA SÃO LOURENÇO DA MATA - C.G 006/2022</v>
          </cell>
          <cell r="E34" t="str">
            <v>3.99 - Outras despesas com Material de Consumo</v>
          </cell>
          <cell r="F34">
            <v>18078521000127</v>
          </cell>
          <cell r="G34" t="str">
            <v>TUPAN FARMA DISTRIBUIDORA LTDA</v>
          </cell>
          <cell r="H34" t="str">
            <v>B</v>
          </cell>
          <cell r="I34" t="str">
            <v>S</v>
          </cell>
          <cell r="J34" t="str">
            <v>000055618</v>
          </cell>
          <cell r="K34" t="str">
            <v>18/01/2024</v>
          </cell>
          <cell r="L34" t="str">
            <v>26240118078521000127550010000556181009549266</v>
          </cell>
          <cell r="M34" t="str">
            <v>26 - Pernambuco</v>
          </cell>
          <cell r="N34">
            <v>3181.9</v>
          </cell>
        </row>
        <row r="35">
          <cell r="C35" t="str">
            <v>UPA SÃO LOURENÇO DA MATA - C.G 006/2022</v>
          </cell>
          <cell r="E35" t="str">
            <v>3.99 - Outras despesas com Material de Consumo</v>
          </cell>
          <cell r="F35">
            <v>18078521000127</v>
          </cell>
          <cell r="G35" t="str">
            <v>TUPAN FARMA DISTRIBUIDORA LTDA</v>
          </cell>
          <cell r="H35" t="str">
            <v>B</v>
          </cell>
          <cell r="I35" t="str">
            <v>S</v>
          </cell>
          <cell r="J35" t="str">
            <v>000055698</v>
          </cell>
          <cell r="K35" t="str">
            <v>30/01/2024</v>
          </cell>
          <cell r="L35" t="str">
            <v>26240118078521000127550010000556981009550168</v>
          </cell>
          <cell r="M35" t="str">
            <v>26 - Pernambuco</v>
          </cell>
          <cell r="N35">
            <v>13611.16</v>
          </cell>
        </row>
        <row r="36">
          <cell r="C36" t="str">
            <v>UPA SÃO LOURENÇO DA MATA - C.G 006/2022</v>
          </cell>
          <cell r="E36" t="str">
            <v>3.6 - Material de Expediente</v>
          </cell>
          <cell r="F36">
            <v>4020662000184</v>
          </cell>
          <cell r="G36" t="str">
            <v>VISIONFLEX SOLUCOES GRAFICAS LTDA</v>
          </cell>
          <cell r="H36" t="str">
            <v>B</v>
          </cell>
          <cell r="I36" t="str">
            <v>S</v>
          </cell>
          <cell r="J36" t="str">
            <v>000060252</v>
          </cell>
          <cell r="K36" t="str">
            <v>17/01/2024</v>
          </cell>
          <cell r="L36" t="str">
            <v>35240104020662000184550010000602521999397477</v>
          </cell>
          <cell r="M36" t="str">
            <v>35 - São Paulo</v>
          </cell>
          <cell r="N36">
            <v>5750</v>
          </cell>
        </row>
        <row r="37">
          <cell r="C37" t="str">
            <v>UPA SÃO LOURENÇO DA MATA - C.G 006/2022</v>
          </cell>
          <cell r="E37" t="str">
            <v>3.4 - Material Farmacológico</v>
          </cell>
          <cell r="F37">
            <v>15218561000139</v>
          </cell>
          <cell r="G37" t="str">
            <v>NNMED DISTRIBUIÇÃO, IMPORTAÇÃO E EXPORTAÇÃO DE MEDICAMENTOS LTDA</v>
          </cell>
          <cell r="H37" t="str">
            <v>B</v>
          </cell>
          <cell r="I37" t="str">
            <v>S</v>
          </cell>
          <cell r="J37" t="str">
            <v>000117658</v>
          </cell>
          <cell r="K37" t="str">
            <v>16/01/2024</v>
          </cell>
          <cell r="L37" t="str">
            <v>25240115218561000139550010001176581757028266</v>
          </cell>
          <cell r="M37" t="str">
            <v>25 - Paraíba</v>
          </cell>
          <cell r="N37">
            <v>15705.4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>
            <v>11449180000100</v>
          </cell>
          <cell r="G38" t="str">
            <v>DPROSMED DISTRIBUIDORA DE PRODUTOS MEDICOS HOSPITALARES EIRELI</v>
          </cell>
          <cell r="H38" t="str">
            <v>B</v>
          </cell>
          <cell r="I38" t="str">
            <v>S</v>
          </cell>
          <cell r="J38" t="str">
            <v>00014521</v>
          </cell>
          <cell r="K38" t="str">
            <v>17/01/2024</v>
          </cell>
          <cell r="L38" t="str">
            <v>26240111449180000290550010000145211000309116</v>
          </cell>
          <cell r="M38" t="str">
            <v>26 - Pernambuco</v>
          </cell>
          <cell r="N38">
            <v>896</v>
          </cell>
        </row>
        <row r="39">
          <cell r="C39" t="str">
            <v>UPA SÃO LOURENÇO DA MATA - C.G 006/2022</v>
          </cell>
          <cell r="E39" t="str">
            <v>3.12 - Material Hospitalar</v>
          </cell>
          <cell r="F39">
            <v>11449180000290</v>
          </cell>
          <cell r="G39" t="str">
            <v>DPROSMED DISTRIBUIDORA DE PRODUTOS MEDICO-HOSPITALARES LTDA</v>
          </cell>
          <cell r="H39" t="str">
            <v>B</v>
          </cell>
          <cell r="I39" t="str">
            <v>S</v>
          </cell>
          <cell r="J39" t="str">
            <v>00014530</v>
          </cell>
          <cell r="K39" t="str">
            <v>17/01/2024</v>
          </cell>
          <cell r="L39" t="str">
            <v>26240111449180000290550010000145301000309301</v>
          </cell>
          <cell r="M39" t="str">
            <v>26 - Pernambuco</v>
          </cell>
          <cell r="N39">
            <v>632</v>
          </cell>
        </row>
        <row r="40">
          <cell r="C40" t="str">
            <v>UPA SÃO LOURENÇO DA MATA - C.G 006/2022</v>
          </cell>
          <cell r="E40" t="str">
            <v>3.7 - Material de Limpeza e Produtos de Hgienização</v>
          </cell>
          <cell r="F40">
            <v>11449180000100</v>
          </cell>
          <cell r="G40" t="str">
            <v>DPROSMED DISTRIBUIDORA DE PRODUTOS MEDICOS HOSPITALARES EIRELI</v>
          </cell>
          <cell r="H40" t="str">
            <v>B</v>
          </cell>
          <cell r="I40" t="str">
            <v>S</v>
          </cell>
          <cell r="J40" t="str">
            <v>00014587</v>
          </cell>
          <cell r="K40" t="str">
            <v>19/01/2024</v>
          </cell>
          <cell r="L40" t="str">
            <v>26240111449180000290550010000145871000310604</v>
          </cell>
          <cell r="M40" t="str">
            <v>26 - Pernambuco</v>
          </cell>
          <cell r="N40">
            <v>320</v>
          </cell>
        </row>
        <row r="41">
          <cell r="C41" t="str">
            <v>UPA SÃO LOURENÇO DA MATA - C.G 006/2022</v>
          </cell>
          <cell r="E41" t="str">
            <v>3.12 - Material Hospitalar</v>
          </cell>
          <cell r="F41">
            <v>8674752000140</v>
          </cell>
          <cell r="G41" t="str">
            <v xml:space="preserve">CIRURGICA MONTEBELLO LTDA </v>
          </cell>
          <cell r="H41" t="str">
            <v>B</v>
          </cell>
          <cell r="I41" t="str">
            <v>S</v>
          </cell>
          <cell r="J41" t="str">
            <v>000184593</v>
          </cell>
          <cell r="K41" t="str">
            <v>17/01/2024</v>
          </cell>
          <cell r="L41" t="str">
            <v>26240108674752000140550010001845931182268875</v>
          </cell>
          <cell r="M41" t="str">
            <v>26 - Pernambuco</v>
          </cell>
          <cell r="N41">
            <v>7694.89</v>
          </cell>
        </row>
        <row r="42">
          <cell r="C42" t="str">
            <v>UPA SÃO LOURENÇO DA MATA - C.G 006/2022</v>
          </cell>
          <cell r="E42" t="str">
            <v>3.12 - Material Hospitalar</v>
          </cell>
          <cell r="F42">
            <v>8674752000140</v>
          </cell>
          <cell r="G42" t="str">
            <v xml:space="preserve">CIRURGICA MONTEBELLO LTDA </v>
          </cell>
          <cell r="H42" t="str">
            <v>B</v>
          </cell>
          <cell r="I42" t="str">
            <v>S</v>
          </cell>
          <cell r="J42" t="str">
            <v>000184623</v>
          </cell>
          <cell r="K42" t="str">
            <v>17/01/2024</v>
          </cell>
          <cell r="L42" t="str">
            <v>26240108674752000140550010001846231320455030</v>
          </cell>
          <cell r="M42" t="str">
            <v>26 - Pernambuco</v>
          </cell>
          <cell r="N42">
            <v>4194.04</v>
          </cell>
        </row>
        <row r="43">
          <cell r="C43" t="str">
            <v>UPA SÃO LOURENÇO DA MATA - C.G 006/2022</v>
          </cell>
          <cell r="E43" t="str">
            <v>3.99 - Outras despesas com Material de Consumo</v>
          </cell>
          <cell r="F43">
            <v>8674752000140</v>
          </cell>
          <cell r="G43" t="str">
            <v xml:space="preserve">CIRURGICA MONTEBELLO LTDA </v>
          </cell>
          <cell r="H43" t="str">
            <v>B</v>
          </cell>
          <cell r="I43" t="str">
            <v>S</v>
          </cell>
          <cell r="J43" t="str">
            <v>000184938</v>
          </cell>
          <cell r="K43" t="str">
            <v>19/01/2024</v>
          </cell>
          <cell r="L43" t="str">
            <v>26240108674752000140550010001849381808239304</v>
          </cell>
          <cell r="M43" t="str">
            <v>26 - Pernambuco</v>
          </cell>
          <cell r="N43">
            <v>298.27999999999997</v>
          </cell>
        </row>
        <row r="44">
          <cell r="C44" t="str">
            <v>UPA SÃO LOURENÇO DA MATA - C.G 006/2022</v>
          </cell>
          <cell r="E44" t="str">
            <v>3.12 - Material Hospitalar</v>
          </cell>
          <cell r="F44">
            <v>8674752000140</v>
          </cell>
          <cell r="G44" t="str">
            <v xml:space="preserve">CIRURGICA MONTEBELLO LTDA </v>
          </cell>
          <cell r="H44" t="str">
            <v>B</v>
          </cell>
          <cell r="I44" t="str">
            <v>S</v>
          </cell>
          <cell r="J44" t="str">
            <v>000184938</v>
          </cell>
          <cell r="K44" t="str">
            <v>19/01/2024</v>
          </cell>
          <cell r="L44" t="str">
            <v>26240108674752000140550010001849381808239304</v>
          </cell>
          <cell r="M44" t="str">
            <v>26 - Pernambuco</v>
          </cell>
          <cell r="N44">
            <v>1343.69</v>
          </cell>
        </row>
        <row r="45">
          <cell r="C45" t="str">
            <v>UPA SÃO LOURENÇO DA MATA - C.G 006/2022</v>
          </cell>
          <cell r="E45" t="str">
            <v>3.4 - Material Farmacológico</v>
          </cell>
          <cell r="F45">
            <v>8674752000140</v>
          </cell>
          <cell r="G45" t="str">
            <v xml:space="preserve">CIRURGICA MONTEBELLO LTDA </v>
          </cell>
          <cell r="H45" t="str">
            <v>B</v>
          </cell>
          <cell r="I45" t="str">
            <v>S</v>
          </cell>
          <cell r="J45" t="str">
            <v>000185087</v>
          </cell>
          <cell r="K45" t="str">
            <v>23/01/2024</v>
          </cell>
          <cell r="L45" t="str">
            <v>26240108674752000140550010001850871907365219</v>
          </cell>
          <cell r="M45" t="str">
            <v>26 - Pernambuco</v>
          </cell>
          <cell r="N45">
            <v>1560.1</v>
          </cell>
        </row>
        <row r="46">
          <cell r="C46" t="str">
            <v>UPA SÃO LOURENÇO DA MATA - C.G 006/2022</v>
          </cell>
          <cell r="E46" t="str">
            <v>3.4 - Material Farmacológico</v>
          </cell>
          <cell r="F46">
            <v>7484373000124</v>
          </cell>
          <cell r="G46" t="str">
            <v>UNI HOSPITALAR</v>
          </cell>
          <cell r="H46" t="str">
            <v>B</v>
          </cell>
          <cell r="I46" t="str">
            <v>S</v>
          </cell>
          <cell r="J46" t="str">
            <v>000188360</v>
          </cell>
          <cell r="K46" t="str">
            <v>18/01/2024</v>
          </cell>
          <cell r="L46" t="str">
            <v>26240107484373000124550010001883601755206073</v>
          </cell>
          <cell r="M46" t="str">
            <v>26 - Pernambuco</v>
          </cell>
          <cell r="N46">
            <v>1993.9</v>
          </cell>
        </row>
        <row r="47">
          <cell r="C47" t="str">
            <v>UPA SÃO LOURENÇO DA MATA - C.G 006/2022</v>
          </cell>
          <cell r="E47" t="str">
            <v>3.4 - Material Farmacológico</v>
          </cell>
          <cell r="F47">
            <v>7484373000124</v>
          </cell>
          <cell r="G47" t="str">
            <v>UNI HOSPITALAR</v>
          </cell>
          <cell r="H47" t="str">
            <v>B</v>
          </cell>
          <cell r="I47" t="str">
            <v>S</v>
          </cell>
          <cell r="J47" t="str">
            <v>000188859</v>
          </cell>
          <cell r="K47" t="str">
            <v>25/01/2024</v>
          </cell>
          <cell r="L47" t="str">
            <v>26240107484373000124550010001888591840423225</v>
          </cell>
          <cell r="M47" t="str">
            <v>26 - Pernambuco</v>
          </cell>
          <cell r="N47">
            <v>141.4</v>
          </cell>
        </row>
        <row r="48">
          <cell r="C48" t="str">
            <v>UPA SÃO LOURENÇO DA MATA - C.G 006/2022</v>
          </cell>
          <cell r="E48" t="str">
            <v>3.12 - Material Hospitalar</v>
          </cell>
          <cell r="F48">
            <v>12420164001048</v>
          </cell>
          <cell r="G48" t="str">
            <v>CM HOSPITALAR S A  RECIFE</v>
          </cell>
          <cell r="H48" t="str">
            <v>B</v>
          </cell>
          <cell r="I48" t="str">
            <v>S</v>
          </cell>
          <cell r="J48" t="str">
            <v>000217880</v>
          </cell>
          <cell r="K48" t="str">
            <v>17/01/2024</v>
          </cell>
          <cell r="L48" t="str">
            <v>26240112420164001048550010002178801884390419</v>
          </cell>
          <cell r="M48" t="str">
            <v>26 - Pernambuco</v>
          </cell>
          <cell r="N48">
            <v>10240.1</v>
          </cell>
        </row>
        <row r="49">
          <cell r="C49" t="str">
            <v>UPA SÃO LOURENÇO DA MATA - C.G 006/2022</v>
          </cell>
          <cell r="E49" t="str">
            <v>3.11 - Material Laboratorial</v>
          </cell>
          <cell r="F49">
            <v>12420164001048</v>
          </cell>
          <cell r="G49" t="str">
            <v>CM HOSPITALAR S A  RECIFE</v>
          </cell>
          <cell r="H49" t="str">
            <v>B</v>
          </cell>
          <cell r="I49" t="str">
            <v>S</v>
          </cell>
          <cell r="J49" t="str">
            <v>000217880</v>
          </cell>
          <cell r="K49" t="str">
            <v>17/01/2024</v>
          </cell>
          <cell r="L49" t="str">
            <v>26240112420164001048550010002178801884390419</v>
          </cell>
          <cell r="M49" t="str">
            <v>26 - Pernambuco</v>
          </cell>
          <cell r="N49">
            <v>526</v>
          </cell>
        </row>
        <row r="50">
          <cell r="C50" t="str">
            <v>UPA SÃO LOURENÇO DA MATA - C.G 006/2022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000435739</v>
          </cell>
          <cell r="K50" t="str">
            <v>15/01/2024</v>
          </cell>
          <cell r="L50" t="str">
            <v>26240108778201000126550010004357391869486652</v>
          </cell>
          <cell r="M50" t="str">
            <v>26 - Pernambuco</v>
          </cell>
          <cell r="N50">
            <v>8479.16</v>
          </cell>
        </row>
        <row r="51">
          <cell r="C51" t="str">
            <v>UPA SÃO LOURENÇO DA MATA - C.G 006/2022</v>
          </cell>
          <cell r="E51" t="str">
            <v>3.12 - Material Hospitalar</v>
          </cell>
          <cell r="F51">
            <v>8778201000126</v>
          </cell>
          <cell r="G51" t="str">
            <v>DROGAFONTE LTDA</v>
          </cell>
          <cell r="H51" t="str">
            <v>B</v>
          </cell>
          <cell r="I51" t="str">
            <v>S</v>
          </cell>
          <cell r="J51" t="str">
            <v>000435791</v>
          </cell>
          <cell r="K51" t="str">
            <v>16/01/2024</v>
          </cell>
          <cell r="L51" t="str">
            <v>26240108778201000126550010004357911875172729</v>
          </cell>
          <cell r="M51" t="str">
            <v>26 - Pernambuco</v>
          </cell>
          <cell r="N51">
            <v>2109.6</v>
          </cell>
        </row>
        <row r="52">
          <cell r="C52" t="str">
            <v>UPA SÃO LOURENÇO DA MATA - C.G 006/2022</v>
          </cell>
          <cell r="E52" t="str">
            <v>3.14 - Alimentação Preparada</v>
          </cell>
          <cell r="F52">
            <v>38446162000120</v>
          </cell>
          <cell r="G52" t="str">
            <v>R S SOLUCOES EM REFEICOES EIRELI</v>
          </cell>
          <cell r="H52" t="str">
            <v>B</v>
          </cell>
          <cell r="I52" t="str">
            <v>S</v>
          </cell>
          <cell r="J52" t="str">
            <v>000538</v>
          </cell>
          <cell r="K52" t="str">
            <v>30/01/2024</v>
          </cell>
          <cell r="L52" t="str">
            <v>26240138446162000120550010000005381000005732</v>
          </cell>
          <cell r="M52" t="str">
            <v>26 - Pernambuco</v>
          </cell>
          <cell r="N52">
            <v>45984.44</v>
          </cell>
        </row>
        <row r="53">
          <cell r="C53" t="str">
            <v>UPA SÃO LOURENÇO DA MATA - C.G 006/2022</v>
          </cell>
          <cell r="E53" t="str">
            <v>3.4 - Material Farmacológico</v>
          </cell>
          <cell r="F53">
            <v>10779833000156</v>
          </cell>
          <cell r="G53" t="str">
            <v>MEDICAL MERCANTIL DE APAR MEDICA LTDA</v>
          </cell>
          <cell r="H53" t="str">
            <v>B</v>
          </cell>
          <cell r="I53" t="str">
            <v>S</v>
          </cell>
          <cell r="J53" t="str">
            <v>000593148</v>
          </cell>
          <cell r="K53" t="str">
            <v>28/12/2023</v>
          </cell>
          <cell r="L53" t="str">
            <v>26231210779833000156550010005931481595171001</v>
          </cell>
          <cell r="M53" t="str">
            <v>26 - Pernambuco</v>
          </cell>
          <cell r="N53">
            <v>813.5</v>
          </cell>
        </row>
        <row r="54">
          <cell r="C54" t="str">
            <v>UPA SÃO LOURENÇO DA MATA - C.G 006/2022</v>
          </cell>
          <cell r="E54" t="str">
            <v>3.99 - Outras despesas com Material de Consumo</v>
          </cell>
          <cell r="F54">
            <v>10779833000156</v>
          </cell>
          <cell r="G54" t="str">
            <v>MEDICAL MERCANTIL DE APAR MEDICA LTDA</v>
          </cell>
          <cell r="H54" t="str">
            <v>B</v>
          </cell>
          <cell r="I54" t="str">
            <v>S</v>
          </cell>
          <cell r="J54" t="str">
            <v>000594567</v>
          </cell>
          <cell r="K54" t="str">
            <v>18/01/2024</v>
          </cell>
          <cell r="L54" t="str">
            <v>26240110779833000156550010005945671596591001</v>
          </cell>
          <cell r="M54" t="str">
            <v>26 - Pernambuco</v>
          </cell>
          <cell r="N54">
            <v>980.97</v>
          </cell>
        </row>
        <row r="55">
          <cell r="C55" t="str">
            <v>UPA SÃO LOURENÇO DA MATA - C.G 006/2022</v>
          </cell>
          <cell r="E55" t="str">
            <v>3.11 - Material Laboratorial</v>
          </cell>
          <cell r="F55">
            <v>10779833000156</v>
          </cell>
          <cell r="G55" t="str">
            <v>MEDICAL MERCANTIL DE APAR MEDICA LTDA</v>
          </cell>
          <cell r="H55" t="str">
            <v>B</v>
          </cell>
          <cell r="I55" t="str">
            <v>S</v>
          </cell>
          <cell r="J55" t="str">
            <v>000594567</v>
          </cell>
          <cell r="K55" t="str">
            <v>18/01/2024</v>
          </cell>
          <cell r="L55" t="str">
            <v>26240110779833000156550010005945671596591001</v>
          </cell>
          <cell r="M55" t="str">
            <v>26 - Pernambuco</v>
          </cell>
          <cell r="N55">
            <v>285.36</v>
          </cell>
        </row>
        <row r="56">
          <cell r="C56" t="str">
            <v>UPA SÃO LOURENÇO DA MATA - C.G 006/2022</v>
          </cell>
          <cell r="E56" t="str">
            <v>3.12 - Material Hospitalar</v>
          </cell>
          <cell r="F56">
            <v>10779833000156</v>
          </cell>
          <cell r="G56" t="str">
            <v>MEDICAL MERCANTIL DE APAR MEDICA LTDA</v>
          </cell>
          <cell r="H56" t="str">
            <v>B</v>
          </cell>
          <cell r="I56" t="str">
            <v>S</v>
          </cell>
          <cell r="J56" t="str">
            <v>000594567</v>
          </cell>
          <cell r="K56" t="str">
            <v>18/01/2024</v>
          </cell>
          <cell r="L56" t="str">
            <v>26240110779833000156550010005945671596591001</v>
          </cell>
          <cell r="M56" t="str">
            <v>26 - Pernambuco</v>
          </cell>
          <cell r="N56">
            <v>900.5</v>
          </cell>
        </row>
        <row r="57">
          <cell r="C57" t="str">
            <v>UPA SÃO LOURENÇO DA MATA - C.G 006/2022</v>
          </cell>
          <cell r="E57" t="str">
            <v>3.4 - Material Farmacológico</v>
          </cell>
          <cell r="F57">
            <v>11449180000100</v>
          </cell>
          <cell r="G57" t="str">
            <v>DPROSMED DISTRIBUIDORA DE PRODUTOS MEDICOS HOSPITALARES EIRELI</v>
          </cell>
          <cell r="H57" t="str">
            <v>B</v>
          </cell>
          <cell r="I57" t="str">
            <v>S</v>
          </cell>
          <cell r="J57" t="str">
            <v>00065661</v>
          </cell>
          <cell r="K57" t="str">
            <v>23/01/2024</v>
          </cell>
          <cell r="L57" t="str">
            <v>26240111449180000100550010000656611000311822</v>
          </cell>
          <cell r="M57" t="str">
            <v>26 - Pernambuco</v>
          </cell>
          <cell r="N57">
            <v>376.2</v>
          </cell>
        </row>
        <row r="58">
          <cell r="C58" t="str">
            <v>UPA SÃO LOURENÇO DA MATA - C.G 006/2022</v>
          </cell>
          <cell r="E58" t="str">
            <v>3.4 - Material Farmacológico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0066478</v>
          </cell>
          <cell r="K58" t="str">
            <v>15/01/2024</v>
          </cell>
          <cell r="L58" t="str">
            <v>26240167729178000653550010000664781784151301</v>
          </cell>
          <cell r="M58" t="str">
            <v>26 - Pernambuco</v>
          </cell>
          <cell r="N58">
            <v>1290</v>
          </cell>
        </row>
        <row r="59">
          <cell r="C59" t="str">
            <v>UPA SÃO LOURENÇO DA MATA - C.G 006/2022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0066539</v>
          </cell>
          <cell r="K59" t="str">
            <v>16/01/2024</v>
          </cell>
          <cell r="L59" t="str">
            <v>26240167729178000653550010000665391241840960</v>
          </cell>
          <cell r="M59" t="str">
            <v>26 - Pernambuco</v>
          </cell>
          <cell r="N59">
            <v>42300.98</v>
          </cell>
        </row>
        <row r="60">
          <cell r="C60" t="str">
            <v>UPA SÃO LOURENÇO DA MATA - C.G 006/2022</v>
          </cell>
          <cell r="E60" t="str">
            <v>3.4 - Material Farmacológico</v>
          </cell>
          <cell r="F60">
            <v>44734671002286</v>
          </cell>
          <cell r="G60" t="str">
            <v>CRISTALIA PRODUTOS QUIMICOS FARMACEUTICOS LTDA</v>
          </cell>
          <cell r="H60" t="str">
            <v>B</v>
          </cell>
          <cell r="I60" t="str">
            <v>S</v>
          </cell>
          <cell r="J60" t="str">
            <v>0277781</v>
          </cell>
          <cell r="K60" t="str">
            <v>21/12/2023</v>
          </cell>
          <cell r="L60" t="str">
            <v>35231244734671002286550100002777811734607340</v>
          </cell>
          <cell r="M60" t="str">
            <v>35 - São Paulo</v>
          </cell>
          <cell r="N60">
            <v>1680</v>
          </cell>
        </row>
        <row r="61">
          <cell r="C61" t="str">
            <v>UPA SÃO LOURENÇO DA MATA - C.G 006/2022</v>
          </cell>
          <cell r="E61" t="str">
            <v>3.6 - Material de Expediente</v>
          </cell>
          <cell r="F61">
            <v>44184797000280</v>
          </cell>
          <cell r="G61" t="str">
            <v>FTTI TECNOLOGIA LTDA</v>
          </cell>
          <cell r="H61" t="str">
            <v>B</v>
          </cell>
          <cell r="I61" t="str">
            <v>S</v>
          </cell>
          <cell r="J61" t="str">
            <v>106</v>
          </cell>
          <cell r="K61" t="str">
            <v>09/01/2024</v>
          </cell>
          <cell r="L61" t="str">
            <v>26240144184797000280550010000001061031183769</v>
          </cell>
          <cell r="M61" t="str">
            <v>26 - Pernambuco</v>
          </cell>
          <cell r="N61">
            <v>219</v>
          </cell>
        </row>
        <row r="62">
          <cell r="C62" t="str">
            <v>UPA SÃO LOURENÇO DA MATA - C.G 006/2022</v>
          </cell>
          <cell r="E62" t="str">
            <v>3.6 - Material de Expediente</v>
          </cell>
          <cell r="F62">
            <v>43559107000187</v>
          </cell>
          <cell r="G62" t="str">
            <v>SARAH LIMA GUSMAO NERES</v>
          </cell>
          <cell r="H62" t="str">
            <v>B</v>
          </cell>
          <cell r="I62" t="str">
            <v>S</v>
          </cell>
          <cell r="J62" t="str">
            <v>1115</v>
          </cell>
          <cell r="K62" t="str">
            <v>24/01/2024</v>
          </cell>
          <cell r="L62" t="str">
            <v>26240143559107000187550010000011151425541217</v>
          </cell>
          <cell r="M62" t="str">
            <v>26 - Pernambuco</v>
          </cell>
          <cell r="N62">
            <v>420</v>
          </cell>
        </row>
        <row r="63">
          <cell r="C63" t="str">
            <v>UPA SÃO LOURENÇO DA MATA - C.G 006/2022</v>
          </cell>
          <cell r="E63" t="str">
            <v>3.14 - Alimentação Preparada</v>
          </cell>
          <cell r="F63">
            <v>46700220000129</v>
          </cell>
          <cell r="G63" t="str">
            <v>NOVA DISTRIBUIDORA E ATACADO DE LIMPEZA LTDA</v>
          </cell>
          <cell r="H63" t="str">
            <v>B</v>
          </cell>
          <cell r="I63" t="str">
            <v>S</v>
          </cell>
          <cell r="J63" t="str">
            <v>13085</v>
          </cell>
          <cell r="K63" t="str">
            <v>09/01/2024</v>
          </cell>
          <cell r="L63" t="str">
            <v>26240146700220000129550010000130851844531374</v>
          </cell>
          <cell r="M63" t="str">
            <v>26 - Pernambuco</v>
          </cell>
          <cell r="N63">
            <v>294.32</v>
          </cell>
        </row>
        <row r="64">
          <cell r="C64" t="str">
            <v>UPA SÃO LOURENÇO DA MATA - C.G 006/2022</v>
          </cell>
          <cell r="E64" t="str">
            <v>3.6 - Material de Expediente</v>
          </cell>
          <cell r="F64">
            <v>46700220000129</v>
          </cell>
          <cell r="G64" t="str">
            <v>NOVA DISTRIBUIDORA E ATACADO DE LIMPEZA LTDA</v>
          </cell>
          <cell r="H64" t="str">
            <v>B</v>
          </cell>
          <cell r="I64" t="str">
            <v>S</v>
          </cell>
          <cell r="J64" t="str">
            <v>13217</v>
          </cell>
          <cell r="K64" t="str">
            <v>12/01/2024</v>
          </cell>
          <cell r="L64" t="str">
            <v>26240146700220000129550010000132171916463958</v>
          </cell>
          <cell r="M64" t="str">
            <v>26 - Pernambuco</v>
          </cell>
          <cell r="N64">
            <v>342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>
            <v>46700220000129</v>
          </cell>
          <cell r="G65" t="str">
            <v>NOVA DISTRIBUIDORA E ATACADO DE LIMPEZA LTDA</v>
          </cell>
          <cell r="H65" t="str">
            <v>B</v>
          </cell>
          <cell r="I65" t="str">
            <v>S</v>
          </cell>
          <cell r="J65" t="str">
            <v>13218</v>
          </cell>
          <cell r="K65" t="str">
            <v>12/01/2024</v>
          </cell>
          <cell r="L65" t="str">
            <v>26240146700220000129550010000132181436485556</v>
          </cell>
          <cell r="M65" t="str">
            <v>26 - Pernambuco</v>
          </cell>
          <cell r="N65">
            <v>70.2</v>
          </cell>
        </row>
        <row r="66">
          <cell r="C66" t="str">
            <v>UPA SÃO LOURENÇO DA MATA - C.G 006/2022</v>
          </cell>
          <cell r="E66" t="str">
            <v>3.6 - Material de Expediente</v>
          </cell>
          <cell r="F66">
            <v>22006201000139</v>
          </cell>
          <cell r="G66" t="str">
            <v>FORTPEL COMERCIO DE DESCARTAVEIS LTDA</v>
          </cell>
          <cell r="H66" t="str">
            <v>B</v>
          </cell>
          <cell r="I66" t="str">
            <v>S</v>
          </cell>
          <cell r="J66" t="str">
            <v>216075</v>
          </cell>
          <cell r="K66" t="str">
            <v>03/01/2023</v>
          </cell>
          <cell r="L66" t="str">
            <v>26240122006201000139550000002160751102160754</v>
          </cell>
          <cell r="M66" t="str">
            <v>26 - Pernambuco</v>
          </cell>
          <cell r="N66">
            <v>290</v>
          </cell>
        </row>
        <row r="67">
          <cell r="C67" t="str">
            <v>UPA SÃO LOURENÇO DA MATA - C.G 006/2022</v>
          </cell>
          <cell r="E67" t="str">
            <v>3.14 - Alimentação Preparada</v>
          </cell>
          <cell r="F67">
            <v>25529293000120</v>
          </cell>
          <cell r="G67" t="str">
            <v>TAYNA NASCIMENTO DE MELO</v>
          </cell>
          <cell r="H67" t="str">
            <v>B</v>
          </cell>
          <cell r="I67" t="str">
            <v>S</v>
          </cell>
          <cell r="J67" t="str">
            <v>21921</v>
          </cell>
          <cell r="K67" t="str">
            <v>01/01/2024</v>
          </cell>
          <cell r="L67" t="str">
            <v>26240125529293000120550020000219211529885642</v>
          </cell>
          <cell r="M67" t="str">
            <v>26 - Pernambuco</v>
          </cell>
          <cell r="N67">
            <v>1080</v>
          </cell>
        </row>
        <row r="68">
          <cell r="C68" t="str">
            <v>UPA SÃO LOURENÇO DA MATA - C.G 006/2022</v>
          </cell>
          <cell r="E68" t="str">
            <v>3.14 - Alimentação Preparada</v>
          </cell>
          <cell r="F68">
            <v>25529293000120</v>
          </cell>
          <cell r="G68" t="str">
            <v>TAYNA NASCIMENTO DE MELO</v>
          </cell>
          <cell r="H68" t="str">
            <v>B</v>
          </cell>
          <cell r="I68" t="str">
            <v>S</v>
          </cell>
          <cell r="J68" t="str">
            <v>22153</v>
          </cell>
          <cell r="K68" t="str">
            <v>24/01/2024</v>
          </cell>
          <cell r="L68" t="str">
            <v>26240125529293000120550010000221531563615162</v>
          </cell>
          <cell r="M68" t="str">
            <v>26 - Pernambuco</v>
          </cell>
          <cell r="N68">
            <v>1080</v>
          </cell>
        </row>
        <row r="69">
          <cell r="C69" t="str">
            <v>UPA SÃO LOURENÇO DA MATA - C.G 006/2022</v>
          </cell>
          <cell r="E69" t="str">
            <v xml:space="preserve">3.8 - Uniformes, Tecidos e Aviamentos </v>
          </cell>
          <cell r="F69">
            <v>29342388000190</v>
          </cell>
          <cell r="G69" t="str">
            <v>EXPRESSO LOGISTICA LTDA</v>
          </cell>
          <cell r="H69" t="str">
            <v>B</v>
          </cell>
          <cell r="I69" t="str">
            <v>S</v>
          </cell>
          <cell r="J69" t="str">
            <v>227</v>
          </cell>
          <cell r="K69" t="str">
            <v>13/01/2024</v>
          </cell>
          <cell r="L69" t="str">
            <v>26240129342388000190550010000002271682787358</v>
          </cell>
          <cell r="M69" t="str">
            <v>26 - Pernambuco</v>
          </cell>
          <cell r="N69">
            <v>4095</v>
          </cell>
        </row>
        <row r="70">
          <cell r="C70" t="str">
            <v>UPA SÃO LOURENÇO DA MATA - C.G 006/2022</v>
          </cell>
          <cell r="E70" t="str">
            <v>3.6 - Material de Expediente</v>
          </cell>
          <cell r="F70">
            <v>29342388000190</v>
          </cell>
          <cell r="G70" t="str">
            <v>EXPRESSO LOGISTICA LTDA</v>
          </cell>
          <cell r="H70" t="str">
            <v>B</v>
          </cell>
          <cell r="I70" t="str">
            <v>S</v>
          </cell>
          <cell r="J70" t="str">
            <v>228</v>
          </cell>
          <cell r="K70" t="str">
            <v>13/01/2024</v>
          </cell>
          <cell r="L70" t="str">
            <v>26240129342388000190550010000002281015760407</v>
          </cell>
          <cell r="M70" t="str">
            <v>26 - Pernambuco</v>
          </cell>
          <cell r="N70">
            <v>42</v>
          </cell>
        </row>
        <row r="71">
          <cell r="C71" t="str">
            <v>UPA SÃO LOURENÇO DA MATA - C.G 006/2022</v>
          </cell>
          <cell r="E71" t="str">
            <v>3.14 - Alimentação Preparada</v>
          </cell>
          <cell r="F71">
            <v>29342388000190</v>
          </cell>
          <cell r="G71" t="str">
            <v>EXPRESSO LOGISTICA LTDA</v>
          </cell>
          <cell r="H71" t="str">
            <v>B</v>
          </cell>
          <cell r="I71" t="str">
            <v>S</v>
          </cell>
          <cell r="J71" t="str">
            <v>229</v>
          </cell>
          <cell r="K71" t="str">
            <v>13/01/2024</v>
          </cell>
          <cell r="L71" t="str">
            <v>26240129342388000190550010000002291362619696</v>
          </cell>
          <cell r="M71" t="str">
            <v>26 - Pernambuco</v>
          </cell>
          <cell r="N71">
            <v>359.9</v>
          </cell>
        </row>
        <row r="72">
          <cell r="C72" t="str">
            <v>UPA SÃO LOURENÇO DA MATA - C.G 006/2022</v>
          </cell>
          <cell r="E72" t="str">
            <v>3.7 - Material de Limpeza e Produtos de Hgienização</v>
          </cell>
          <cell r="F72">
            <v>29342388000190</v>
          </cell>
          <cell r="G72" t="str">
            <v>EXPRESSO LOGISTICA LTDA</v>
          </cell>
          <cell r="H72" t="str">
            <v>B</v>
          </cell>
          <cell r="I72" t="str">
            <v>S</v>
          </cell>
          <cell r="J72" t="str">
            <v>230</v>
          </cell>
          <cell r="K72" t="str">
            <v>13/01/2024</v>
          </cell>
          <cell r="L72" t="str">
            <v>26240129342388000190550010000002301328108138</v>
          </cell>
          <cell r="M72" t="str">
            <v>26 - Pernambuco</v>
          </cell>
          <cell r="N72">
            <v>131.19</v>
          </cell>
        </row>
        <row r="73">
          <cell r="C73" t="str">
            <v>UPA SÃO LOURENÇO DA MATA - C.G 006/2022</v>
          </cell>
          <cell r="E73" t="str">
            <v>3.14 - Alimentação Preparada</v>
          </cell>
          <cell r="F73">
            <v>29342388000190</v>
          </cell>
          <cell r="G73" t="str">
            <v>EXPRESSO LOGISTICA LTDA</v>
          </cell>
          <cell r="H73" t="str">
            <v>B</v>
          </cell>
          <cell r="I73" t="str">
            <v>S</v>
          </cell>
          <cell r="J73" t="str">
            <v>230</v>
          </cell>
          <cell r="K73" t="str">
            <v>13/01/2024</v>
          </cell>
          <cell r="L73" t="str">
            <v>26240129342388000190550010000002301328108138</v>
          </cell>
          <cell r="M73" t="str">
            <v>26 - Pernambuco</v>
          </cell>
          <cell r="N73">
            <v>1951.95</v>
          </cell>
        </row>
        <row r="74">
          <cell r="C74" t="str">
            <v>UPA SÃO LOURENÇO DA MATA - C.G 006/2022</v>
          </cell>
          <cell r="E74" t="str">
            <v>3.14 - Alimentação Preparada</v>
          </cell>
          <cell r="F74">
            <v>29342388000190</v>
          </cell>
          <cell r="G74" t="str">
            <v>EXPRESSO LOGISTICA LTDA</v>
          </cell>
          <cell r="H74" t="str">
            <v>B</v>
          </cell>
          <cell r="I74" t="str">
            <v>S</v>
          </cell>
          <cell r="J74" t="str">
            <v>230</v>
          </cell>
          <cell r="K74" t="str">
            <v>13/01/2024</v>
          </cell>
          <cell r="L74" t="str">
            <v>26240129342388000190550010000002301328108138</v>
          </cell>
          <cell r="M74" t="str">
            <v>26 - Pernambuco</v>
          </cell>
          <cell r="N74">
            <v>514</v>
          </cell>
        </row>
        <row r="75">
          <cell r="C75" t="str">
            <v>UPA SÃO LOURENÇO DA MATA - C.G 006/2022</v>
          </cell>
          <cell r="E75" t="str">
            <v>3.7 - Material de Limpeza e Produtos de Hgienização</v>
          </cell>
          <cell r="F75">
            <v>29342388000190</v>
          </cell>
          <cell r="G75" t="str">
            <v>EXPRESSO LOGISTICA LTDA</v>
          </cell>
          <cell r="H75" t="str">
            <v>B</v>
          </cell>
          <cell r="I75" t="str">
            <v>S</v>
          </cell>
          <cell r="J75" t="str">
            <v>230</v>
          </cell>
          <cell r="K75" t="str">
            <v>13/01/2024</v>
          </cell>
          <cell r="L75" t="str">
            <v>26240129342388000190550010000002301328108138</v>
          </cell>
          <cell r="M75" t="str">
            <v>26 - Pernambuco</v>
          </cell>
          <cell r="N75">
            <v>7.76</v>
          </cell>
        </row>
        <row r="76">
          <cell r="C76" t="str">
            <v>UPA SÃO LOURENÇO DA MATA - C.G 006/2022</v>
          </cell>
          <cell r="E76" t="str">
            <v>3.7 - Material de Limpeza e Produtos de Hgienização</v>
          </cell>
          <cell r="F76">
            <v>5044056000161</v>
          </cell>
          <cell r="G76" t="str">
            <v>DMH PRODUTOS HOSPITALARES LTDA EPP</v>
          </cell>
          <cell r="H76" t="str">
            <v>B</v>
          </cell>
          <cell r="I76" t="str">
            <v>S</v>
          </cell>
          <cell r="J76" t="str">
            <v>23721</v>
          </cell>
          <cell r="K76" t="str">
            <v>12/01/2024</v>
          </cell>
          <cell r="L76" t="str">
            <v>26240105044056000161550010000237211672538220</v>
          </cell>
          <cell r="M76" t="str">
            <v>26 - Pernambuco</v>
          </cell>
          <cell r="N76">
            <v>1372.8</v>
          </cell>
        </row>
        <row r="77">
          <cell r="C77" t="str">
            <v>UPA SÃO LOURENÇO DA MATA - C.G 006/2022</v>
          </cell>
          <cell r="E77" t="str">
            <v>3.12 - Material Hospitalar</v>
          </cell>
          <cell r="F77">
            <v>29992682000148</v>
          </cell>
          <cell r="G77" t="str">
            <v>ECOMED COMERCIO DE PRODUTOS MEDICOS LTDA</v>
          </cell>
          <cell r="H77" t="str">
            <v>B</v>
          </cell>
          <cell r="I77" t="str">
            <v>S</v>
          </cell>
          <cell r="J77" t="str">
            <v>269822</v>
          </cell>
          <cell r="K77" t="str">
            <v>19/01/2024</v>
          </cell>
          <cell r="L77" t="str">
            <v>33240129992682000148550550002698221023357370</v>
          </cell>
          <cell r="M77" t="str">
            <v>33 - Rio de Janeiro</v>
          </cell>
          <cell r="N77">
            <v>900</v>
          </cell>
        </row>
        <row r="78">
          <cell r="C78" t="str">
            <v>UPA SÃO LOURENÇO DA MATA - C.G 006/2022</v>
          </cell>
          <cell r="E78" t="str">
            <v>3.2 - Gás e Outros Materiais Engarrafados</v>
          </cell>
          <cell r="F78">
            <v>24380578002203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359</v>
          </cell>
          <cell r="K78" t="str">
            <v>28/01/2024</v>
          </cell>
          <cell r="L78" t="str">
            <v>26240124380578002203556250000003591898948652</v>
          </cell>
          <cell r="M78" t="str">
            <v>26 - Pernambuco</v>
          </cell>
          <cell r="N78">
            <v>2231.5500000000002</v>
          </cell>
        </row>
        <row r="79">
          <cell r="C79" t="str">
            <v>UPA SÃO LOURENÇO DA MATA - C.G 006/2022</v>
          </cell>
          <cell r="E79" t="str">
            <v>3.4 - Material Farmacológico</v>
          </cell>
          <cell r="F79">
            <v>8958628000106</v>
          </cell>
          <cell r="G79" t="str">
            <v>ONCOEXO DISTRIBUIDORA DE MEDICAMENTOS LTDA</v>
          </cell>
          <cell r="H79" t="str">
            <v>B</v>
          </cell>
          <cell r="I79" t="str">
            <v>S</v>
          </cell>
          <cell r="J79" t="str">
            <v>41882</v>
          </cell>
          <cell r="K79" t="str">
            <v>16/01/2024</v>
          </cell>
          <cell r="L79" t="str">
            <v>26240108958628000106550010000418821125169340</v>
          </cell>
          <cell r="M79" t="str">
            <v>26 - Pernambuco</v>
          </cell>
          <cell r="N79">
            <v>1824</v>
          </cell>
        </row>
        <row r="80">
          <cell r="C80" t="str">
            <v>UPA SÃO LOURENÇO DA MATA - C.G 006/2022</v>
          </cell>
          <cell r="E80" t="str">
            <v>3.6 - Material de Expediente</v>
          </cell>
          <cell r="F80">
            <v>11840014000130</v>
          </cell>
          <cell r="G80" t="str">
            <v>MACROPAC PROTECAO E EMBALAGEM LTDA</v>
          </cell>
          <cell r="H80" t="str">
            <v>B</v>
          </cell>
          <cell r="I80" t="str">
            <v>S</v>
          </cell>
          <cell r="J80" t="str">
            <v>460041</v>
          </cell>
          <cell r="K80" t="str">
            <v>12/01/2024</v>
          </cell>
          <cell r="L80" t="str">
            <v>26240111840014000130550010004600411998663136</v>
          </cell>
          <cell r="M80" t="str">
            <v>26 - Pernambuco</v>
          </cell>
          <cell r="N80">
            <v>683</v>
          </cell>
        </row>
        <row r="81">
          <cell r="C81" t="str">
            <v>UPA SÃO LOURENÇO DA MATA - C.G 006/2022</v>
          </cell>
          <cell r="E81" t="str">
            <v>3.1 - Combustíveis e Lubrificantes Automotivos</v>
          </cell>
          <cell r="F81">
            <v>12848099000165</v>
          </cell>
          <cell r="G81" t="str">
            <v>BEZERRA MENEZES COM DE PETROLEO LTDA</v>
          </cell>
          <cell r="H81" t="str">
            <v>B</v>
          </cell>
          <cell r="I81" t="str">
            <v>S</v>
          </cell>
          <cell r="J81" t="str">
            <v>5072</v>
          </cell>
          <cell r="K81" t="str">
            <v>31/01/2024</v>
          </cell>
          <cell r="L81" t="str">
            <v>26240112848099000165550120000050721001807380</v>
          </cell>
          <cell r="M81" t="str">
            <v>26 - Pernambuco</v>
          </cell>
          <cell r="N81">
            <v>7362.41</v>
          </cell>
        </row>
        <row r="82">
          <cell r="C82" t="str">
            <v>UPA SÃO LOURENÇO DA MATA - C.G 006/2022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5920</v>
          </cell>
          <cell r="K82" t="str">
            <v>31/10/2023</v>
          </cell>
          <cell r="L82" t="str">
            <v>26231024380578002041556030000059201719016155</v>
          </cell>
          <cell r="M82" t="str">
            <v>26 - Pernambuco</v>
          </cell>
          <cell r="N82">
            <v>50.74</v>
          </cell>
        </row>
        <row r="83">
          <cell r="C83" t="str">
            <v>UPA SÃO LOURENÇO DA MATA - C.G 006/2022</v>
          </cell>
          <cell r="E83" t="str">
            <v xml:space="preserve">3.8 - Uniformes, Tecidos e Aviamentos </v>
          </cell>
          <cell r="F83">
            <v>3817043000152</v>
          </cell>
          <cell r="G83" t="str">
            <v>PHARMAPLUS LTDA</v>
          </cell>
          <cell r="H83" t="str">
            <v>B</v>
          </cell>
          <cell r="I83" t="str">
            <v>S</v>
          </cell>
          <cell r="J83" t="str">
            <v>63268</v>
          </cell>
          <cell r="K83" t="str">
            <v>12/01/2024</v>
          </cell>
          <cell r="L83" t="str">
            <v>26240103817043000152550010000632681242146609</v>
          </cell>
          <cell r="M83" t="str">
            <v>26 - Pernambuco</v>
          </cell>
          <cell r="N83">
            <v>1442.56</v>
          </cell>
        </row>
        <row r="84">
          <cell r="C84" t="str">
            <v>UPA SÃO LOURENÇO DA MATA - C.G 006/2022</v>
          </cell>
          <cell r="E84" t="str">
            <v>3.4 - Material Farmacológico</v>
          </cell>
          <cell r="F84">
            <v>3817043000152</v>
          </cell>
          <cell r="G84" t="str">
            <v>PHARMAPLUS LTDA</v>
          </cell>
          <cell r="H84" t="str">
            <v>B</v>
          </cell>
          <cell r="I84" t="str">
            <v>S</v>
          </cell>
          <cell r="J84" t="str">
            <v>63372</v>
          </cell>
          <cell r="K84" t="str">
            <v>19/01/2024</v>
          </cell>
          <cell r="L84" t="str">
            <v>26240103817043000152550010000633721961787887</v>
          </cell>
          <cell r="M84" t="str">
            <v>26 - Pernambuco</v>
          </cell>
          <cell r="N84">
            <v>86.25</v>
          </cell>
        </row>
        <row r="85">
          <cell r="C85" t="str">
            <v>UPA SÃO LOURENÇO DA MATA - C.G 006/2022</v>
          </cell>
          <cell r="E85" t="str">
            <v>3.12 - Material Hospitalar</v>
          </cell>
          <cell r="F85">
            <v>3817043000152</v>
          </cell>
          <cell r="G85" t="str">
            <v>PHARMAPLUS LTDA</v>
          </cell>
          <cell r="H85" t="str">
            <v>B</v>
          </cell>
          <cell r="I85" t="str">
            <v>S</v>
          </cell>
          <cell r="J85" t="str">
            <v>63432</v>
          </cell>
          <cell r="K85" t="str">
            <v>20/01/2024</v>
          </cell>
          <cell r="L85" t="str">
            <v>26240103817043000152550010000634321132522361</v>
          </cell>
          <cell r="M85" t="str">
            <v>26 - Pernambuco</v>
          </cell>
          <cell r="N85">
            <v>7136.03</v>
          </cell>
        </row>
        <row r="86">
          <cell r="C86" t="str">
            <v>UPA SÃO LOURENÇO DA MATA - C.G 006/2022</v>
          </cell>
          <cell r="E86" t="str">
            <v>3.4 - Material Farmacológico</v>
          </cell>
          <cell r="F86">
            <v>3817043000152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63433</v>
          </cell>
          <cell r="K86" t="str">
            <v>20/01/2024</v>
          </cell>
          <cell r="L86" t="str">
            <v>26240103817043000152550010000634331180192411</v>
          </cell>
          <cell r="M86" t="str">
            <v>26 - Pernambuco</v>
          </cell>
          <cell r="N86">
            <v>17007.53</v>
          </cell>
        </row>
        <row r="87">
          <cell r="C87" t="str">
            <v>UPA SÃO LOURENÇO DA MATA - C.G 006/2022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6785</v>
          </cell>
          <cell r="K87" t="str">
            <v>10/01/2024</v>
          </cell>
          <cell r="L87" t="str">
            <v>26240124380578002041556030000067851167279845</v>
          </cell>
          <cell r="M87" t="str">
            <v>26 - Pernambuco</v>
          </cell>
          <cell r="N87">
            <v>182.78</v>
          </cell>
        </row>
        <row r="88">
          <cell r="C88" t="str">
            <v>UPA SÃO LOURENÇO DA MATA - C.G 006/2022</v>
          </cell>
          <cell r="E88" t="str">
            <v>3.12 - Material Hospitalar</v>
          </cell>
          <cell r="F88">
            <v>4614288000145</v>
          </cell>
          <cell r="G88" t="str">
            <v>DISK LIFE COMERCIO DE PRODUTOS CIRURGICOS LTDA</v>
          </cell>
          <cell r="H88" t="str">
            <v>B</v>
          </cell>
          <cell r="I88" t="str">
            <v>S</v>
          </cell>
          <cell r="J88" t="str">
            <v>7833</v>
          </cell>
          <cell r="K88" t="str">
            <v>18/01/2024</v>
          </cell>
          <cell r="L88" t="str">
            <v>26240104614288000145550010000078331827575912</v>
          </cell>
          <cell r="M88" t="str">
            <v>26 - Pernambuco</v>
          </cell>
          <cell r="N88">
            <v>5794.86</v>
          </cell>
        </row>
        <row r="89">
          <cell r="C89" t="str">
            <v>UPA SÃO LOURENÇO DA MATA - C.G 006/2022</v>
          </cell>
          <cell r="E89" t="str">
            <v>3.14 - Alimentação Preparada</v>
          </cell>
          <cell r="F89">
            <v>7160019000225</v>
          </cell>
          <cell r="G89" t="str">
            <v>VITALE COMERCIO SA</v>
          </cell>
          <cell r="H89" t="str">
            <v>B</v>
          </cell>
          <cell r="I89" t="str">
            <v>S</v>
          </cell>
          <cell r="J89" t="str">
            <v>7844</v>
          </cell>
          <cell r="K89" t="str">
            <v>31/01/2024</v>
          </cell>
          <cell r="L89" t="str">
            <v>26240107160019000225550010000078441070111581</v>
          </cell>
          <cell r="M89" t="str">
            <v>26 - Pernambuco</v>
          </cell>
          <cell r="N89">
            <v>2112</v>
          </cell>
        </row>
        <row r="90">
          <cell r="C90" t="str">
            <v>UPA SÃO LOURENÇO DA MATA - C.G 006/2022</v>
          </cell>
          <cell r="E90" t="str">
            <v>3.4 - Material Farmacológico</v>
          </cell>
          <cell r="F90">
            <v>2520829000493</v>
          </cell>
          <cell r="G90" t="str">
            <v>DIMASTER - COMERCIO DE PRODUTOS HOSPITALARES LTDA</v>
          </cell>
          <cell r="H90" t="str">
            <v>B</v>
          </cell>
          <cell r="I90" t="str">
            <v>S</v>
          </cell>
          <cell r="J90" t="str">
            <v>912</v>
          </cell>
          <cell r="K90" t="str">
            <v>16/01/2024</v>
          </cell>
          <cell r="L90" t="str">
            <v>35240102520829000493550010000009121724713015</v>
          </cell>
          <cell r="M90" t="str">
            <v>35 - São Paulo</v>
          </cell>
          <cell r="N90">
            <v>3289.54</v>
          </cell>
        </row>
        <row r="91">
          <cell r="C91" t="str">
            <v>UPA SÃO LOURENÇO DA MATA - C.G 006/2022</v>
          </cell>
          <cell r="E91" t="str">
            <v>3.12 - Material Hospitalar</v>
          </cell>
          <cell r="F91">
            <v>48495866000147</v>
          </cell>
          <cell r="G91" t="str">
            <v>BEMED COMERCIO ATACADISTA DE MEDICAMENTOS LTDA</v>
          </cell>
          <cell r="H91" t="str">
            <v>B</v>
          </cell>
          <cell r="I91" t="str">
            <v>S</v>
          </cell>
          <cell r="J91" t="str">
            <v>951</v>
          </cell>
          <cell r="K91" t="str">
            <v>17/01/2024</v>
          </cell>
          <cell r="L91" t="str">
            <v>26240148495866000147550010000009511808024237</v>
          </cell>
          <cell r="M91" t="str">
            <v>26 - Pernambuco</v>
          </cell>
          <cell r="N91">
            <v>160.57</v>
          </cell>
        </row>
        <row r="92">
          <cell r="C92" t="str">
            <v>UPA SÃO LOURENÇO DA MATA - C.G 006/2022</v>
          </cell>
          <cell r="E92" t="str">
            <v>3.6 - Material de Expediente</v>
          </cell>
          <cell r="F92">
            <v>52815121000195</v>
          </cell>
          <cell r="G92" t="str">
            <v>ANCORA - SUPRIMENTOS E DISTRIBUIÇÃO DE PRODUTOS DE HIGIENE LTDA</v>
          </cell>
          <cell r="H92" t="str">
            <v>B</v>
          </cell>
          <cell r="I92" t="str">
            <v>S</v>
          </cell>
          <cell r="J92" t="str">
            <v>96</v>
          </cell>
          <cell r="K92" t="str">
            <v>25/01/2024</v>
          </cell>
          <cell r="L92" t="str">
            <v>26240152815121000195550010000000961293282255</v>
          </cell>
          <cell r="M92" t="str">
            <v>26 - Pernambuco</v>
          </cell>
          <cell r="N92">
            <v>735</v>
          </cell>
        </row>
        <row r="93">
          <cell r="C93" t="str">
            <v>UPA SÃO LOURENÇO DA MATA - C.G 006/2022</v>
          </cell>
          <cell r="E93" t="str">
            <v>3.12 - Material Hospitalar</v>
          </cell>
          <cell r="F93">
            <v>52815121000195</v>
          </cell>
          <cell r="G93" t="str">
            <v>ANCORA - SUPRIMENTOS E DISTRIBUIÇÃO DE PRODUTOS DE HIGIENE LTDA</v>
          </cell>
          <cell r="H93" t="str">
            <v>B</v>
          </cell>
          <cell r="I93" t="str">
            <v>S</v>
          </cell>
          <cell r="J93" t="str">
            <v>97</v>
          </cell>
          <cell r="K93" t="str">
            <v>25/01/2024</v>
          </cell>
          <cell r="L93" t="str">
            <v>26240152815121000195550010000000971688722328</v>
          </cell>
          <cell r="M93" t="str">
            <v>26 - Pernambuco</v>
          </cell>
          <cell r="N93">
            <v>457.6</v>
          </cell>
        </row>
        <row r="94">
          <cell r="C94" t="str">
            <v>UPA SÃO LOURENÇO DA MATA - C.G 006/2022</v>
          </cell>
          <cell r="E94" t="str">
            <v>3.7 - Material de Limpeza e Produtos de Hgienização</v>
          </cell>
          <cell r="F94">
            <v>52815121000195</v>
          </cell>
          <cell r="G94" t="str">
            <v>ANCORA - SUPRIMENTOS E DISTRIBUIÇÃO DE PRODUTOS DE HIGIENE LTDA</v>
          </cell>
          <cell r="H94" t="str">
            <v>B</v>
          </cell>
          <cell r="I94" t="str">
            <v>S</v>
          </cell>
          <cell r="J94" t="str">
            <v>98</v>
          </cell>
          <cell r="K94" t="str">
            <v>25/01/2024</v>
          </cell>
          <cell r="L94" t="str">
            <v>26240152815121000195550010000000981334557169</v>
          </cell>
          <cell r="M94" t="str">
            <v>26 - Pernambuco</v>
          </cell>
          <cell r="N94">
            <v>179.4</v>
          </cell>
        </row>
        <row r="95">
          <cell r="C95" t="str">
            <v>UPA SÃO LOURENÇO DA MATA - C.G 006/2022</v>
          </cell>
          <cell r="E95" t="str">
            <v xml:space="preserve">5.21 - Seguros em geral </v>
          </cell>
          <cell r="F95">
            <v>49786401000108</v>
          </cell>
          <cell r="G95" t="str">
            <v>HDI SGUROS DO BRASIL</v>
          </cell>
          <cell r="H95" t="str">
            <v>S</v>
          </cell>
          <cell r="I95" t="str">
            <v>N</v>
          </cell>
          <cell r="J95" t="str">
            <v>X</v>
          </cell>
          <cell r="K95">
            <v>45322</v>
          </cell>
          <cell r="L95" t="str">
            <v>X</v>
          </cell>
          <cell r="M95" t="str">
            <v>3550308 - São Paulo - SP</v>
          </cell>
          <cell r="N95">
            <v>202.77</v>
          </cell>
        </row>
        <row r="96">
          <cell r="C96" t="str">
            <v>UPA SÃO LOURENÇO DA MATA - C.G 006/2022</v>
          </cell>
          <cell r="E96" t="str">
            <v>5.99 - Outros Serviços de Terceiros Pessoa Jurídica</v>
          </cell>
          <cell r="F96">
            <v>9790999000194</v>
          </cell>
          <cell r="G96" t="str">
            <v>CONSELHO REGIONAL DE MEDICINA DO ESTADO</v>
          </cell>
          <cell r="H96" t="str">
            <v>S</v>
          </cell>
          <cell r="I96" t="str">
            <v>N</v>
          </cell>
          <cell r="J96" t="str">
            <v>X</v>
          </cell>
          <cell r="K96">
            <v>45322</v>
          </cell>
          <cell r="L96" t="str">
            <v>X</v>
          </cell>
          <cell r="M96" t="str">
            <v>2611606 - Recife - PE</v>
          </cell>
          <cell r="N96">
            <v>1014</v>
          </cell>
        </row>
        <row r="97">
          <cell r="C97" t="str">
            <v>UPA SÃO LOURENÇO DA MATA - C.G 006/2022</v>
          </cell>
          <cell r="E97" t="str">
            <v xml:space="preserve">5.25 - Serviços Bancários </v>
          </cell>
          <cell r="F97">
            <v>60746948215585</v>
          </cell>
          <cell r="G97" t="str">
            <v>BANCO BRADESCO AS TAXA DE MANUTENÇÃO</v>
          </cell>
          <cell r="H97" t="str">
            <v>S</v>
          </cell>
          <cell r="I97" t="str">
            <v>N</v>
          </cell>
          <cell r="J97" t="str">
            <v>X</v>
          </cell>
          <cell r="K97">
            <v>45322</v>
          </cell>
          <cell r="L97" t="str">
            <v>X</v>
          </cell>
          <cell r="M97" t="str">
            <v>2613701 - São Lourenço da Mata - PE</v>
          </cell>
          <cell r="N97">
            <v>423.7</v>
          </cell>
        </row>
        <row r="98">
          <cell r="C98" t="str">
            <v>UPA SÃO LOURENÇO DA MATA - C.G 006/2022</v>
          </cell>
          <cell r="E98" t="str">
            <v xml:space="preserve">5.25 - Serviços Bancários </v>
          </cell>
          <cell r="F98">
            <v>60746948215585</v>
          </cell>
          <cell r="G98" t="str">
            <v>BANCO BRADESCO AS TARIFAS</v>
          </cell>
          <cell r="H98" t="str">
            <v>S</v>
          </cell>
          <cell r="I98" t="str">
            <v>N</v>
          </cell>
          <cell r="J98" t="str">
            <v>X</v>
          </cell>
          <cell r="K98">
            <v>45322</v>
          </cell>
          <cell r="L98" t="str">
            <v>X</v>
          </cell>
          <cell r="M98" t="str">
            <v>2613701 - São Lourenço da Mata - PE</v>
          </cell>
          <cell r="N98">
            <v>161.16999999999999</v>
          </cell>
        </row>
        <row r="99">
          <cell r="C99" t="str">
            <v>UPA SÃO LOURENÇO DA MATA - C.G 006/2022</v>
          </cell>
          <cell r="E99" t="str">
            <v>5.18 - Teledonia Fixa</v>
          </cell>
          <cell r="F99">
            <v>3423730000193</v>
          </cell>
          <cell r="G99" t="str">
            <v>SMART LTDA</v>
          </cell>
          <cell r="H99" t="str">
            <v>S</v>
          </cell>
          <cell r="I99" t="str">
            <v>S</v>
          </cell>
          <cell r="J99" t="str">
            <v>451044011</v>
          </cell>
          <cell r="K99">
            <v>45334</v>
          </cell>
          <cell r="L99" t="str">
            <v>X</v>
          </cell>
          <cell r="M99" t="str">
            <v>2611606 - Recife - PE</v>
          </cell>
          <cell r="N99">
            <v>1533.91</v>
          </cell>
        </row>
        <row r="100">
          <cell r="C100" t="str">
            <v>UPA SÃO LOURENÇO DA MATA - C.G 006/2022</v>
          </cell>
          <cell r="E100" t="str">
            <v>5.13 - Água e Esgoto</v>
          </cell>
          <cell r="F100">
            <v>9769035000164</v>
          </cell>
          <cell r="G100" t="str">
            <v>COMPESA</v>
          </cell>
          <cell r="H100" t="str">
            <v>S</v>
          </cell>
          <cell r="I100" t="str">
            <v>S</v>
          </cell>
          <cell r="J100" t="str">
            <v>01/2024</v>
          </cell>
          <cell r="K100">
            <v>45311</v>
          </cell>
          <cell r="L100" t="str">
            <v>X</v>
          </cell>
          <cell r="M100" t="str">
            <v>2613701 - São Lourenço da Mata - PE</v>
          </cell>
          <cell r="N100">
            <v>4730.1000000000004</v>
          </cell>
        </row>
        <row r="101">
          <cell r="C101" t="str">
            <v>UPA SÃO LOURENÇO DA MATA - C.G 006/2022</v>
          </cell>
          <cell r="E101" t="str">
            <v>5.12 - Energia Elétrica</v>
          </cell>
          <cell r="F101">
            <v>10835932000108</v>
          </cell>
          <cell r="G101" t="str">
            <v>CELPE</v>
          </cell>
          <cell r="H101" t="str">
            <v>S</v>
          </cell>
          <cell r="I101" t="str">
            <v>S</v>
          </cell>
          <cell r="J101" t="str">
            <v>2933500290</v>
          </cell>
          <cell r="K101">
            <v>45322</v>
          </cell>
          <cell r="L101" t="str">
            <v>26240210835932000108660002933502901082754920</v>
          </cell>
          <cell r="M101" t="str">
            <v>2613701 - São Lourenço da Mata - PE</v>
          </cell>
          <cell r="N101">
            <v>16995.18</v>
          </cell>
        </row>
        <row r="102">
          <cell r="C102" t="str">
            <v>UPA SÃO LOURENÇO DA MATA - C.G 006/2022</v>
          </cell>
          <cell r="E102" t="str">
            <v>5.3 - Locação de Máquinas e Equipamentos</v>
          </cell>
          <cell r="F102">
            <v>26081685000131</v>
          </cell>
          <cell r="G102" t="str">
            <v>CG REFRIGERAÇÃO</v>
          </cell>
          <cell r="H102" t="str">
            <v>S</v>
          </cell>
          <cell r="I102" t="str">
            <v>S</v>
          </cell>
          <cell r="J102" t="str">
            <v>10141</v>
          </cell>
          <cell r="K102">
            <v>45327</v>
          </cell>
          <cell r="L102" t="str">
            <v>X</v>
          </cell>
          <cell r="M102" t="str">
            <v>2611606 - Recife - PE</v>
          </cell>
          <cell r="N102">
            <v>2870</v>
          </cell>
        </row>
        <row r="103">
          <cell r="C103" t="str">
            <v>UPA SÃO LOURENÇO DA MATA - C.G 006/2022</v>
          </cell>
          <cell r="E103" t="str">
            <v>5.3 - Locação de Máquinas e Equipamentos</v>
          </cell>
          <cell r="F103">
            <v>10279299000119</v>
          </cell>
          <cell r="G103" t="str">
            <v>RGRAPH</v>
          </cell>
          <cell r="H103" t="str">
            <v>S</v>
          </cell>
          <cell r="I103" t="str">
            <v>S</v>
          </cell>
          <cell r="J103" t="str">
            <v>07423</v>
          </cell>
          <cell r="K103">
            <v>45329</v>
          </cell>
          <cell r="L103" t="str">
            <v>X</v>
          </cell>
          <cell r="M103" t="str">
            <v>2611606 - Recife - PE</v>
          </cell>
          <cell r="N103">
            <v>3602.96</v>
          </cell>
        </row>
        <row r="104">
          <cell r="C104" t="str">
            <v>UPA SÃO LOURENÇO DA MATA - C.G 006/2022</v>
          </cell>
          <cell r="E104" t="str">
            <v>5.3 - Locação de Máquinas e Equipamentos</v>
          </cell>
          <cell r="F104">
            <v>14543772000184</v>
          </cell>
          <cell r="G104" t="str">
            <v>BRAVO</v>
          </cell>
          <cell r="H104" t="str">
            <v>S</v>
          </cell>
          <cell r="I104" t="str">
            <v>S</v>
          </cell>
          <cell r="J104" t="str">
            <v>10094</v>
          </cell>
          <cell r="K104">
            <v>45323</v>
          </cell>
          <cell r="L104" t="str">
            <v>X</v>
          </cell>
          <cell r="M104" t="str">
            <v>2607901 - Jaboatão dos Guararapes - PE</v>
          </cell>
          <cell r="N104">
            <v>3000</v>
          </cell>
        </row>
        <row r="105">
          <cell r="C105" t="str">
            <v>UPA SÃO LOURENÇO DA MATA - C.G 006/2022</v>
          </cell>
          <cell r="E105" t="str">
            <v>5.3 - Locação de Máquinas e Equipamentos</v>
          </cell>
          <cell r="F105">
            <v>42287193000153</v>
          </cell>
          <cell r="G105" t="str">
            <v>COLORTEL</v>
          </cell>
          <cell r="H105" t="str">
            <v>S</v>
          </cell>
          <cell r="I105" t="str">
            <v>S</v>
          </cell>
          <cell r="J105" t="str">
            <v>2270</v>
          </cell>
          <cell r="K105">
            <v>45329</v>
          </cell>
          <cell r="L105" t="str">
            <v>X</v>
          </cell>
          <cell r="M105" t="str">
            <v>3304557 - Rio de Janeiro - RJ</v>
          </cell>
          <cell r="N105">
            <v>255</v>
          </cell>
        </row>
        <row r="106">
          <cell r="C106" t="str">
            <v>UPA SÃO LOURENÇO DA MATA - C.G 006/2022</v>
          </cell>
          <cell r="E106" t="str">
            <v>5.3 - Locação de Máquinas e Equipamentos</v>
          </cell>
          <cell r="F106">
            <v>24801362000140</v>
          </cell>
          <cell r="G106" t="str">
            <v>AMD TECNOLOGIA</v>
          </cell>
          <cell r="H106" t="str">
            <v>S</v>
          </cell>
          <cell r="I106" t="str">
            <v>S</v>
          </cell>
          <cell r="J106" t="str">
            <v>650</v>
          </cell>
          <cell r="K106">
            <v>45323</v>
          </cell>
          <cell r="L106" t="str">
            <v>X</v>
          </cell>
          <cell r="M106" t="str">
            <v>2611606 - Recife - PE</v>
          </cell>
          <cell r="N106">
            <v>5782</v>
          </cell>
        </row>
        <row r="107">
          <cell r="C107" t="str">
            <v>UPA SÃO LOURENÇO DA MATA - C.G 006/2022</v>
          </cell>
          <cell r="E107" t="str">
            <v>5.3 - Locação de Máquinas e Equipamentos</v>
          </cell>
          <cell r="F107">
            <v>5097661000109</v>
          </cell>
          <cell r="G107" t="str">
            <v>CONTAGE</v>
          </cell>
          <cell r="H107" t="str">
            <v>S</v>
          </cell>
          <cell r="I107" t="str">
            <v>S</v>
          </cell>
          <cell r="J107" t="str">
            <v>008267</v>
          </cell>
          <cell r="K107">
            <v>45308</v>
          </cell>
          <cell r="L107" t="str">
            <v>X</v>
          </cell>
          <cell r="M107" t="str">
            <v>2611606 - Recife - PE</v>
          </cell>
          <cell r="N107">
            <v>275</v>
          </cell>
        </row>
        <row r="108">
          <cell r="E108" t="str">
            <v/>
          </cell>
        </row>
        <row r="109">
          <cell r="C109" t="str">
            <v>UPA SÃO LOURENÇO DA MATA - C.G 006/2022</v>
          </cell>
          <cell r="E109" t="str">
            <v>5.1 - Locação de Equipamentos Médicos-Hospitalares</v>
          </cell>
          <cell r="F109">
            <v>331788002405</v>
          </cell>
          <cell r="G109" t="str">
            <v>AIR LIQUIDE</v>
          </cell>
          <cell r="H109" t="str">
            <v>S</v>
          </cell>
          <cell r="I109" t="str">
            <v>S</v>
          </cell>
          <cell r="J109" t="str">
            <v>0050983</v>
          </cell>
          <cell r="K109">
            <v>45336</v>
          </cell>
          <cell r="L109" t="str">
            <v>X</v>
          </cell>
          <cell r="M109" t="str">
            <v>2602902 - Cabo de Santo Agostinho - PE</v>
          </cell>
          <cell r="N109">
            <v>3096.61</v>
          </cell>
        </row>
        <row r="110">
          <cell r="C110" t="str">
            <v>UPA SÃO LOURENÇO DA MATA - C.G 006/2022</v>
          </cell>
          <cell r="E110" t="str">
            <v>5.19 - Serviços Gráficos, de Encadernação e de Emolduração</v>
          </cell>
          <cell r="F110">
            <v>39329758000103</v>
          </cell>
          <cell r="G110" t="str">
            <v>wr comercio e servicos</v>
          </cell>
          <cell r="H110" t="str">
            <v>S</v>
          </cell>
          <cell r="I110" t="str">
            <v>S</v>
          </cell>
          <cell r="J110" t="str">
            <v>00000475</v>
          </cell>
          <cell r="K110">
            <v>45321</v>
          </cell>
          <cell r="L110" t="str">
            <v>JBPHK5ZL</v>
          </cell>
          <cell r="M110" t="str">
            <v>2611606 - Recife - PE</v>
          </cell>
          <cell r="N110">
            <v>101.5</v>
          </cell>
        </row>
        <row r="111">
          <cell r="C111" t="str">
            <v>UPA SÃO LOURENÇO DA MATA - C.G 006/2022</v>
          </cell>
          <cell r="E111" t="str">
            <v>5.99 - Outros Serviços de Terceiros Pessoa Jurídica</v>
          </cell>
          <cell r="F111">
            <v>9039744000607</v>
          </cell>
          <cell r="G111" t="str">
            <v>JUROS/MULTAS</v>
          </cell>
          <cell r="H111" t="str">
            <v>S</v>
          </cell>
          <cell r="I111" t="str">
            <v>N</v>
          </cell>
          <cell r="J111" t="str">
            <v>X</v>
          </cell>
          <cell r="K111">
            <v>44957</v>
          </cell>
          <cell r="L111" t="str">
            <v>X</v>
          </cell>
          <cell r="M111" t="str">
            <v>2613701 - São Lourenço da Mata - PE</v>
          </cell>
          <cell r="N111">
            <v>70.819999999999993</v>
          </cell>
        </row>
        <row r="112">
          <cell r="C112" t="str">
            <v>UPA SÃO LOURENÇO DA MATA - C.G 006/2022</v>
          </cell>
          <cell r="E112" t="str">
            <v>5.16 - Serviços Médico-Hospitalares, Odotonlogia e Laboratoriais</v>
          </cell>
          <cell r="F112">
            <v>51137196000100</v>
          </cell>
          <cell r="G112" t="str">
            <v xml:space="preserve">ACA SERVIÇOS </v>
          </cell>
          <cell r="H112" t="str">
            <v>S</v>
          </cell>
          <cell r="I112" t="str">
            <v>S</v>
          </cell>
          <cell r="J112" t="str">
            <v>00000012</v>
          </cell>
          <cell r="K112">
            <v>45203</v>
          </cell>
          <cell r="L112" t="str">
            <v>QFEH79BH</v>
          </cell>
          <cell r="M112" t="str">
            <v>2611606 - Recife - PE</v>
          </cell>
          <cell r="N112">
            <v>5460</v>
          </cell>
        </row>
        <row r="113">
          <cell r="C113" t="str">
            <v>UPA SÃO LOURENÇO DA MATA - C.G 006/2022</v>
          </cell>
          <cell r="E113" t="str">
            <v>5.16 - Serviços Médico-Hospitalares, Odotonlogia e Laboratoriais</v>
          </cell>
          <cell r="F113">
            <v>42342582000134</v>
          </cell>
          <cell r="G113" t="str">
            <v>MEDSAUDE4U LTDA</v>
          </cell>
          <cell r="H113" t="str">
            <v>S</v>
          </cell>
          <cell r="I113" t="str">
            <v>S</v>
          </cell>
          <cell r="J113" t="str">
            <v>00000058</v>
          </cell>
          <cell r="K113">
            <v>45331</v>
          </cell>
          <cell r="L113" t="str">
            <v>TFBDRGCJ</v>
          </cell>
          <cell r="M113" t="str">
            <v>2611606 - Recife - PE</v>
          </cell>
          <cell r="N113">
            <v>14437.5</v>
          </cell>
        </row>
        <row r="114">
          <cell r="C114" t="str">
            <v>UPA SÃO LOURENÇO DA MATA - C.G 006/2022</v>
          </cell>
          <cell r="E114" t="str">
            <v>5.16 - Serviços Médico-Hospitalares, Odotonlogia e Laboratoriais</v>
          </cell>
          <cell r="F114">
            <v>45735127000197</v>
          </cell>
          <cell r="G114" t="str">
            <v>GLOBALMED ATIVIDADES</v>
          </cell>
          <cell r="H114" t="str">
            <v>S</v>
          </cell>
          <cell r="I114" t="str">
            <v>S</v>
          </cell>
          <cell r="J114" t="str">
            <v>000001129</v>
          </cell>
          <cell r="K114">
            <v>45331</v>
          </cell>
          <cell r="L114" t="str">
            <v>TCOP70971</v>
          </cell>
          <cell r="M114" t="str">
            <v>2609600 - Olinda - PE</v>
          </cell>
          <cell r="N114">
            <v>20317.5</v>
          </cell>
        </row>
        <row r="115">
          <cell r="C115" t="str">
            <v>UPA SÃO LOURENÇO DA MATA - C.G 006/2022</v>
          </cell>
          <cell r="E115" t="str">
            <v>5.16 - Serviços Médico-Hospitalares, Odotonlogia e Laboratoriais</v>
          </cell>
          <cell r="F115">
            <v>43843356000108</v>
          </cell>
          <cell r="G115" t="str">
            <v>SAUDEMED ATIVIDADES</v>
          </cell>
          <cell r="H115" t="str">
            <v>S</v>
          </cell>
          <cell r="I115" t="str">
            <v>S</v>
          </cell>
          <cell r="J115" t="str">
            <v>000002782</v>
          </cell>
          <cell r="K115">
            <v>45331</v>
          </cell>
          <cell r="L115" t="str">
            <v>BAWK15153</v>
          </cell>
          <cell r="M115" t="str">
            <v>2609600 - Olinda - PE</v>
          </cell>
          <cell r="N115">
            <v>140700</v>
          </cell>
        </row>
        <row r="116">
          <cell r="C116" t="str">
            <v>UPA SÃO LOURENÇO DA MATA - C.G 006/2022</v>
          </cell>
          <cell r="E116" t="str">
            <v>5.16 - Serviços Médico-Hospitalares, Odotonlogia e Laboratoriais</v>
          </cell>
          <cell r="F116">
            <v>46852548000160</v>
          </cell>
          <cell r="G116" t="str">
            <v>CERTMED ATIVIDADES</v>
          </cell>
          <cell r="H116" t="str">
            <v>S</v>
          </cell>
          <cell r="I116" t="str">
            <v>S</v>
          </cell>
          <cell r="J116" t="str">
            <v>00000500</v>
          </cell>
          <cell r="K116">
            <v>45331</v>
          </cell>
          <cell r="L116" t="str">
            <v>JHRCGXWA</v>
          </cell>
          <cell r="M116" t="str">
            <v>2611606 - Recife - PE</v>
          </cell>
          <cell r="N116">
            <v>31657.5</v>
          </cell>
        </row>
        <row r="117">
          <cell r="C117" t="str">
            <v>UPA SÃO LOURENÇO DA MATA - C.G 006/2022</v>
          </cell>
          <cell r="E117" t="str">
            <v>5.16 - Serviços Médico-Hospitalares, Odotonlogia e Laboratoriais</v>
          </cell>
          <cell r="F117">
            <v>45637249000140</v>
          </cell>
          <cell r="G117" t="str">
            <v>STARMED ATIVIDADES</v>
          </cell>
          <cell r="H117" t="str">
            <v>S</v>
          </cell>
          <cell r="I117" t="str">
            <v>S</v>
          </cell>
          <cell r="J117" t="str">
            <v>00001393</v>
          </cell>
          <cell r="K117">
            <v>45331</v>
          </cell>
          <cell r="L117" t="str">
            <v>Z4WAKHIT</v>
          </cell>
          <cell r="M117" t="str">
            <v>2611606 - Recife - PE</v>
          </cell>
          <cell r="N117">
            <v>70927.5</v>
          </cell>
        </row>
        <row r="118">
          <cell r="C118" t="str">
            <v>UPA SÃO LOURENÇO DA MATA - C.G 006/2022</v>
          </cell>
          <cell r="E118" t="str">
            <v>5.16 - Serviços Médico-Hospitalares, Odotonlogia e Laboratoriais</v>
          </cell>
          <cell r="F118">
            <v>43644880000141</v>
          </cell>
          <cell r="G118" t="str">
            <v>PORTALMED ATIVIDADES</v>
          </cell>
          <cell r="H118" t="str">
            <v>S</v>
          </cell>
          <cell r="I118" t="str">
            <v>S</v>
          </cell>
          <cell r="J118" t="str">
            <v>000000762</v>
          </cell>
          <cell r="K118">
            <v>45331</v>
          </cell>
          <cell r="L118" t="str">
            <v>NQUT48569</v>
          </cell>
          <cell r="M118" t="str">
            <v>2609600 - Olinda - PE</v>
          </cell>
          <cell r="N118">
            <v>15225</v>
          </cell>
        </row>
        <row r="119">
          <cell r="C119" t="str">
            <v>UPA SÃO LOURENÇO DA MATA - C.G 006/2022</v>
          </cell>
          <cell r="E119" t="str">
            <v>5.16 - Serviços Médico-Hospitalares, Odotonlogia e Laboratoriais</v>
          </cell>
          <cell r="F119">
            <v>46560147000137</v>
          </cell>
          <cell r="G119" t="str">
            <v>MEDICALMED ATIVIDADES</v>
          </cell>
          <cell r="H119" t="str">
            <v>S</v>
          </cell>
          <cell r="I119" t="str">
            <v>S</v>
          </cell>
          <cell r="J119" t="str">
            <v>000001103</v>
          </cell>
          <cell r="K119">
            <v>45331</v>
          </cell>
          <cell r="L119" t="str">
            <v>MQMU41184</v>
          </cell>
          <cell r="M119" t="str">
            <v>2609600 - Olinda - PE</v>
          </cell>
          <cell r="N119">
            <v>34860</v>
          </cell>
        </row>
        <row r="120">
          <cell r="C120" t="str">
            <v>UPA SÃO LOURENÇO DA MATA - C.G 006/2022</v>
          </cell>
          <cell r="E120" t="str">
            <v>5.16 - Serviços Médico-Hospitalares, Odotonlogia e Laboratoriais</v>
          </cell>
          <cell r="F120">
            <v>45554568000192</v>
          </cell>
          <cell r="G120" t="str">
            <v>FORTEMED ATIVIDADES</v>
          </cell>
          <cell r="H120" t="str">
            <v>S</v>
          </cell>
          <cell r="I120" t="str">
            <v>S</v>
          </cell>
          <cell r="J120" t="str">
            <v>00000419</v>
          </cell>
          <cell r="K120">
            <v>45331</v>
          </cell>
          <cell r="L120" t="str">
            <v>QKDLPBNG</v>
          </cell>
          <cell r="M120" t="str">
            <v>2611606 - Recife - PE</v>
          </cell>
          <cell r="N120">
            <v>10710</v>
          </cell>
        </row>
        <row r="121">
          <cell r="C121" t="str">
            <v>UPA SÃO LOURENÇO DA MATA - C.G 006/2022</v>
          </cell>
          <cell r="E121" t="str">
            <v>5.16 - Serviços Médico-Hospitalares, Odotonlogia e Laboratoriais</v>
          </cell>
          <cell r="F121">
            <v>38823495000121</v>
          </cell>
          <cell r="G121" t="str">
            <v>CENTRALMED ATIVIDADES</v>
          </cell>
          <cell r="H121" t="str">
            <v>S</v>
          </cell>
          <cell r="I121" t="str">
            <v>S</v>
          </cell>
          <cell r="J121" t="str">
            <v>00000670</v>
          </cell>
          <cell r="K121">
            <v>45331</v>
          </cell>
          <cell r="L121" t="str">
            <v>BMK1VNXH</v>
          </cell>
          <cell r="M121" t="str">
            <v>2611606 - Recife - PE</v>
          </cell>
          <cell r="N121">
            <v>3937.5</v>
          </cell>
        </row>
        <row r="122">
          <cell r="C122" t="str">
            <v>UPA SÃO LOURENÇO DA MATA - C.G 006/2022</v>
          </cell>
          <cell r="E122" t="str">
            <v>5.16 - Serviços Médico-Hospitalares, Odotonlogia e Laboratoriais</v>
          </cell>
          <cell r="F122">
            <v>26332878000118</v>
          </cell>
          <cell r="G122" t="str">
            <v>MEDICAL SERVICOS MEDICO</v>
          </cell>
          <cell r="H122" t="str">
            <v>S</v>
          </cell>
          <cell r="I122" t="str">
            <v>S</v>
          </cell>
          <cell r="J122" t="str">
            <v>6305</v>
          </cell>
          <cell r="K122">
            <v>45331</v>
          </cell>
          <cell r="L122" t="str">
            <v>NEGSXNTPR</v>
          </cell>
          <cell r="M122" t="str">
            <v>2704302 - Maceió - AL</v>
          </cell>
          <cell r="N122">
            <v>4357.5</v>
          </cell>
        </row>
        <row r="123">
          <cell r="C123" t="str">
            <v>UPA SÃO LOURENÇO DA MATA - C.G 006/2022</v>
          </cell>
          <cell r="E123" t="str">
            <v>5.16 - Serviços Médico-Hospitalares, Odotonlogia e Laboratoriais</v>
          </cell>
          <cell r="F123">
            <v>37406845000191</v>
          </cell>
          <cell r="G123" t="str">
            <v>HEROFILO SERVICOS</v>
          </cell>
          <cell r="H123" t="str">
            <v>S</v>
          </cell>
          <cell r="I123" t="str">
            <v>S</v>
          </cell>
          <cell r="J123" t="str">
            <v>000000412</v>
          </cell>
          <cell r="K123">
            <v>45331</v>
          </cell>
          <cell r="L123" t="str">
            <v>BRUQ16406</v>
          </cell>
          <cell r="M123" t="str">
            <v>2609600 - Olinda - PE</v>
          </cell>
          <cell r="N123">
            <v>6562.5</v>
          </cell>
        </row>
        <row r="124">
          <cell r="C124" t="str">
            <v>UPA SÃO LOURENÇO DA MATA - C.G 006/2022</v>
          </cell>
          <cell r="E124" t="str">
            <v>5.16 - Serviços Médico-Hospitalares, Odotonlogia e Laboratoriais</v>
          </cell>
          <cell r="F124">
            <v>4539279017374</v>
          </cell>
          <cell r="G124" t="str">
            <v>CIENTIFICALAB</v>
          </cell>
          <cell r="H124" t="str">
            <v>S</v>
          </cell>
          <cell r="I124" t="str">
            <v>S</v>
          </cell>
          <cell r="J124" t="str">
            <v>00000227</v>
          </cell>
          <cell r="K124">
            <v>45322</v>
          </cell>
          <cell r="L124" t="str">
            <v>XUPY4GMS</v>
          </cell>
          <cell r="M124" t="str">
            <v>2611606 - Recife - PE</v>
          </cell>
          <cell r="N124">
            <v>16227.95</v>
          </cell>
        </row>
        <row r="125">
          <cell r="C125" t="str">
            <v>UPA SÃO LOURENÇO DA MATA - C.G 006/2022</v>
          </cell>
          <cell r="E125" t="str">
            <v>5.8 - Locação de Veículos Automotores</v>
          </cell>
          <cell r="F125">
            <v>29932922000119</v>
          </cell>
          <cell r="G125" t="str">
            <v>MEDLIFE</v>
          </cell>
          <cell r="H125" t="str">
            <v>S</v>
          </cell>
          <cell r="I125" t="str">
            <v>S</v>
          </cell>
          <cell r="J125" t="str">
            <v>760</v>
          </cell>
          <cell r="K125">
            <v>45323</v>
          </cell>
          <cell r="L125" t="str">
            <v>X</v>
          </cell>
          <cell r="M125" t="str">
            <v>2611606 - Recife - PE</v>
          </cell>
          <cell r="N125">
            <v>26000</v>
          </cell>
        </row>
        <row r="126">
          <cell r="C126" t="str">
            <v>UPA SÃO LOURENÇO DA MATA - C.G 006/2022</v>
          </cell>
          <cell r="E126" t="str">
            <v>4.6 - Serviços de Profissionais de Saúde</v>
          </cell>
          <cell r="F126">
            <v>11506286429</v>
          </cell>
          <cell r="G126" t="str">
            <v>CAMILA BARROS VIEIRA</v>
          </cell>
          <cell r="H126" t="str">
            <v>S</v>
          </cell>
          <cell r="I126" t="str">
            <v>N</v>
          </cell>
          <cell r="J126" t="str">
            <v>X</v>
          </cell>
          <cell r="K126">
            <v>44963</v>
          </cell>
          <cell r="L126" t="str">
            <v>X</v>
          </cell>
          <cell r="M126" t="str">
            <v>2613701 - São Lourenço da Mata - PE</v>
          </cell>
          <cell r="N126">
            <v>1533.33</v>
          </cell>
        </row>
        <row r="127">
          <cell r="C127" t="str">
            <v>UPA SÃO LOURENÇO DA MATA - C.G 006/2022</v>
          </cell>
          <cell r="E127" t="str">
            <v>4.6 - Serviços de Profissionais de Saúde</v>
          </cell>
          <cell r="F127">
            <v>1419257447</v>
          </cell>
          <cell r="G127" t="str">
            <v>FRENANDO DE FRANCA MELO</v>
          </cell>
          <cell r="H127" t="str">
            <v>S</v>
          </cell>
          <cell r="I127" t="str">
            <v>N</v>
          </cell>
          <cell r="J127" t="str">
            <v>X</v>
          </cell>
          <cell r="K127">
            <v>44963</v>
          </cell>
          <cell r="L127" t="str">
            <v>X</v>
          </cell>
          <cell r="M127" t="str">
            <v>2613701 - São Lourenço da Mata - PE</v>
          </cell>
          <cell r="N127">
            <v>1533.33</v>
          </cell>
        </row>
        <row r="128">
          <cell r="C128" t="str">
            <v>UPA SÃO LOURENÇO DA MATA - C.G 006/2022</v>
          </cell>
          <cell r="E128" t="str">
            <v>4.6 - Serviços de Profissionais de Saúde</v>
          </cell>
          <cell r="F128">
            <v>6755377465</v>
          </cell>
          <cell r="G128" t="str">
            <v>TATHYANA VERAS LIMA</v>
          </cell>
          <cell r="H128" t="str">
            <v>S</v>
          </cell>
          <cell r="I128" t="str">
            <v>N</v>
          </cell>
          <cell r="J128" t="str">
            <v>X</v>
          </cell>
          <cell r="K128">
            <v>44963</v>
          </cell>
          <cell r="L128" t="str">
            <v>X</v>
          </cell>
          <cell r="M128" t="str">
            <v>2613701 - São Lourenço da Mata - PE</v>
          </cell>
          <cell r="N128">
            <v>1533.33</v>
          </cell>
        </row>
        <row r="129">
          <cell r="C129" t="str">
            <v>UPA SÃO LOURENÇO DA MATA - C.G 006/2022</v>
          </cell>
          <cell r="E129" t="str">
            <v>4.6 - Serviços de Profissionais de Saúde</v>
          </cell>
          <cell r="F129">
            <v>12688513451</v>
          </cell>
          <cell r="G129" t="str">
            <v>JOÃO VITOR GALINDO</v>
          </cell>
          <cell r="H129" t="str">
            <v>S</v>
          </cell>
          <cell r="I129" t="str">
            <v>N</v>
          </cell>
          <cell r="J129" t="str">
            <v>X</v>
          </cell>
          <cell r="K129">
            <v>44963</v>
          </cell>
          <cell r="L129" t="str">
            <v>X</v>
          </cell>
          <cell r="M129" t="str">
            <v>2613701 - São Lourenço da Mata - PE</v>
          </cell>
          <cell r="N129">
            <v>1533.33</v>
          </cell>
        </row>
        <row r="130">
          <cell r="C130" t="str">
            <v>UPA SÃO LOURENÇO DA MATA - C.G 006/2022</v>
          </cell>
          <cell r="E130" t="str">
            <v>4.6 - Serviços de Profissionais de Saúde</v>
          </cell>
          <cell r="F130">
            <v>4430548358</v>
          </cell>
          <cell r="G130" t="str">
            <v>EDUARDO FELICIO CALOU RODRIGUES</v>
          </cell>
          <cell r="H130" t="str">
            <v>S</v>
          </cell>
          <cell r="I130" t="str">
            <v>N</v>
          </cell>
          <cell r="J130" t="str">
            <v>X</v>
          </cell>
          <cell r="K130">
            <v>44963</v>
          </cell>
          <cell r="L130" t="str">
            <v>X</v>
          </cell>
          <cell r="M130" t="str">
            <v>2613701 - São Lourenço da Mata - PE</v>
          </cell>
          <cell r="N130">
            <v>7666.65</v>
          </cell>
        </row>
        <row r="131">
          <cell r="C131" t="str">
            <v>UPA SÃO LOURENÇO DA MATA - C.G 006/2022</v>
          </cell>
          <cell r="E131" t="str">
            <v>4.6 - Serviços de Profissionais de Saúde</v>
          </cell>
          <cell r="F131">
            <v>11767620446</v>
          </cell>
          <cell r="G131" t="str">
            <v>JOAQUIM JOSE</v>
          </cell>
          <cell r="H131" t="str">
            <v>S</v>
          </cell>
          <cell r="I131" t="str">
            <v>N</v>
          </cell>
          <cell r="J131" t="str">
            <v>X</v>
          </cell>
          <cell r="K131">
            <v>44963</v>
          </cell>
          <cell r="L131" t="str">
            <v>X</v>
          </cell>
          <cell r="M131" t="str">
            <v>2613701 - São Lourenço da Mata - PE</v>
          </cell>
          <cell r="N131">
            <v>766.67</v>
          </cell>
        </row>
        <row r="132">
          <cell r="C132" t="str">
            <v>UPA SÃO LOURENÇO DA MATA - C.G 006/2022</v>
          </cell>
          <cell r="E132" t="str">
            <v>4.7 - Apoio Administrativo, Técnico e Operacional</v>
          </cell>
          <cell r="F132">
            <v>6941416408</v>
          </cell>
          <cell r="G132" t="str">
            <v>ALCINEIDE DE MELO</v>
          </cell>
          <cell r="H132" t="str">
            <v>S</v>
          </cell>
          <cell r="I132" t="str">
            <v>N</v>
          </cell>
          <cell r="J132" t="str">
            <v>X</v>
          </cell>
          <cell r="K132">
            <v>44963</v>
          </cell>
          <cell r="L132" t="str">
            <v>X</v>
          </cell>
          <cell r="M132" t="str">
            <v>2613701 - São Lourenço da Mata - PE</v>
          </cell>
          <cell r="N132">
            <v>1694.4</v>
          </cell>
        </row>
        <row r="133">
          <cell r="C133" t="str">
            <v>UPA SÃO LOURENÇO DA MATA - C.G 006/2022</v>
          </cell>
          <cell r="E133" t="str">
            <v>4.6 - Serviços de Profissionais de Saúde</v>
          </cell>
          <cell r="F133">
            <v>70163667403</v>
          </cell>
          <cell r="G133" t="str">
            <v>LARISSA KALLYNY DOS SANTOS</v>
          </cell>
          <cell r="H133" t="str">
            <v>S</v>
          </cell>
          <cell r="I133" t="str">
            <v>N</v>
          </cell>
          <cell r="J133" t="str">
            <v>X</v>
          </cell>
          <cell r="K133">
            <v>44963</v>
          </cell>
          <cell r="L133" t="str">
            <v>X</v>
          </cell>
          <cell r="M133" t="str">
            <v>2613701 - São Lourenço da Mata - PE</v>
          </cell>
          <cell r="N133">
            <v>1694.4</v>
          </cell>
        </row>
        <row r="134">
          <cell r="C134" t="str">
            <v>UPA SÃO LOURENÇO DA MATA - C.G 006/2022</v>
          </cell>
          <cell r="E134" t="str">
            <v>4.6 - Serviços de Profissionais de Saúde</v>
          </cell>
          <cell r="F134">
            <v>10002496461</v>
          </cell>
          <cell r="G134" t="str">
            <v xml:space="preserve">GABRIELLY DE OLIVEIRA </v>
          </cell>
          <cell r="H134" t="str">
            <v>S</v>
          </cell>
          <cell r="I134" t="str">
            <v>N</v>
          </cell>
          <cell r="J134" t="str">
            <v>X</v>
          </cell>
          <cell r="K134">
            <v>44963</v>
          </cell>
          <cell r="L134" t="str">
            <v>X</v>
          </cell>
          <cell r="M134" t="str">
            <v>2613701 - São Lourenço da Mata - PE</v>
          </cell>
          <cell r="N134">
            <v>847.2</v>
          </cell>
        </row>
        <row r="135">
          <cell r="C135" t="str">
            <v>UPA SÃO LOURENÇO DA MATA - C.G 006/2022</v>
          </cell>
          <cell r="E135" t="str">
            <v>5.15 - Serviços Domésticos</v>
          </cell>
          <cell r="F135">
            <v>6272575004803</v>
          </cell>
          <cell r="G135" t="str">
            <v>LAVEBRAS GESTAO</v>
          </cell>
          <cell r="H135" t="str">
            <v>S</v>
          </cell>
          <cell r="I135" t="str">
            <v>S</v>
          </cell>
          <cell r="J135" t="str">
            <v>000005725</v>
          </cell>
          <cell r="K135">
            <v>45321</v>
          </cell>
          <cell r="L135" t="str">
            <v>WLCX50748</v>
          </cell>
          <cell r="M135" t="str">
            <v>2610707 - Paulista - PE</v>
          </cell>
          <cell r="N135">
            <v>2915.77</v>
          </cell>
        </row>
        <row r="136">
          <cell r="C136" t="str">
            <v>UPA SÃO LOURENÇO DA MATA - C.G 006/2022</v>
          </cell>
          <cell r="E136" t="str">
            <v>5.10 - Detetização/Tratamento de Resíduos e Afins</v>
          </cell>
          <cell r="F136">
            <v>6272575004803</v>
          </cell>
          <cell r="G136" t="str">
            <v>BRASCON GESTÃO</v>
          </cell>
          <cell r="H136" t="str">
            <v>S</v>
          </cell>
          <cell r="I136" t="str">
            <v>S</v>
          </cell>
          <cell r="J136" t="str">
            <v>173323</v>
          </cell>
          <cell r="K136">
            <v>45327</v>
          </cell>
          <cell r="L136" t="str">
            <v>X1RKDAID7</v>
          </cell>
          <cell r="M136" t="str">
            <v>2611309 - Pombos - PE</v>
          </cell>
          <cell r="N136">
            <v>1867.76</v>
          </cell>
        </row>
        <row r="137">
          <cell r="C137" t="str">
            <v>UPA SÃO LOURENÇO DA MATA - C.G 006/2022</v>
          </cell>
          <cell r="E137" t="str">
            <v>5.17 - Manutenção de Software, Certificação Digital e Microfilmagem</v>
          </cell>
          <cell r="F137">
            <v>92306257000780</v>
          </cell>
          <cell r="G137" t="str">
            <v>MV INFORMATICA</v>
          </cell>
          <cell r="H137" t="str">
            <v>S</v>
          </cell>
          <cell r="I137" t="str">
            <v>S</v>
          </cell>
          <cell r="J137" t="str">
            <v>00067033</v>
          </cell>
          <cell r="K137">
            <v>45295</v>
          </cell>
          <cell r="L137" t="str">
            <v>HRGEUWNM</v>
          </cell>
          <cell r="M137" t="str">
            <v>2611606 - Recife - PE</v>
          </cell>
          <cell r="N137">
            <v>13107.23</v>
          </cell>
        </row>
        <row r="138">
          <cell r="C138" t="str">
            <v>UPA SÃO LOURENÇO DA MATA - C.G 006/2022</v>
          </cell>
          <cell r="E138" t="str">
            <v>5.17 - Manutenção de Software, Certificação Digital e Microfilmagem</v>
          </cell>
          <cell r="F138">
            <v>4069709000102</v>
          </cell>
          <cell r="G138" t="str">
            <v xml:space="preserve">BIONEXO  </v>
          </cell>
          <cell r="H138" t="str">
            <v>S</v>
          </cell>
          <cell r="I138" t="str">
            <v>S</v>
          </cell>
          <cell r="J138" t="str">
            <v>00432194</v>
          </cell>
          <cell r="K138">
            <v>45323</v>
          </cell>
          <cell r="L138" t="str">
            <v>PXIJYWNG</v>
          </cell>
          <cell r="M138" t="str">
            <v>3550308 - São Paulo - SP</v>
          </cell>
          <cell r="N138">
            <v>1500</v>
          </cell>
        </row>
        <row r="139">
          <cell r="C139" t="str">
            <v>UPA SÃO LOURENÇO DA MATA - C.G 006/2022</v>
          </cell>
          <cell r="E139" t="str">
            <v>5.17 - Manutenção de Software, Certificação Digital e Microfilmagem</v>
          </cell>
          <cell r="F139">
            <v>53113791000122</v>
          </cell>
          <cell r="G139" t="str">
            <v>TOTVS</v>
          </cell>
          <cell r="H139" t="str">
            <v>S</v>
          </cell>
          <cell r="I139" t="str">
            <v>S</v>
          </cell>
          <cell r="J139" t="str">
            <v>03746095</v>
          </cell>
          <cell r="K139">
            <v>45313</v>
          </cell>
          <cell r="L139" t="str">
            <v>M76MWZEG</v>
          </cell>
          <cell r="M139" t="str">
            <v>3550308 - São Paulo - SP</v>
          </cell>
          <cell r="N139">
            <v>489.08</v>
          </cell>
        </row>
        <row r="140">
          <cell r="C140" t="str">
            <v>UPA SÃO LOURENÇO DA MATA - C.G 006/2022</v>
          </cell>
          <cell r="E140" t="str">
            <v>5.17 - Manutenção de Software, Certificação Digital e Microfilmagem</v>
          </cell>
          <cell r="F140">
            <v>53113791000122</v>
          </cell>
          <cell r="G140" t="str">
            <v>TOTVS</v>
          </cell>
          <cell r="H140" t="str">
            <v>S</v>
          </cell>
          <cell r="I140" t="str">
            <v>S</v>
          </cell>
          <cell r="J140" t="str">
            <v>03746294</v>
          </cell>
          <cell r="K140">
            <v>45313</v>
          </cell>
          <cell r="L140" t="str">
            <v>Y4PP4DWR</v>
          </cell>
          <cell r="M140" t="str">
            <v>3550308 - São Paulo - SP</v>
          </cell>
          <cell r="N140">
            <v>184.1</v>
          </cell>
        </row>
        <row r="141">
          <cell r="C141" t="str">
            <v>UPA SÃO LOURENÇO DA MATA - C.G 006/2022</v>
          </cell>
          <cell r="E141" t="str">
            <v>5.17 - Manutenção de Software, Certificação Digital e Microfilmagem</v>
          </cell>
          <cell r="F141">
            <v>53113791000122</v>
          </cell>
          <cell r="G141" t="str">
            <v>TOTVS</v>
          </cell>
          <cell r="H141" t="str">
            <v>S</v>
          </cell>
          <cell r="I141" t="str">
            <v>S</v>
          </cell>
          <cell r="J141" t="str">
            <v>03746112</v>
          </cell>
          <cell r="K141">
            <v>45313</v>
          </cell>
          <cell r="L141" t="str">
            <v>THCWE3IP</v>
          </cell>
          <cell r="M141" t="str">
            <v>3550308 - São Paulo - SP</v>
          </cell>
          <cell r="N141">
            <v>308.75</v>
          </cell>
        </row>
        <row r="142">
          <cell r="C142" t="str">
            <v>UPA SÃO LOURENÇO DA MATA - C.G 006/2022</v>
          </cell>
          <cell r="E142" t="str">
            <v>5.17 - Manutenção de Software, Certificação Digital e Microfilmagem</v>
          </cell>
          <cell r="F142">
            <v>53113791000122</v>
          </cell>
          <cell r="G142" t="str">
            <v>TOTVS</v>
          </cell>
          <cell r="H142" t="str">
            <v>S</v>
          </cell>
          <cell r="I142" t="str">
            <v>S</v>
          </cell>
          <cell r="J142" t="str">
            <v>03746229</v>
          </cell>
          <cell r="K142">
            <v>45313</v>
          </cell>
          <cell r="L142" t="str">
            <v>KPWWCUMR</v>
          </cell>
          <cell r="M142" t="str">
            <v>3550308 - São Paulo - SP</v>
          </cell>
          <cell r="N142">
            <v>2041.8</v>
          </cell>
        </row>
        <row r="143">
          <cell r="C143" t="str">
            <v>UPA SÃO LOURENÇO DA MATA - C.G 006/2022</v>
          </cell>
          <cell r="E143" t="str">
            <v>5.17 - Manutenção de Software, Certificação Digital e Microfilmagem</v>
          </cell>
          <cell r="F143">
            <v>5020356000100</v>
          </cell>
          <cell r="G143" t="str">
            <v xml:space="preserve">BID COMERCIO </v>
          </cell>
          <cell r="H143" t="str">
            <v>S</v>
          </cell>
          <cell r="I143" t="str">
            <v>S</v>
          </cell>
          <cell r="J143" t="str">
            <v>00006449</v>
          </cell>
          <cell r="K143">
            <v>45323</v>
          </cell>
          <cell r="L143" t="str">
            <v>QH11LRBK</v>
          </cell>
          <cell r="M143" t="str">
            <v>2611606 - Recife - PE</v>
          </cell>
          <cell r="N143">
            <v>481.66</v>
          </cell>
        </row>
        <row r="144">
          <cell r="C144" t="str">
            <v>UPA SÃO LOURENÇO DA MATA - C.G 006/2022</v>
          </cell>
          <cell r="E144" t="str">
            <v>5.17 - Manutenção de Software, Certificação Digital e Microfilmagem</v>
          </cell>
          <cell r="F144">
            <v>9236362000150</v>
          </cell>
          <cell r="G144" t="str">
            <v>SELECTY TECNOLOGIA</v>
          </cell>
          <cell r="H144" t="str">
            <v>S</v>
          </cell>
          <cell r="I144" t="str">
            <v>S</v>
          </cell>
          <cell r="J144" t="str">
            <v>10070</v>
          </cell>
          <cell r="K144">
            <v>45323</v>
          </cell>
          <cell r="L144" t="str">
            <v>ZFX4L4OC</v>
          </cell>
          <cell r="M144" t="str">
            <v>4106902 - Curitiba - PR</v>
          </cell>
          <cell r="N144">
            <v>76</v>
          </cell>
        </row>
        <row r="145">
          <cell r="C145" t="str">
            <v>UPA SÃO LOURENÇO DA MATA - C.G 006/2022</v>
          </cell>
          <cell r="E145" t="str">
            <v>5.17 - Manutenção de Software, Certificação Digital e Microfilmagem</v>
          </cell>
          <cell r="F145">
            <v>5401067000151</v>
          </cell>
          <cell r="G145" t="str">
            <v>TEIKO SOLUCOES</v>
          </cell>
          <cell r="H145" t="str">
            <v>S</v>
          </cell>
          <cell r="I145" t="str">
            <v>S</v>
          </cell>
          <cell r="J145" t="str">
            <v>31624</v>
          </cell>
          <cell r="K145">
            <v>45294</v>
          </cell>
          <cell r="L145" t="str">
            <v>B0E1B5478</v>
          </cell>
          <cell r="M145" t="str">
            <v>4202404 - Blumenau - SC</v>
          </cell>
          <cell r="N145">
            <v>3607.5</v>
          </cell>
        </row>
        <row r="146">
          <cell r="C146" t="str">
            <v>UPA SÃO LOURENÇO DA MATA - C.G 006/2022</v>
          </cell>
          <cell r="E146" t="str">
            <v>5.17 - Manutenção de Software, Certificação Digital e Microfilmagem</v>
          </cell>
          <cell r="F146">
            <v>8399167000189</v>
          </cell>
          <cell r="G146" t="str">
            <v>ICTS GLOBAL</v>
          </cell>
          <cell r="H146" t="str">
            <v>S</v>
          </cell>
          <cell r="I146" t="str">
            <v>S</v>
          </cell>
          <cell r="J146" t="str">
            <v>055583</v>
          </cell>
          <cell r="K146">
            <v>45327</v>
          </cell>
          <cell r="L146" t="str">
            <v>1435905927362594399S</v>
          </cell>
          <cell r="M146" t="str">
            <v>3505708 - Barueri - SP</v>
          </cell>
          <cell r="N146">
            <v>182.2</v>
          </cell>
        </row>
        <row r="147">
          <cell r="C147" t="str">
            <v>UPA SÃO LOURENÇO DA MATA - C.G 006/2022</v>
          </cell>
          <cell r="E147" t="str">
            <v>5.17 - Manutenção de Software, Certificação Digital e Microfilmagem</v>
          </cell>
          <cell r="F147">
            <v>27208515000138</v>
          </cell>
          <cell r="G147" t="str">
            <v>REDFOX SOLUCOES</v>
          </cell>
          <cell r="H147" t="str">
            <v>S</v>
          </cell>
          <cell r="I147" t="str">
            <v>S</v>
          </cell>
          <cell r="J147" t="str">
            <v>00000903</v>
          </cell>
          <cell r="K147">
            <v>45327</v>
          </cell>
          <cell r="L147" t="str">
            <v>ZHQ1QJXD</v>
          </cell>
          <cell r="M147" t="str">
            <v>3550308 - São Paulo - SP</v>
          </cell>
          <cell r="N147">
            <v>469.66</v>
          </cell>
        </row>
        <row r="148">
          <cell r="C148" t="str">
            <v>UPA SÃO LOURENÇO DA MATA - C.G 006/2022</v>
          </cell>
          <cell r="E148" t="str">
            <v>5.17 - Manutenção de Software, Certificação Digital e Microfilmagem</v>
          </cell>
          <cell r="F148">
            <v>12499520000170</v>
          </cell>
          <cell r="G148" t="str">
            <v>CLICKSING GESTAO</v>
          </cell>
          <cell r="H148" t="str">
            <v>S</v>
          </cell>
          <cell r="I148" t="str">
            <v>S</v>
          </cell>
          <cell r="J148" t="str">
            <v>135233</v>
          </cell>
          <cell r="K148">
            <v>45313</v>
          </cell>
          <cell r="L148" t="str">
            <v>970V229712636600299Z</v>
          </cell>
          <cell r="M148" t="str">
            <v>3505708 - Barueri - SP</v>
          </cell>
          <cell r="N148">
            <v>94.47</v>
          </cell>
        </row>
        <row r="149">
          <cell r="C149" t="str">
            <v>UPA SÃO LOURENÇO DA MATA - C.G 006/2022</v>
          </cell>
          <cell r="E149" t="str">
            <v>5.17 - Manutenção de Software, Certificação Digital e Microfilmagem</v>
          </cell>
          <cell r="F149">
            <v>45384884000163</v>
          </cell>
          <cell r="G149" t="str">
            <v>WEBDOX DO BRASIL</v>
          </cell>
          <cell r="H149" t="str">
            <v>S</v>
          </cell>
          <cell r="I149" t="str">
            <v>S</v>
          </cell>
          <cell r="J149" t="str">
            <v>00000560</v>
          </cell>
          <cell r="K149">
            <v>45300</v>
          </cell>
          <cell r="L149" t="str">
            <v>DSQSRFPQ</v>
          </cell>
          <cell r="M149" t="str">
            <v>3550308 - São Paulo - SP</v>
          </cell>
          <cell r="N149">
            <v>960</v>
          </cell>
        </row>
        <row r="150">
          <cell r="C150" t="str">
            <v>UPA SÃO LOURENÇO DA MATA - C.G 006/2022</v>
          </cell>
          <cell r="E150" t="str">
            <v>5.17 - Manutenção de Software, Certificação Digital e Microfilmagem</v>
          </cell>
          <cell r="F150">
            <v>43184527000126</v>
          </cell>
          <cell r="G150" t="str">
            <v>CONECTE-SE LTDA</v>
          </cell>
          <cell r="H150" t="str">
            <v>S</v>
          </cell>
          <cell r="I150" t="str">
            <v>S</v>
          </cell>
          <cell r="J150" t="str">
            <v>00002263</v>
          </cell>
          <cell r="K150">
            <v>45299</v>
          </cell>
          <cell r="L150" t="str">
            <v>459RDQZF</v>
          </cell>
          <cell r="M150" t="str">
            <v>2611606 - Recife - PE</v>
          </cell>
          <cell r="N150">
            <v>286.67</v>
          </cell>
        </row>
        <row r="151">
          <cell r="C151" t="str">
            <v>UPA SÃO LOURENÇO DA MATA - C.G 006/2022</v>
          </cell>
          <cell r="E151" t="str">
            <v>5.17 - Manutenção de Software, Certificação Digital e Microfilmagem</v>
          </cell>
          <cell r="F151">
            <v>43184527000126</v>
          </cell>
          <cell r="G151" t="str">
            <v>CONECTE-SE LTDA</v>
          </cell>
          <cell r="H151" t="str">
            <v>S</v>
          </cell>
          <cell r="I151" t="str">
            <v>S</v>
          </cell>
          <cell r="J151" t="str">
            <v>00002264</v>
          </cell>
          <cell r="K151">
            <v>45299</v>
          </cell>
          <cell r="L151" t="str">
            <v>PBVAJFC3</v>
          </cell>
          <cell r="M151" t="str">
            <v>2611606 - Recife - PE</v>
          </cell>
          <cell r="N151">
            <v>45.87</v>
          </cell>
        </row>
        <row r="152">
          <cell r="E152" t="str">
            <v/>
          </cell>
        </row>
        <row r="153">
          <cell r="C153" t="str">
            <v>UPA SÃO LOURENÇO DA MATA - C.G 006/2022</v>
          </cell>
          <cell r="E153" t="str">
            <v>5.99 - Outros Serviços de Terceiros Pessoa Jurídica</v>
          </cell>
          <cell r="F153">
            <v>22849205000141</v>
          </cell>
          <cell r="G153" t="str">
            <v>L L AUGUSTO ROSAS</v>
          </cell>
          <cell r="H153" t="str">
            <v>S</v>
          </cell>
          <cell r="I153" t="str">
            <v>S</v>
          </cell>
          <cell r="J153" t="str">
            <v>00000070</v>
          </cell>
          <cell r="K153">
            <v>45328</v>
          </cell>
          <cell r="L153" t="str">
            <v>LSNRAUPN</v>
          </cell>
          <cell r="M153" t="str">
            <v>3304557 - Rio de Janeiro - RJ</v>
          </cell>
          <cell r="N153">
            <v>633.32000000000005</v>
          </cell>
        </row>
        <row r="154">
          <cell r="E154" t="str">
            <v/>
          </cell>
        </row>
        <row r="155">
          <cell r="C155" t="str">
            <v>UPA SÃO LOURENÇO DA MATA - C.G 006/2022</v>
          </cell>
          <cell r="E155" t="str">
            <v>5.99 - Outros Serviços de Terceiros Pessoa Jurídica</v>
          </cell>
          <cell r="F155">
            <v>50321228000151</v>
          </cell>
          <cell r="G155" t="str">
            <v xml:space="preserve">LEILA ANUCIADA </v>
          </cell>
          <cell r="H155" t="str">
            <v>S</v>
          </cell>
          <cell r="I155" t="str">
            <v>S</v>
          </cell>
          <cell r="J155" t="str">
            <v>29</v>
          </cell>
          <cell r="K155">
            <v>45322</v>
          </cell>
          <cell r="L155" t="str">
            <v>26116062250321228000151000000000002924024788257805</v>
          </cell>
          <cell r="M155" t="str">
            <v>2611606 - Recife - PE</v>
          </cell>
          <cell r="N155">
            <v>620</v>
          </cell>
        </row>
        <row r="156">
          <cell r="C156" t="str">
            <v>UPA SÃO LOURENÇO DA MATA - C.G 006/2022</v>
          </cell>
          <cell r="E156" t="str">
            <v>5.17 - Manutenção de Software, Certificação Digital e Microfilmagem</v>
          </cell>
          <cell r="F156">
            <v>53113791000122</v>
          </cell>
          <cell r="G156" t="str">
            <v>TOTVS</v>
          </cell>
          <cell r="H156" t="str">
            <v>S</v>
          </cell>
          <cell r="I156" t="str">
            <v>S</v>
          </cell>
          <cell r="J156" t="str">
            <v>03733694</v>
          </cell>
          <cell r="K156">
            <v>45306</v>
          </cell>
          <cell r="L156" t="str">
            <v>WBVXWVXP</v>
          </cell>
          <cell r="M156" t="str">
            <v>3550308 - São Paulo - SP</v>
          </cell>
          <cell r="N156">
            <v>441.34</v>
          </cell>
        </row>
        <row r="157">
          <cell r="C157" t="str">
            <v>UPA SÃO LOURENÇO DA MATA - C.G 006/2022</v>
          </cell>
          <cell r="E157" t="str">
            <v>5.17 - Manutenção de Software, Certificação Digital e Microfilmagem</v>
          </cell>
          <cell r="F157">
            <v>53113791000122</v>
          </cell>
          <cell r="G157" t="str">
            <v>TOTVS</v>
          </cell>
          <cell r="H157" t="str">
            <v>S</v>
          </cell>
          <cell r="I157" t="str">
            <v>S</v>
          </cell>
          <cell r="J157" t="str">
            <v>03733913</v>
          </cell>
          <cell r="K157">
            <v>45306</v>
          </cell>
          <cell r="L157" t="str">
            <v>TMUMTPSA</v>
          </cell>
          <cell r="M157" t="str">
            <v>3550308 - São Paulo - SP</v>
          </cell>
          <cell r="N157">
            <v>450.54</v>
          </cell>
        </row>
        <row r="158">
          <cell r="C158" t="str">
            <v>UPA SÃO LOURENÇO DA MATA - C.G 006/2022</v>
          </cell>
          <cell r="E158" t="str">
            <v>5.17 - Manutenção de Software, Certificação Digital e Microfilmagem</v>
          </cell>
          <cell r="F158">
            <v>5620302000267</v>
          </cell>
          <cell r="G158" t="str">
            <v>GREEN PAPER FREE</v>
          </cell>
          <cell r="H158" t="str">
            <v>S</v>
          </cell>
          <cell r="I158" t="str">
            <v>S</v>
          </cell>
          <cell r="J158" t="str">
            <v>00006116</v>
          </cell>
          <cell r="K158">
            <v>45294</v>
          </cell>
          <cell r="L158" t="str">
            <v>DHMMG7H6U</v>
          </cell>
          <cell r="M158" t="str">
            <v>2602308 - Bonito - PE</v>
          </cell>
          <cell r="N158">
            <v>3060</v>
          </cell>
        </row>
        <row r="159">
          <cell r="C159" t="str">
            <v>UPA SÃO LOURENÇO DA MATA - C.G 006/2022</v>
          </cell>
          <cell r="E159" t="str">
            <v>5.17 - Manutenção de Software, Certificação Digital e Microfilmagem</v>
          </cell>
          <cell r="F159">
            <v>5620302000267</v>
          </cell>
          <cell r="G159" t="str">
            <v>GREEN PAPER FREE</v>
          </cell>
          <cell r="H159" t="str">
            <v>S</v>
          </cell>
          <cell r="I159" t="str">
            <v>S</v>
          </cell>
          <cell r="J159" t="str">
            <v>00006117</v>
          </cell>
          <cell r="K159">
            <v>45294</v>
          </cell>
          <cell r="L159" t="str">
            <v>DHMMG7H6U</v>
          </cell>
          <cell r="M159" t="str">
            <v>2602308 - Bonito - PE</v>
          </cell>
          <cell r="N159">
            <v>2000</v>
          </cell>
        </row>
        <row r="160">
          <cell r="C160" t="str">
            <v>UPA SÃO LOURENÇO DA MATA - C.G 006/2022</v>
          </cell>
          <cell r="E160" t="str">
            <v>5.2 - Serviços Técnicos Profissionais</v>
          </cell>
          <cell r="F160">
            <v>2512303000119</v>
          </cell>
          <cell r="G160" t="str">
            <v xml:space="preserve">NOROES AZEVEDO </v>
          </cell>
          <cell r="H160" t="str">
            <v>S</v>
          </cell>
          <cell r="I160" t="str">
            <v>S</v>
          </cell>
          <cell r="J160" t="str">
            <v>00006958</v>
          </cell>
          <cell r="K160">
            <v>45299</v>
          </cell>
          <cell r="L160" t="str">
            <v>8TWWHCJF</v>
          </cell>
          <cell r="M160" t="str">
            <v>2611606 - Recife - PE</v>
          </cell>
          <cell r="N160">
            <v>2759.18</v>
          </cell>
        </row>
        <row r="161">
          <cell r="C161" t="str">
            <v>UPA SÃO LOURENÇO DA MATA - C.G 006/2022</v>
          </cell>
          <cell r="E161" t="str">
            <v>5.2 - Serviços Técnicos Profissionais</v>
          </cell>
          <cell r="F161">
            <v>2512303000119</v>
          </cell>
          <cell r="G161" t="str">
            <v xml:space="preserve">NOROES AZEVEDO </v>
          </cell>
          <cell r="H161" t="str">
            <v>S</v>
          </cell>
          <cell r="I161" t="str">
            <v>S</v>
          </cell>
          <cell r="J161" t="str">
            <v>00006957</v>
          </cell>
          <cell r="K161">
            <v>45299</v>
          </cell>
          <cell r="L161" t="str">
            <v>XERSPY6V</v>
          </cell>
          <cell r="M161" t="str">
            <v>2611606 - Recife - PE</v>
          </cell>
          <cell r="N161">
            <v>1764.73</v>
          </cell>
        </row>
        <row r="162">
          <cell r="C162" t="str">
            <v>UPA SÃO LOURENÇO DA MATA - C.G 006/2022</v>
          </cell>
          <cell r="E162" t="str">
            <v>5.10 - Detetização/Tratamento de Resíduos e Afins</v>
          </cell>
          <cell r="F162">
            <v>10333266000100</v>
          </cell>
          <cell r="G162" t="str">
            <v>CARLOS ANTONIO</v>
          </cell>
          <cell r="H162" t="str">
            <v>S</v>
          </cell>
          <cell r="I162" t="str">
            <v>S</v>
          </cell>
          <cell r="J162" t="str">
            <v>00010774</v>
          </cell>
          <cell r="K162">
            <v>45321</v>
          </cell>
          <cell r="L162" t="str">
            <v>QULS4X3P</v>
          </cell>
          <cell r="M162" t="str">
            <v>2611606 - Recife - PE</v>
          </cell>
          <cell r="N162">
            <v>130</v>
          </cell>
        </row>
        <row r="163">
          <cell r="C163" t="str">
            <v>UPA SÃO LOURENÇO DA MATA - C.G 006/2022</v>
          </cell>
          <cell r="E163" t="str">
            <v>5.23 - Limpeza e Conservação</v>
          </cell>
          <cell r="F163">
            <v>10229013000190</v>
          </cell>
          <cell r="G163" t="str">
            <v>INTERCLEAN</v>
          </cell>
          <cell r="H163" t="str">
            <v>S</v>
          </cell>
          <cell r="I163" t="str">
            <v>S</v>
          </cell>
          <cell r="J163" t="str">
            <v>00001055</v>
          </cell>
          <cell r="K163">
            <v>45323</v>
          </cell>
          <cell r="L163" t="str">
            <v>GEXYMVBV</v>
          </cell>
          <cell r="M163" t="str">
            <v>2611606 - Recife - PE</v>
          </cell>
          <cell r="N163">
            <v>50410.54</v>
          </cell>
        </row>
        <row r="164">
          <cell r="C164" t="str">
            <v>UPA SÃO LOURENÇO DA MATA - C.G 006/2022</v>
          </cell>
          <cell r="E164" t="str">
            <v>5.99 - Outros Serviços de Terceiros Pessoa Jurídica</v>
          </cell>
          <cell r="F164">
            <v>19786063000143</v>
          </cell>
          <cell r="G164" t="str">
            <v>MARINHO E CASTRO</v>
          </cell>
          <cell r="H164" t="str">
            <v>S</v>
          </cell>
          <cell r="I164" t="str">
            <v>S</v>
          </cell>
          <cell r="J164" t="str">
            <v>00005904</v>
          </cell>
          <cell r="K164">
            <v>45315</v>
          </cell>
          <cell r="L164" t="str">
            <v>SUR49HLM</v>
          </cell>
          <cell r="M164" t="str">
            <v>2611606 - Recife - PE</v>
          </cell>
          <cell r="N164">
            <v>4305</v>
          </cell>
        </row>
        <row r="165">
          <cell r="C165" t="str">
            <v>UPA SÃO LOURENÇO DA MATA - C.G 006/2022</v>
          </cell>
          <cell r="E165" t="str">
            <v>5.99 - Outros Serviços de Terceiros Pessoa Jurídica</v>
          </cell>
          <cell r="F165">
            <v>10816775000274</v>
          </cell>
          <cell r="G165" t="str">
            <v>INSPETORIA SALESIANA</v>
          </cell>
          <cell r="H165" t="str">
            <v>S</v>
          </cell>
          <cell r="I165" t="str">
            <v>S</v>
          </cell>
          <cell r="J165" t="str">
            <v>00019441</v>
          </cell>
          <cell r="K165">
            <v>45296</v>
          </cell>
          <cell r="L165" t="str">
            <v>CJR9KAIZ</v>
          </cell>
          <cell r="M165" t="str">
            <v>2611606 - Recife - PE</v>
          </cell>
          <cell r="N165">
            <v>280</v>
          </cell>
        </row>
        <row r="166">
          <cell r="C166" t="str">
            <v>UPA SÃO LOURENÇO DA MATA - C.G 006/2022</v>
          </cell>
          <cell r="E166" t="str">
            <v>5.99 - Outros Serviços de Terceiros Pessoa Jurídica</v>
          </cell>
          <cell r="F166">
            <v>13409775000329</v>
          </cell>
          <cell r="G166" t="str">
            <v>LINUS LOG</v>
          </cell>
          <cell r="H166" t="str">
            <v>S</v>
          </cell>
          <cell r="I166" t="str">
            <v>S</v>
          </cell>
          <cell r="J166" t="str">
            <v>000002559</v>
          </cell>
          <cell r="K166">
            <v>45329</v>
          </cell>
          <cell r="L166" t="str">
            <v>SOMS15297</v>
          </cell>
          <cell r="M166" t="str">
            <v>2607901 - Jaboatão dos Guararapes - PE</v>
          </cell>
          <cell r="N166">
            <v>2007.88</v>
          </cell>
        </row>
        <row r="167">
          <cell r="C167" t="str">
            <v>UPA SÃO LOURENÇO DA MATA - C.G 006/2022</v>
          </cell>
          <cell r="E167" t="str">
            <v>5.99 - Outros Serviços de Terceiros Pessoa Jurídica</v>
          </cell>
          <cell r="F167">
            <v>21794062000192</v>
          </cell>
          <cell r="G167" t="str">
            <v>ASOS</v>
          </cell>
          <cell r="H167" t="str">
            <v>S</v>
          </cell>
          <cell r="I167" t="str">
            <v>S</v>
          </cell>
          <cell r="J167" t="str">
            <v>000000708</v>
          </cell>
          <cell r="K167">
            <v>45324</v>
          </cell>
          <cell r="L167" t="str">
            <v>GFXA92624</v>
          </cell>
          <cell r="M167" t="str">
            <v>2607901 - Jaboatão dos Guararapes - PE</v>
          </cell>
          <cell r="N167">
            <v>3500</v>
          </cell>
        </row>
        <row r="168">
          <cell r="C168" t="str">
            <v>UPA SÃO LOURENÇO DA MATA - C.G 006/2022</v>
          </cell>
          <cell r="E168" t="str">
            <v>5.99 - Outros Serviços de Terceiros Pessoa Jurídica</v>
          </cell>
          <cell r="F168">
            <v>1699696000159</v>
          </cell>
          <cell r="G168" t="str">
            <v>QUALIAGUA</v>
          </cell>
          <cell r="H168" t="str">
            <v>S</v>
          </cell>
          <cell r="I168" t="str">
            <v>S</v>
          </cell>
          <cell r="J168" t="str">
            <v>00068379</v>
          </cell>
          <cell r="K168">
            <v>45323</v>
          </cell>
          <cell r="L168" t="str">
            <v>RURLHXRF</v>
          </cell>
          <cell r="M168" t="str">
            <v>2611606 - Recife - PE</v>
          </cell>
          <cell r="N168">
            <v>178</v>
          </cell>
        </row>
        <row r="169">
          <cell r="C169" t="str">
            <v>UPA SÃO LOURENÇO DA MATA - C.G 006/2022</v>
          </cell>
          <cell r="E169" t="str">
            <v>5.99 - Outros Serviços de Terceiros Pessoa Jurídica</v>
          </cell>
          <cell r="F169">
            <v>24306209000146</v>
          </cell>
          <cell r="G169" t="str">
            <v>GESTAMB</v>
          </cell>
          <cell r="H169" t="str">
            <v>S</v>
          </cell>
          <cell r="I169" t="str">
            <v>S</v>
          </cell>
          <cell r="J169" t="str">
            <v>00001221</v>
          </cell>
          <cell r="K169">
            <v>45326</v>
          </cell>
          <cell r="L169" t="str">
            <v>X29CRUT5</v>
          </cell>
          <cell r="M169" t="str">
            <v>2611606 - Recife - PE</v>
          </cell>
          <cell r="N169">
            <v>2312.1999999999998</v>
          </cell>
        </row>
        <row r="170">
          <cell r="C170" t="str">
            <v>UPA SÃO LOURENÇO DA MATA - C.G 006/2022</v>
          </cell>
          <cell r="E170" t="str">
            <v>5.99 - Outros Serviços de Terceiros Pessoa Jurídica</v>
          </cell>
          <cell r="F170">
            <v>2777664200013</v>
          </cell>
          <cell r="G170" t="str">
            <v xml:space="preserve">MPL REVESTIMENTOS </v>
          </cell>
          <cell r="H170" t="str">
            <v>S</v>
          </cell>
          <cell r="I170" t="str">
            <v>S</v>
          </cell>
          <cell r="J170" t="str">
            <v>00000582</v>
          </cell>
          <cell r="K170">
            <v>45317</v>
          </cell>
          <cell r="L170" t="str">
            <v>ZCQMNPRE</v>
          </cell>
          <cell r="M170" t="str">
            <v>2607901 - Jaboatão dos Guararapes - PE</v>
          </cell>
          <cell r="N170">
            <v>307.05</v>
          </cell>
        </row>
        <row r="171">
          <cell r="C171" t="str">
            <v>UPA SÃO LOURENÇO DA MATA - C.G 006/2022</v>
          </cell>
          <cell r="E171" t="str">
            <v>5.99 - Outros Serviços de Terceiros Pessoa Jurídica</v>
          </cell>
          <cell r="F171">
            <v>42243228000152</v>
          </cell>
          <cell r="G171" t="str">
            <v>EXTINTORES NORDESTES</v>
          </cell>
          <cell r="H171" t="str">
            <v>S</v>
          </cell>
          <cell r="I171" t="str">
            <v>S</v>
          </cell>
          <cell r="J171" t="str">
            <v>00000474</v>
          </cell>
          <cell r="K171">
            <v>45320</v>
          </cell>
          <cell r="L171" t="str">
            <v>P1TEMFG7</v>
          </cell>
          <cell r="M171" t="str">
            <v>2611606 - Recife - PE</v>
          </cell>
          <cell r="N171">
            <v>240</v>
          </cell>
        </row>
        <row r="172">
          <cell r="C172" t="str">
            <v>UPA SÃO LOURENÇO DA MATA - C.G 006/2022</v>
          </cell>
          <cell r="E172" t="str">
            <v>5.5 - Reparo e Manutenção de Máquinas e Equipamentos</v>
          </cell>
          <cell r="F172">
            <v>7146768000117</v>
          </cell>
          <cell r="G172" t="str">
            <v>SERV IMAGEM</v>
          </cell>
          <cell r="H172" t="str">
            <v>S</v>
          </cell>
          <cell r="I172" t="str">
            <v>S</v>
          </cell>
          <cell r="J172" t="str">
            <v>000005768</v>
          </cell>
          <cell r="K172">
            <v>45322</v>
          </cell>
          <cell r="L172" t="str">
            <v>KLOU68105</v>
          </cell>
          <cell r="M172" t="str">
            <v>2607901 - Jaboatão dos Guararapes - PE</v>
          </cell>
          <cell r="N172">
            <v>2059</v>
          </cell>
        </row>
        <row r="173">
          <cell r="C173" t="str">
            <v>UPA SÃO LOURENÇO DA MATA - C.G 006/2022</v>
          </cell>
          <cell r="E173" t="str">
            <v>5.5 - Reparo e Manutenção de Máquinas e Equipamentos</v>
          </cell>
          <cell r="F173">
            <v>1141468000169</v>
          </cell>
          <cell r="G173" t="str">
            <v>MEDCALL COMERCIO</v>
          </cell>
          <cell r="H173" t="str">
            <v>S</v>
          </cell>
          <cell r="I173" t="str">
            <v>S</v>
          </cell>
          <cell r="J173" t="str">
            <v>00003963</v>
          </cell>
          <cell r="K173">
            <v>45327</v>
          </cell>
          <cell r="L173" t="str">
            <v>GZGENPIW</v>
          </cell>
          <cell r="M173" t="str">
            <v>2611606 - Recife - PE</v>
          </cell>
          <cell r="N173">
            <v>410.97</v>
          </cell>
        </row>
        <row r="174">
          <cell r="C174" t="str">
            <v>UPA SÃO LOURENÇO DA MATA - C.G 006/2022</v>
          </cell>
          <cell r="E174" t="str">
            <v>5.5 - Reparo e Manutenção de Máquinas e Equipamentos</v>
          </cell>
          <cell r="F174">
            <v>9014387000100</v>
          </cell>
          <cell r="G174" t="str">
            <v>COMPLETA</v>
          </cell>
          <cell r="H174" t="str">
            <v>S</v>
          </cell>
          <cell r="I174" t="str">
            <v>S</v>
          </cell>
          <cell r="J174" t="str">
            <v>00001889</v>
          </cell>
          <cell r="K174">
            <v>45323</v>
          </cell>
          <cell r="L174" t="str">
            <v>QUM2CBQD</v>
          </cell>
          <cell r="M174" t="str">
            <v>2611606 - Recife - PE</v>
          </cell>
          <cell r="N174">
            <v>4165.13</v>
          </cell>
        </row>
        <row r="175">
          <cell r="C175" t="str">
            <v>UPA SÃO LOURENÇO DA MATA - C.G 006/2022</v>
          </cell>
          <cell r="E175" t="str">
            <v>5.5 - Reparo e Manutenção de Máquinas e Equipamentos</v>
          </cell>
          <cell r="F175">
            <v>11343756000150</v>
          </cell>
          <cell r="G175" t="str">
            <v>J L GRUPOS</v>
          </cell>
          <cell r="H175" t="str">
            <v>S</v>
          </cell>
          <cell r="I175" t="str">
            <v>S</v>
          </cell>
          <cell r="J175" t="str">
            <v>000003930</v>
          </cell>
          <cell r="K175">
            <v>45323</v>
          </cell>
          <cell r="L175" t="str">
            <v>XJLS87926</v>
          </cell>
          <cell r="M175" t="str">
            <v>2603454 - Camaragibe - PE</v>
          </cell>
          <cell r="N175">
            <v>250</v>
          </cell>
        </row>
        <row r="176">
          <cell r="C176" t="str">
            <v>UPA SÃO LOURENÇO DA MATA - C.G 006/2022</v>
          </cell>
          <cell r="E176" t="str">
            <v>5.5 - Reparo e Manutenção de Máquinas e Equipamentos</v>
          </cell>
          <cell r="F176">
            <v>8845988000100</v>
          </cell>
          <cell r="G176" t="str">
            <v>ACESSPLUS</v>
          </cell>
          <cell r="H176" t="str">
            <v>S</v>
          </cell>
          <cell r="I176" t="str">
            <v>S</v>
          </cell>
          <cell r="J176" t="str">
            <v>00006243</v>
          </cell>
          <cell r="K176" t="str">
            <v>01/02/2024</v>
          </cell>
          <cell r="L176" t="str">
            <v>GW8IAN1J</v>
          </cell>
          <cell r="M176" t="str">
            <v>2611606 - Recife - PE</v>
          </cell>
          <cell r="N176">
            <v>440.72</v>
          </cell>
        </row>
        <row r="177">
          <cell r="C177" t="str">
            <v>UPA SÃO LOURENÇO DA MATA - C.G 006/2022</v>
          </cell>
          <cell r="E177" t="str">
            <v>5.5 - Reparo e Manutenção de Máquinas e Equipamentos</v>
          </cell>
          <cell r="F177">
            <v>47234286000133</v>
          </cell>
          <cell r="G177" t="str">
            <v>R M DA SILVA XIMENES</v>
          </cell>
          <cell r="H177" t="str">
            <v>S</v>
          </cell>
          <cell r="I177" t="str">
            <v>S</v>
          </cell>
          <cell r="J177" t="str">
            <v>000000003</v>
          </cell>
          <cell r="K177">
            <v>45296</v>
          </cell>
          <cell r="L177" t="str">
            <v>AHPX94672</v>
          </cell>
          <cell r="M177" t="str">
            <v>2611606 - Recife - PE</v>
          </cell>
          <cell r="N177">
            <v>14525</v>
          </cell>
        </row>
        <row r="178">
          <cell r="C178" t="str">
            <v>UPA SÃO LOURENÇO DA MATA - C.G 006/2022</v>
          </cell>
          <cell r="E178" t="str">
            <v>5.5 - Reparo e Manutenção de Máquinas e Equipamentos</v>
          </cell>
          <cell r="F178">
            <v>9034784000143</v>
          </cell>
          <cell r="G178" t="str">
            <v>IMPACTO SEG COMERCIO</v>
          </cell>
          <cell r="H178" t="str">
            <v>S</v>
          </cell>
          <cell r="I178" t="str">
            <v>S</v>
          </cell>
          <cell r="J178" t="str">
            <v>00001320</v>
          </cell>
          <cell r="K178">
            <v>45303</v>
          </cell>
          <cell r="L178" t="str">
            <v>6EVMMWD6</v>
          </cell>
          <cell r="M178" t="str">
            <v>2610707 - Paulista - PE</v>
          </cell>
          <cell r="N178">
            <v>1553</v>
          </cell>
        </row>
        <row r="179">
          <cell r="C179" t="str">
            <v>UPA SÃO LOURENÇO DA MATA - C.G 006/2022</v>
          </cell>
          <cell r="E179" t="str">
            <v>5.5 - Reparo e Manutenção de Máquinas e Equipamentos</v>
          </cell>
          <cell r="F179">
            <v>12486871000146</v>
          </cell>
          <cell r="G179" t="str">
            <v>ROBSON MATOS</v>
          </cell>
          <cell r="H179" t="str">
            <v>S</v>
          </cell>
          <cell r="I179" t="str">
            <v>S</v>
          </cell>
          <cell r="J179" t="str">
            <v>000001043</v>
          </cell>
          <cell r="K179">
            <v>45314</v>
          </cell>
          <cell r="L179" t="str">
            <v>LKJD46960</v>
          </cell>
          <cell r="M179" t="str">
            <v>2610707 - Paulista - PE</v>
          </cell>
          <cell r="N179">
            <v>2065</v>
          </cell>
        </row>
        <row r="180">
          <cell r="C180" t="str">
            <v>UPA SÃO LOURENÇO DA MATA - C.G 006/2022</v>
          </cell>
          <cell r="E180" t="str">
            <v xml:space="preserve">5.7 - Reparo e Manutenção de Bens Movéis de Outras Naturezas </v>
          </cell>
          <cell r="F180">
            <v>17637793000157</v>
          </cell>
          <cell r="G180" t="str">
            <v>VALDEREZ</v>
          </cell>
          <cell r="H180" t="str">
            <v>S</v>
          </cell>
          <cell r="I180" t="str">
            <v>S</v>
          </cell>
          <cell r="J180" t="str">
            <v>00004234</v>
          </cell>
          <cell r="K180">
            <v>45295</v>
          </cell>
          <cell r="L180" t="str">
            <v>EG7UUEGC</v>
          </cell>
          <cell r="M180" t="str">
            <v>2611606 - Recife - PE</v>
          </cell>
          <cell r="N180">
            <v>495</v>
          </cell>
        </row>
        <row r="181">
          <cell r="C181" t="str">
            <v>UPA SÃO LOURENÇO DA MATA - C.G 006/2022</v>
          </cell>
          <cell r="E181" t="str">
            <v>5.17 - Manutenção de Software, Certificação Digital e Microfilmagem</v>
          </cell>
          <cell r="F181">
            <v>45384884000163</v>
          </cell>
          <cell r="G181" t="str">
            <v>WEBDOX</v>
          </cell>
          <cell r="H181" t="str">
            <v>S</v>
          </cell>
          <cell r="I181" t="str">
            <v>S</v>
          </cell>
          <cell r="J181" t="str">
            <v>00000226</v>
          </cell>
          <cell r="K181" t="str">
            <v>04/08/2023</v>
          </cell>
          <cell r="L181" t="str">
            <v>VAYCRXGL</v>
          </cell>
          <cell r="M181" t="str">
            <v>3550308 - São Paulo - SP</v>
          </cell>
          <cell r="N181">
            <v>960</v>
          </cell>
        </row>
        <row r="182">
          <cell r="C182" t="str">
            <v>UPA SÃO LOURENÇO DA MATA - C.G 006/2022</v>
          </cell>
          <cell r="E182" t="str">
            <v>5.3 - Locação de Máquinas e Equipamentos</v>
          </cell>
          <cell r="F182">
            <v>26081685000131</v>
          </cell>
          <cell r="G182" t="str">
            <v>CG REFRIGERAÇÃO</v>
          </cell>
          <cell r="H182" t="str">
            <v>S</v>
          </cell>
          <cell r="I182" t="str">
            <v>S</v>
          </cell>
          <cell r="J182" t="str">
            <v>00001448</v>
          </cell>
          <cell r="K182">
            <v>45317</v>
          </cell>
          <cell r="L182" t="str">
            <v>PFPIQ8CB</v>
          </cell>
          <cell r="M182" t="str">
            <v>2611606 - Recife - PE</v>
          </cell>
          <cell r="N182">
            <v>900</v>
          </cell>
        </row>
        <row r="183">
          <cell r="C183" t="str">
            <v>UPA SÃO LOURENÇO DA MATA - C.G 006/2022</v>
          </cell>
          <cell r="E183" t="str">
            <v>5.17 - Manutenção de Software, Certificação Digital e Microfilmagem</v>
          </cell>
          <cell r="F183">
            <v>5620302000267</v>
          </cell>
          <cell r="G183" t="str">
            <v>GREEN PAPER FREE</v>
          </cell>
          <cell r="H183" t="str">
            <v>S</v>
          </cell>
          <cell r="I183" t="str">
            <v>S</v>
          </cell>
          <cell r="J183" t="str">
            <v>00005981</v>
          </cell>
          <cell r="K183">
            <v>45288</v>
          </cell>
          <cell r="L183" t="str">
            <v>2AUQPCLTJ</v>
          </cell>
          <cell r="M183" t="str">
            <v>2602308 - Bonito - PE</v>
          </cell>
          <cell r="N183">
            <v>2000</v>
          </cell>
        </row>
        <row r="184">
          <cell r="C184" t="str">
            <v>UPA SÃO LOURENÇO DA MATA - C.G 006/2022</v>
          </cell>
          <cell r="E184" t="str">
            <v>5.17 - Manutenção de Software, Certificação Digital e Microfilmagem</v>
          </cell>
          <cell r="F184">
            <v>5620302000267</v>
          </cell>
          <cell r="G184" t="str">
            <v>GREEN PAPER FREE</v>
          </cell>
          <cell r="H184" t="str">
            <v>S</v>
          </cell>
          <cell r="I184" t="str">
            <v>S</v>
          </cell>
          <cell r="J184" t="str">
            <v>00005983</v>
          </cell>
          <cell r="K184">
            <v>45288</v>
          </cell>
          <cell r="L184" t="str">
            <v>Q1DYCQHID</v>
          </cell>
          <cell r="M184" t="str">
            <v>2602308 - Bonito - PE</v>
          </cell>
          <cell r="N184">
            <v>3060</v>
          </cell>
        </row>
        <row r="185">
          <cell r="C185" t="str">
            <v>UPA SÃO LOURENÇO DA MATA - C.G 006/2022</v>
          </cell>
          <cell r="E185" t="str">
            <v>5.17 - Manutenção de Software, Certificação Digital e Microfilmagem</v>
          </cell>
          <cell r="F185">
            <v>5620302000267</v>
          </cell>
          <cell r="G185" t="str">
            <v>GREEN PAPER FREE</v>
          </cell>
          <cell r="H185" t="str">
            <v>S</v>
          </cell>
          <cell r="I185" t="str">
            <v>S</v>
          </cell>
          <cell r="J185" t="str">
            <v>00005982</v>
          </cell>
          <cell r="K185">
            <v>45288</v>
          </cell>
          <cell r="L185" t="str">
            <v>JUP6TTI7S</v>
          </cell>
          <cell r="M185" t="str">
            <v>2602308 - Bonito - PE</v>
          </cell>
          <cell r="N185">
            <v>2000</v>
          </cell>
        </row>
        <row r="186">
          <cell r="C186" t="str">
            <v>UPA SÃO LOURENÇO DA MATA - C.G 006/2022</v>
          </cell>
          <cell r="E186" t="str">
            <v>5.17 - Manutenção de Software, Certificação Digital e Microfilmagem</v>
          </cell>
          <cell r="F186">
            <v>5620302000267</v>
          </cell>
          <cell r="G186" t="str">
            <v>GREEN PAPER FREE</v>
          </cell>
          <cell r="H186" t="str">
            <v>S</v>
          </cell>
          <cell r="I186" t="str">
            <v>S</v>
          </cell>
          <cell r="J186" t="str">
            <v>00005984</v>
          </cell>
          <cell r="K186">
            <v>45288</v>
          </cell>
          <cell r="L186" t="str">
            <v>7KAK4LM8A</v>
          </cell>
          <cell r="M186" t="str">
            <v>2602308 - Bonito - PE</v>
          </cell>
          <cell r="N186">
            <v>3060</v>
          </cell>
        </row>
        <row r="187">
          <cell r="C187" t="str">
            <v>UPA SÃO LOURENÇO DA MATA - C.G 006/2022</v>
          </cell>
          <cell r="E187" t="str">
            <v>1.99 - Outras Despesas com Pessoal</v>
          </cell>
          <cell r="F187">
            <v>9759606000180</v>
          </cell>
          <cell r="G187" t="str">
            <v>VEM GERAL JAN/2024</v>
          </cell>
          <cell r="H187" t="str">
            <v>S</v>
          </cell>
          <cell r="I187" t="str">
            <v>N</v>
          </cell>
          <cell r="J187" t="str">
            <v>X</v>
          </cell>
          <cell r="K187">
            <v>45293</v>
          </cell>
          <cell r="L187" t="str">
            <v>X</v>
          </cell>
          <cell r="M187" t="str">
            <v>2611606 - Recife - PE</v>
          </cell>
          <cell r="N187">
            <v>9783.4699999999993</v>
          </cell>
        </row>
        <row r="188">
          <cell r="C188" t="str">
            <v>UPA SÃO LOURENÇO DA MATA - C.G 006/2022</v>
          </cell>
          <cell r="E188" t="str">
            <v>1.99 - Outras Despesas com Pessoal</v>
          </cell>
          <cell r="F188">
            <v>9759606000180</v>
          </cell>
          <cell r="G188" t="str">
            <v>VEM JOVEM APRENDIZ JAN/2024</v>
          </cell>
          <cell r="H188" t="str">
            <v>S</v>
          </cell>
          <cell r="I188" t="str">
            <v>N</v>
          </cell>
          <cell r="J188" t="str">
            <v>X</v>
          </cell>
          <cell r="K188">
            <v>45293</v>
          </cell>
          <cell r="L188" t="str">
            <v>X</v>
          </cell>
          <cell r="M188" t="str">
            <v>2611606 - Recife - PE</v>
          </cell>
          <cell r="N188">
            <v>556.92999999999995</v>
          </cell>
        </row>
        <row r="189">
          <cell r="C189" t="str">
            <v>UPA SÃO LOURENÇO DA MATA - C.G 006/2022</v>
          </cell>
          <cell r="E189" t="str">
            <v>1.99 - Outras Despesas com Pessoal</v>
          </cell>
          <cell r="F189">
            <v>10844611000170</v>
          </cell>
          <cell r="G189" t="str">
            <v>ELSON SOUTO JAN/2024</v>
          </cell>
          <cell r="H189" t="str">
            <v>S</v>
          </cell>
          <cell r="I189" t="str">
            <v>S</v>
          </cell>
          <cell r="J189" t="str">
            <v>50647</v>
          </cell>
          <cell r="K189">
            <v>45288</v>
          </cell>
          <cell r="L189" t="str">
            <v>26231210844611000170670010000506471553683048</v>
          </cell>
          <cell r="M189" t="str">
            <v>2607901 - Jaboatão dos Guararapes - PE</v>
          </cell>
          <cell r="N189">
            <v>2133</v>
          </cell>
        </row>
        <row r="190">
          <cell r="C190" t="str">
            <v>UPA SÃO LOURENÇO DA MATA - C.G 006/2022</v>
          </cell>
          <cell r="E190" t="str">
            <v>1.99 - Outras Despesas com Pessoal</v>
          </cell>
          <cell r="F190">
            <v>38446162000120</v>
          </cell>
          <cell r="G190" t="str">
            <v>R S SOLUCOES EM REFEICOES EIRELI JAN/2024</v>
          </cell>
          <cell r="H190" t="str">
            <v>B</v>
          </cell>
          <cell r="I190" t="str">
            <v>S</v>
          </cell>
          <cell r="J190" t="str">
            <v>000538</v>
          </cell>
          <cell r="K190">
            <v>45321</v>
          </cell>
          <cell r="L190" t="str">
            <v>26240138446162000120550010000005381000005732</v>
          </cell>
          <cell r="M190" t="str">
            <v>2611606 - Recife - PE</v>
          </cell>
          <cell r="N190">
            <v>34075.4</v>
          </cell>
        </row>
        <row r="191">
          <cell r="C191" t="str">
            <v>UPA SÃO LOURENÇO DA MATA - C.G 006/2022</v>
          </cell>
          <cell r="E191" t="str">
            <v>1.99 - Outras Despesas com Pessoal</v>
          </cell>
          <cell r="F191">
            <v>33608308000173</v>
          </cell>
          <cell r="G191" t="str">
            <v>MAG SEGUROS JAN/2024</v>
          </cell>
          <cell r="H191" t="str">
            <v>S</v>
          </cell>
          <cell r="I191" t="str">
            <v>N</v>
          </cell>
          <cell r="J191" t="str">
            <v>X</v>
          </cell>
          <cell r="K191">
            <v>45339</v>
          </cell>
          <cell r="L191" t="str">
            <v>X</v>
          </cell>
          <cell r="M191" t="str">
            <v>3550308 - São Paulo - SP</v>
          </cell>
          <cell r="N191">
            <v>983.91</v>
          </cell>
        </row>
        <row r="192">
          <cell r="C192" t="str">
            <v>UPA SÃO LOURENÇO DA MATA - C.G 006/2022</v>
          </cell>
          <cell r="E192" t="str">
            <v>5.5 - Reparo e Manutenção de Máquinas e Equipamentos</v>
          </cell>
          <cell r="F192">
            <v>61099008003167</v>
          </cell>
          <cell r="G192" t="str">
            <v xml:space="preserve">TAGUS TEC SERVICOS </v>
          </cell>
          <cell r="H192" t="str">
            <v>S</v>
          </cell>
          <cell r="I192" t="str">
            <v>S</v>
          </cell>
          <cell r="J192" t="str">
            <v>00030447</v>
          </cell>
          <cell r="K192">
            <v>45322</v>
          </cell>
          <cell r="L192" t="str">
            <v>SJDWQUTH</v>
          </cell>
          <cell r="M192" t="str">
            <v>2611606 - Recife - PE</v>
          </cell>
          <cell r="N192">
            <v>396</v>
          </cell>
        </row>
        <row r="193">
          <cell r="C193" t="str">
            <v>UPA SÃO LOURENÇO DA MATA - C.G 006/2022</v>
          </cell>
          <cell r="E193" t="str">
            <v>5.99 - Outros Serviços de Terceiros Pessoa Jurídica</v>
          </cell>
          <cell r="F193">
            <v>35521046000130</v>
          </cell>
          <cell r="G193" t="str">
            <v>TGI CONSULTORIA</v>
          </cell>
          <cell r="H193" t="str">
            <v>S</v>
          </cell>
          <cell r="I193" t="str">
            <v>S</v>
          </cell>
          <cell r="J193" t="str">
            <v>00024158</v>
          </cell>
          <cell r="K193">
            <v>45300</v>
          </cell>
          <cell r="L193" t="str">
            <v>JU1RU6EX</v>
          </cell>
          <cell r="M193" t="str">
            <v>2611606 - Recife - PE</v>
          </cell>
          <cell r="N193">
            <v>3600</v>
          </cell>
        </row>
        <row r="194">
          <cell r="C194" t="str">
            <v>UPA SÃO LOURENÇO DA MATA - C.G 006/2022</v>
          </cell>
          <cell r="E194" t="str">
            <v>4.6 - Serviços de Profissionais de Saúde</v>
          </cell>
          <cell r="F194">
            <v>7444302405</v>
          </cell>
          <cell r="G194" t="str">
            <v>EMERLAINE FERREIRA</v>
          </cell>
          <cell r="H194" t="str">
            <v>S</v>
          </cell>
          <cell r="I194" t="str">
            <v>N</v>
          </cell>
          <cell r="J194" t="str">
            <v>X</v>
          </cell>
          <cell r="K194">
            <v>45328</v>
          </cell>
          <cell r="L194" t="str">
            <v>X</v>
          </cell>
          <cell r="M194" t="str">
            <v>2613701 - São Lourenço da Mata - PE</v>
          </cell>
          <cell r="N194">
            <v>1571.4</v>
          </cell>
        </row>
        <row r="195">
          <cell r="C195" t="str">
            <v>UPA SÃO LOURENÇO DA MATA - C.G 006/2022</v>
          </cell>
          <cell r="E195" t="str">
            <v>5.16 - Serviços Médico-Hospitalares, Odotonlogia e Laboratoriais</v>
          </cell>
          <cell r="F195">
            <v>40407276000103</v>
          </cell>
          <cell r="G195" t="str">
            <v>PRONTOMED ATIVIDADES</v>
          </cell>
          <cell r="H195" t="str">
            <v>S</v>
          </cell>
          <cell r="I195" t="str">
            <v>S</v>
          </cell>
          <cell r="J195" t="str">
            <v>000000891</v>
          </cell>
          <cell r="K195">
            <v>45331</v>
          </cell>
          <cell r="L195" t="str">
            <v>MQGE84752</v>
          </cell>
          <cell r="M195" t="str">
            <v>2609600 - Olinda - PE</v>
          </cell>
          <cell r="N195">
            <v>6562.5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C1" zoomScale="90" zoomScaleNormal="90" workbookViewId="0">
      <selection activeCell="E143" sqref="E143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3.8 - Uniformes, Tecidos e Aviamentos </v>
      </c>
      <c r="D2" s="3">
        <f>'[1]TCE - ANEXO IV - Preencher'!F11</f>
        <v>37502949000108</v>
      </c>
      <c r="E2" s="5" t="str">
        <f>'[1]TCE - ANEXO IV - Preencher'!G11</f>
        <v>ANA PAULA LEANDRO FARDAMENTOS E UNIFORMES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000000141</v>
      </c>
      <c r="I2" s="6" t="str">
        <f>IF('[1]TCE - ANEXO IV - Preencher'!K11="","",'[1]TCE - ANEXO IV - Preencher'!K11)</f>
        <v>10/01/2024</v>
      </c>
      <c r="J2" s="5" t="str">
        <f>'[1]TCE - ANEXO IV - Preencher'!L11</f>
        <v>26240137502949000108550010000000141195923339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7140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3.8 - Uniformes, Tecidos e Aviamentos </v>
      </c>
      <c r="D3" s="3">
        <f>'[1]TCE - ANEXO IV - Preencher'!F12</f>
        <v>37502949000108</v>
      </c>
      <c r="E3" s="5" t="str">
        <f>'[1]TCE - ANEXO IV - Preencher'!G12</f>
        <v>ANA PAULA LEANDRO FARDAMENTOS E UNIFORMES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000000141</v>
      </c>
      <c r="I3" s="6" t="str">
        <f>IF('[1]TCE - ANEXO IV - Preencher'!K12="","",'[1]TCE - ANEXO IV - Preencher'!K12)</f>
        <v>10/01/2024</v>
      </c>
      <c r="J3" s="5" t="str">
        <f>'[1]TCE - ANEXO IV - Preencher'!L12</f>
        <v>26240137502949000108550010000000141195923339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384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 xml:space="preserve">3.10 - Material para Manutenção de Bens Móveis </v>
      </c>
      <c r="D4" s="3">
        <f>'[1]TCE - ANEXO IV - Preencher'!F13</f>
        <v>51413651000144</v>
      </c>
      <c r="E4" s="5" t="str">
        <f>'[1]TCE - ANEXO IV - Preencher'!G13</f>
        <v>PROSPEQTUS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000000146</v>
      </c>
      <c r="I4" s="6" t="str">
        <f>IF('[1]TCE - ANEXO IV - Preencher'!K13="","",'[1]TCE - ANEXO IV - Preencher'!K13)</f>
        <v>02/01/2024</v>
      </c>
      <c r="J4" s="5" t="str">
        <f>'[1]TCE - ANEXO IV - Preencher'!L13</f>
        <v>26240151413651000144550010000001461637431990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1010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3.7 - Material de Limpeza e Produtos de Hgienização</v>
      </c>
      <c r="D5" s="3">
        <f>'[1]TCE - ANEXO IV - Preencher'!F14</f>
        <v>51413651000144</v>
      </c>
      <c r="E5" s="5" t="str">
        <f>'[1]TCE - ANEXO IV - Preencher'!G14</f>
        <v>PROSPEQTUS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000000149</v>
      </c>
      <c r="I5" s="6" t="str">
        <f>IF('[1]TCE - ANEXO IV - Preencher'!K14="","",'[1]TCE - ANEXO IV - Preencher'!K14)</f>
        <v>04/01/2024</v>
      </c>
      <c r="J5" s="5" t="str">
        <f>'[1]TCE - ANEXO IV - Preencher'!L14</f>
        <v>26240151413651000144550010000001491926755320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200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3.7 - Material de Limpeza e Produtos de Hgienização</v>
      </c>
      <c r="D6" s="3">
        <f>'[1]TCE - ANEXO IV - Preencher'!F15</f>
        <v>51413651000144</v>
      </c>
      <c r="E6" s="5" t="str">
        <f>'[1]TCE - ANEXO IV - Preencher'!G15</f>
        <v>PROSPEQTUS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000000165</v>
      </c>
      <c r="I6" s="6" t="str">
        <f>IF('[1]TCE - ANEXO IV - Preencher'!K15="","",'[1]TCE - ANEXO IV - Preencher'!K15)</f>
        <v>25/01/2024</v>
      </c>
      <c r="J6" s="5" t="str">
        <f>'[1]TCE - ANEXO IV - Preencher'!L15</f>
        <v>26240151413651000144550010000001651066897921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134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51413651000144</v>
      </c>
      <c r="E7" s="5" t="str">
        <f>'[1]TCE - ANEXO IV - Preencher'!G16</f>
        <v>PROSPEQTUS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000000165</v>
      </c>
      <c r="I7" s="6" t="str">
        <f>IF('[1]TCE - ANEXO IV - Preencher'!K16="","",'[1]TCE - ANEXO IV - Preencher'!K16)</f>
        <v>25/01/2024</v>
      </c>
      <c r="J7" s="5" t="str">
        <f>'[1]TCE - ANEXO IV - Preencher'!L16</f>
        <v>26240151413651000144550010000001651066897921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3052.4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34337826000162</v>
      </c>
      <c r="E8" s="5" t="str">
        <f>'[1]TCE - ANEXO IV - Preencher'!G17</f>
        <v>REDEFRIO REFRIGERACAO PECAS E SERVICOS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000000458</v>
      </c>
      <c r="I8" s="6" t="str">
        <f>IF('[1]TCE - ANEXO IV - Preencher'!K17="","",'[1]TCE - ANEXO IV - Preencher'!K17)</f>
        <v>22/01/2024</v>
      </c>
      <c r="J8" s="5" t="str">
        <f>'[1]TCE - ANEXO IV - Preencher'!L17</f>
        <v>26240134337826000162550010000004581000924234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598.9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3.12 - Material Hospitalar</v>
      </c>
      <c r="D9" s="3">
        <f>'[1]TCE - ANEXO IV - Preencher'!F18</f>
        <v>32651599000110</v>
      </c>
      <c r="E9" s="5" t="str">
        <f>'[1]TCE - ANEXO IV - Preencher'!G18</f>
        <v>AP DISTRIBUIDORA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000002232</v>
      </c>
      <c r="I9" s="6" t="str">
        <f>IF('[1]TCE - ANEXO IV - Preencher'!K18="","",'[1]TCE - ANEXO IV - Preencher'!K18)</f>
        <v>19/01/2024</v>
      </c>
      <c r="J9" s="5" t="str">
        <f>'[1]TCE - ANEXO IV - Preencher'!L18</f>
        <v>26240132651599000110550010000022321001626160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3100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3.12 - Material Hospitalar</v>
      </c>
      <c r="D10" s="3">
        <f>'[1]TCE - ANEXO IV - Preencher'!F19</f>
        <v>35514416000102</v>
      </c>
      <c r="E10" s="5" t="str">
        <f>'[1]TCE - ANEXO IV - Preencher'!G19</f>
        <v>QUALIMMED - COMERCIO ATACADISTA DE MEDICAMENTOS E MATERIAIS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000002535</v>
      </c>
      <c r="I10" s="6" t="str">
        <f>IF('[1]TCE - ANEXO IV - Preencher'!K19="","",'[1]TCE - ANEXO IV - Preencher'!K19)</f>
        <v>17/01/2023</v>
      </c>
      <c r="J10" s="5" t="str">
        <f>'[1]TCE - ANEXO IV - Preencher'!L19</f>
        <v>26240135514416000102550010000025351093841369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1529.28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3.12 - Material Hospitalar</v>
      </c>
      <c r="D11" s="3">
        <f>'[1]TCE - ANEXO IV - Preencher'!F20</f>
        <v>35514416000102</v>
      </c>
      <c r="E11" s="5" t="str">
        <f>'[1]TCE - ANEXO IV - Preencher'!G20</f>
        <v>QUALIMMED - COMERCIO ATACADISTA DE MEDICAMENTOS E MATERIAIS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000002547</v>
      </c>
      <c r="I11" s="6" t="str">
        <f>IF('[1]TCE - ANEXO IV - Preencher'!K20="","",'[1]TCE - ANEXO IV - Preencher'!K20)</f>
        <v>25/01/2024</v>
      </c>
      <c r="J11" s="5" t="str">
        <f>'[1]TCE - ANEXO IV - Preencher'!L20</f>
        <v>26240135514416000102550010000025471081275577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416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3.12 - Material Hospitalar</v>
      </c>
      <c r="D12" s="3">
        <f>'[1]TCE - ANEXO IV - Preencher'!F21</f>
        <v>58426628000990</v>
      </c>
      <c r="E12" s="5" t="str">
        <f>'[1]TCE - ANEXO IV - Preencher'!G21</f>
        <v>SAMTRONIC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000002787</v>
      </c>
      <c r="I12" s="6" t="str">
        <f>IF('[1]TCE - ANEXO IV - Preencher'!K21="","",'[1]TCE - ANEXO IV - Preencher'!K21)</f>
        <v>04/01/2024</v>
      </c>
      <c r="J12" s="5" t="str">
        <f>'[1]TCE - ANEXO IV - Preencher'!L21</f>
        <v>26240158426628000990550010000027871400126396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3100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3.4 - Material Farmacológico</v>
      </c>
      <c r="D13" s="3">
        <f>'[1]TCE - ANEXO IV - Preencher'!F22</f>
        <v>21939878000167</v>
      </c>
      <c r="E13" s="5" t="str">
        <f>'[1]TCE - ANEXO IV - Preencher'!G22</f>
        <v>BEM ESTAR PRODUTOS FARMACEUTICOS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000007023</v>
      </c>
      <c r="I13" s="6" t="str">
        <f>IF('[1]TCE - ANEXO IV - Preencher'!K22="","",'[1]TCE - ANEXO IV - Preencher'!K22)</f>
        <v>23/01/2024</v>
      </c>
      <c r="J13" s="5" t="str">
        <f>'[1]TCE - ANEXO IV - Preencher'!L22</f>
        <v>26240121939878000167550010000070231888996450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359.1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3.2 - Gás e Outros Materiais Engarrafados</v>
      </c>
      <c r="D14" s="3">
        <f>'[1]TCE - ANEXO IV - Preencher'!F23</f>
        <v>14823559000126</v>
      </c>
      <c r="E14" s="5" t="str">
        <f>'[1]TCE - ANEXO IV - Preencher'!G23</f>
        <v>R C LIMA COMERCIO DE GAS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000009484</v>
      </c>
      <c r="I14" s="6" t="str">
        <f>IF('[1]TCE - ANEXO IV - Preencher'!K23="","",'[1]TCE - ANEXO IV - Preencher'!K23)</f>
        <v>31/01/2024</v>
      </c>
      <c r="J14" s="5" t="str">
        <f>'[1]TCE - ANEXO IV - Preencher'!L23</f>
        <v>26240114823559000126550020000094841000131917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230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3.12 - Material Hospitalar</v>
      </c>
      <c r="D15" s="3">
        <f>'[1]TCE - ANEXO IV - Preencher'!F24</f>
        <v>23680034000170</v>
      </c>
      <c r="E15" s="5" t="str">
        <f>'[1]TCE - ANEXO IV - Preencher'!G24</f>
        <v>D ARAUJO COMERCIAL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000014759</v>
      </c>
      <c r="I15" s="6" t="str">
        <f>IF('[1]TCE - ANEXO IV - Preencher'!K24="","",'[1]TCE - ANEXO IV - Preencher'!K24)</f>
        <v>19/01/2024</v>
      </c>
      <c r="J15" s="5" t="str">
        <f>'[1]TCE - ANEXO IV - Preencher'!L24</f>
        <v>26240123680034000170550010000147591229760224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2012.16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3.12 - Material Hospitalar</v>
      </c>
      <c r="D16" s="3">
        <f>'[1]TCE - ANEXO IV - Preencher'!F25</f>
        <v>7199135000177</v>
      </c>
      <c r="E16" s="5" t="str">
        <f>'[1]TCE - ANEXO IV - Preencher'!G25</f>
        <v>HOSPSETE - DISTRIBUIDORA DE MATERIAIS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000017846</v>
      </c>
      <c r="I16" s="6" t="str">
        <f>IF('[1]TCE - ANEXO IV - Preencher'!K25="","",'[1]TCE - ANEXO IV - Preencher'!K25)</f>
        <v>16/01/2024</v>
      </c>
      <c r="J16" s="5" t="str">
        <f>'[1]TCE - ANEXO IV - Preencher'!L25</f>
        <v>26240107199135000177550010000178461000198703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1400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3.12 - Material Hospitalar</v>
      </c>
      <c r="D17" s="3">
        <f>'[1]TCE - ANEXO IV - Preencher'!F26</f>
        <v>7199135000177</v>
      </c>
      <c r="E17" s="5" t="str">
        <f>'[1]TCE - ANEXO IV - Preencher'!G26</f>
        <v>HOSPSETE - DISTRIBUIDORA DE MATERIAIS MEDICO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000017889</v>
      </c>
      <c r="I17" s="6" t="str">
        <f>IF('[1]TCE - ANEXO IV - Preencher'!K26="","",'[1]TCE - ANEXO IV - Preencher'!K26)</f>
        <v>30/01/2024</v>
      </c>
      <c r="J17" s="5" t="str">
        <f>'[1]TCE - ANEXO IV - Preencher'!L26</f>
        <v>26240107199135000177550010000178891000199138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150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3.6 - Material de Expediente</v>
      </c>
      <c r="D18" s="3">
        <f>'[1]TCE - ANEXO IV - Preencher'!F27</f>
        <v>24348443000136</v>
      </c>
      <c r="E18" s="5" t="str">
        <f>'[1]TCE - ANEXO IV - Preencher'!G27</f>
        <v>FRANCRIS LIVARIA E PAPELARIA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000019065</v>
      </c>
      <c r="I18" s="6" t="str">
        <f>IF('[1]TCE - ANEXO IV - Preencher'!K27="","",'[1]TCE - ANEXO IV - Preencher'!K27)</f>
        <v>15/01/2024</v>
      </c>
      <c r="J18" s="5" t="str">
        <f>'[1]TCE - ANEXO IV - Preencher'!L27</f>
        <v>26240124348443000136550010000190651780359467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1934.9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3.4 - Material Farmacológico</v>
      </c>
      <c r="D19" s="3">
        <f>'[1]TCE - ANEXO IV - Preencher'!F28</f>
        <v>23664355000180</v>
      </c>
      <c r="E19" s="5" t="str">
        <f>'[1]TCE - ANEXO IV - Preencher'!G28</f>
        <v>INJEMED MEDICAMENTOS ESPECIAIS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000020467</v>
      </c>
      <c r="I19" s="6" t="str">
        <f>IF('[1]TCE - ANEXO IV - Preencher'!K28="","",'[1]TCE - ANEXO IV - Preencher'!K28)</f>
        <v>18/01/2024</v>
      </c>
      <c r="J19" s="5" t="str">
        <f>'[1]TCE - ANEXO IV - Preencher'!L28</f>
        <v>31240123664355000180550010000204671205148784</v>
      </c>
      <c r="K19" s="5" t="str">
        <f>IF(F19="B",LEFT('[1]TCE - ANEXO IV - Preencher'!M28,2),IF(F19="S",LEFT('[1]TCE - ANEXO IV - Preencher'!M28,7),IF('[1]TCE - ANEXO IV - Preencher'!H28="","")))</f>
        <v>31</v>
      </c>
      <c r="L19" s="7">
        <f>'[1]TCE - ANEXO IV - Preencher'!N28</f>
        <v>1360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3.6 - Material de Expediente</v>
      </c>
      <c r="D20" s="3">
        <f>'[1]TCE - ANEXO IV - Preencher'!F29</f>
        <v>30743270000153</v>
      </c>
      <c r="E20" s="5" t="str">
        <f>'[1]TCE - ANEXO IV - Preencher'!G29</f>
        <v>TRIUNFO COMERCIO DE ALIMENTOS PAPEIS E MATERIAL DE LIMPEZA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000020527</v>
      </c>
      <c r="I20" s="6" t="str">
        <f>IF('[1]TCE - ANEXO IV - Preencher'!K29="","",'[1]TCE - ANEXO IV - Preencher'!K29)</f>
        <v>16/01/2024</v>
      </c>
      <c r="J20" s="5" t="str">
        <f>'[1]TCE - ANEXO IV - Preencher'!L29</f>
        <v>26240130743270000153550010000205271940682458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9445.5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3.7 - Material de Limpeza e Produtos de Hgienização</v>
      </c>
      <c r="D21" s="3">
        <f>'[1]TCE - ANEXO IV - Preencher'!F30</f>
        <v>9607807000161</v>
      </c>
      <c r="E21" s="5" t="str">
        <f>'[1]TCE - ANEXO IV - Preencher'!G30</f>
        <v>INJEFARMA CAVALCANTE E SILVA DISTRIBUIDORA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000020932</v>
      </c>
      <c r="I21" s="6" t="str">
        <f>IF('[1]TCE - ANEXO IV - Preencher'!K30="","",'[1]TCE - ANEXO IV - Preencher'!K30)</f>
        <v>12/01/2024</v>
      </c>
      <c r="J21" s="5" t="str">
        <f>'[1]TCE - ANEXO IV - Preencher'!L30</f>
        <v>26240109607807000161550010000209321814354307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720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000030355</v>
      </c>
      <c r="I22" s="6" t="str">
        <f>IF('[1]TCE - ANEXO IV - Preencher'!K31="","",'[1]TCE - ANEXO IV - Preencher'!K31)</f>
        <v>17/01/2024</v>
      </c>
      <c r="J22" s="5" t="str">
        <f>'[1]TCE - ANEXO IV - Preencher'!L31</f>
        <v>26240108674752000301550010000303551159313870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2502.41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000030499</v>
      </c>
      <c r="I23" s="6" t="str">
        <f>IF('[1]TCE - ANEXO IV - Preencher'!K32="","",'[1]TCE - ANEXO IV - Preencher'!K32)</f>
        <v>19/01/2024</v>
      </c>
      <c r="J23" s="5" t="str">
        <f>'[1]TCE - ANEXO IV - Preencher'!L32</f>
        <v>26240108674752000301550010000304991333770119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1065.0899999999999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3.99 - Outras despesas com Material de Consumo</v>
      </c>
      <c r="D24" s="3">
        <f>'[1]TCE - ANEXO IV - Preencher'!F33</f>
        <v>18078521000127</v>
      </c>
      <c r="E24" s="5" t="str">
        <f>'[1]TCE - ANEXO IV - Preencher'!G33</f>
        <v>TUPAN FARMA DISTRIBUIDORA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000055586</v>
      </c>
      <c r="I24" s="6" t="str">
        <f>IF('[1]TCE - ANEXO IV - Preencher'!K33="","",'[1]TCE - ANEXO IV - Preencher'!K33)</f>
        <v>16/01/2024</v>
      </c>
      <c r="J24" s="5" t="str">
        <f>'[1]TCE - ANEXO IV - Preencher'!L33</f>
        <v>26240118078521000127550010000555861009548922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394.44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3.99 - Outras despesas com Material de Consumo</v>
      </c>
      <c r="D25" s="3">
        <f>'[1]TCE - ANEXO IV - Preencher'!F34</f>
        <v>18078521000127</v>
      </c>
      <c r="E25" s="5" t="str">
        <f>'[1]TCE - ANEXO IV - Preencher'!G34</f>
        <v>TUPAN FARMA DISTRIBUIDORA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000055618</v>
      </c>
      <c r="I25" s="6" t="str">
        <f>IF('[1]TCE - ANEXO IV - Preencher'!K34="","",'[1]TCE - ANEXO IV - Preencher'!K34)</f>
        <v>18/01/2024</v>
      </c>
      <c r="J25" s="5" t="str">
        <f>'[1]TCE - ANEXO IV - Preencher'!L34</f>
        <v>26240118078521000127550010000556181009549266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3181.9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3.99 - Outras despesas com Material de Consumo</v>
      </c>
      <c r="D26" s="3">
        <f>'[1]TCE - ANEXO IV - Preencher'!F35</f>
        <v>18078521000127</v>
      </c>
      <c r="E26" s="5" t="str">
        <f>'[1]TCE - ANEXO IV - Preencher'!G35</f>
        <v>TUPAN FARMA DISTRIBUIDORA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000055698</v>
      </c>
      <c r="I26" s="6" t="str">
        <f>IF('[1]TCE - ANEXO IV - Preencher'!K35="","",'[1]TCE - ANEXO IV - Preencher'!K35)</f>
        <v>30/01/2024</v>
      </c>
      <c r="J26" s="5" t="str">
        <f>'[1]TCE - ANEXO IV - Preencher'!L35</f>
        <v>26240118078521000127550010000556981009550168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13611.16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3.6 - Material de Expediente</v>
      </c>
      <c r="D27" s="3">
        <f>'[1]TCE - ANEXO IV - Preencher'!F36</f>
        <v>4020662000184</v>
      </c>
      <c r="E27" s="5" t="str">
        <f>'[1]TCE - ANEXO IV - Preencher'!G36</f>
        <v>VISIONFLEX SOLUCOES GRAFICAS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000060252</v>
      </c>
      <c r="I27" s="6" t="str">
        <f>IF('[1]TCE - ANEXO IV - Preencher'!K36="","",'[1]TCE - ANEXO IV - Preencher'!K36)</f>
        <v>17/01/2024</v>
      </c>
      <c r="J27" s="5" t="str">
        <f>'[1]TCE - ANEXO IV - Preencher'!L36</f>
        <v>35240104020662000184550010000602521999397477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5750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3.4 - Material Farmacológico</v>
      </c>
      <c r="D28" s="3">
        <f>'[1]TCE - ANEXO IV - Preencher'!F37</f>
        <v>15218561000139</v>
      </c>
      <c r="E28" s="5" t="str">
        <f>'[1]TCE - ANEXO IV - Preencher'!G37</f>
        <v>NNMED DISTRIBUIÇÃO, IMPORTAÇÃO E EXPORTAÇÃO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000117658</v>
      </c>
      <c r="I28" s="6" t="str">
        <f>IF('[1]TCE - ANEXO IV - Preencher'!K37="","",'[1]TCE - ANEXO IV - Preencher'!K37)</f>
        <v>16/01/2024</v>
      </c>
      <c r="J28" s="5" t="str">
        <f>'[1]TCE - ANEXO IV - Preencher'!L37</f>
        <v>25240115218561000139550010001176581757028266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15705.4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>
        <f>'[1]TCE - ANEXO IV - Preencher'!F38</f>
        <v>11449180000100</v>
      </c>
      <c r="E29" s="5" t="str">
        <f>'[1]TCE - ANEXO IV - Preencher'!G38</f>
        <v>DPROSMED DISTRIBUIDORA DE PRODUTOS MEDICOS HOSPITALARES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00014521</v>
      </c>
      <c r="I29" s="6" t="str">
        <f>IF('[1]TCE - ANEXO IV - Preencher'!K38="","",'[1]TCE - ANEXO IV - Preencher'!K38)</f>
        <v>17/01/2024</v>
      </c>
      <c r="J29" s="5" t="str">
        <f>'[1]TCE - ANEXO IV - Preencher'!L38</f>
        <v>26240111449180000290550010000145211000309116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896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3.12 - Material Hospitalar</v>
      </c>
      <c r="D30" s="3">
        <f>'[1]TCE - ANEXO IV - Preencher'!F39</f>
        <v>11449180000290</v>
      </c>
      <c r="E30" s="5" t="str">
        <f>'[1]TCE - ANEXO IV - Preencher'!G39</f>
        <v>DPROSMED DISTRIBUIDORA DE PRODUTOS MEDICO-HOSPITALARES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00014530</v>
      </c>
      <c r="I30" s="6" t="str">
        <f>IF('[1]TCE - ANEXO IV - Preencher'!K39="","",'[1]TCE - ANEXO IV - Preencher'!K39)</f>
        <v>17/01/2024</v>
      </c>
      <c r="J30" s="5" t="str">
        <f>'[1]TCE - ANEXO IV - Preencher'!L39</f>
        <v>26240111449180000290550010000145301000309301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632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3.7 - Material de Limpeza e Produtos de Hgienização</v>
      </c>
      <c r="D31" s="3">
        <f>'[1]TCE - ANEXO IV - Preencher'!F40</f>
        <v>11449180000100</v>
      </c>
      <c r="E31" s="5" t="str">
        <f>'[1]TCE - ANEXO IV - Preencher'!G40</f>
        <v>DPROSMED DISTRIBUIDORA DE PRODUTOS MEDICOS HOSPITALARES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00014587</v>
      </c>
      <c r="I31" s="6" t="str">
        <f>IF('[1]TCE - ANEXO IV - Preencher'!K40="","",'[1]TCE - ANEXO IV - Preencher'!K40)</f>
        <v>19/01/2024</v>
      </c>
      <c r="J31" s="5" t="str">
        <f>'[1]TCE - ANEXO IV - Preencher'!L40</f>
        <v>26240111449180000290550010000145871000310604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320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3.12 - Material Hospitalar</v>
      </c>
      <c r="D32" s="3">
        <f>'[1]TCE - ANEXO IV - Preencher'!F41</f>
        <v>8674752000140</v>
      </c>
      <c r="E32" s="5" t="str">
        <f>'[1]TCE - ANEXO IV - Preencher'!G41</f>
        <v xml:space="preserve">CIRURGICA MONTEBELLO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000184593</v>
      </c>
      <c r="I32" s="6" t="str">
        <f>IF('[1]TCE - ANEXO IV - Preencher'!K41="","",'[1]TCE - ANEXO IV - Preencher'!K41)</f>
        <v>17/01/2024</v>
      </c>
      <c r="J32" s="5" t="str">
        <f>'[1]TCE - ANEXO IV - Preencher'!L41</f>
        <v>26240108674752000140550010001845931182268875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7694.89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 xml:space="preserve">CIRURGICA MONTEBELLO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000184623</v>
      </c>
      <c r="I33" s="6" t="str">
        <f>IF('[1]TCE - ANEXO IV - Preencher'!K42="","",'[1]TCE - ANEXO IV - Preencher'!K42)</f>
        <v>17/01/2024</v>
      </c>
      <c r="J33" s="5" t="str">
        <f>'[1]TCE - ANEXO IV - Preencher'!L42</f>
        <v>26240108674752000140550010001846231320455030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4194.04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3.99 - Outras despesas com Material de Consumo</v>
      </c>
      <c r="D34" s="3">
        <f>'[1]TCE - ANEXO IV - Preencher'!F43</f>
        <v>8674752000140</v>
      </c>
      <c r="E34" s="5" t="str">
        <f>'[1]TCE - ANEXO IV - Preencher'!G43</f>
        <v xml:space="preserve">CIRURGICA MONTEBELLO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000184938</v>
      </c>
      <c r="I34" s="6" t="str">
        <f>IF('[1]TCE - ANEXO IV - Preencher'!K43="","",'[1]TCE - ANEXO IV - Preencher'!K43)</f>
        <v>19/01/2024</v>
      </c>
      <c r="J34" s="5" t="str">
        <f>'[1]TCE - ANEXO IV - Preencher'!L43</f>
        <v>26240108674752000140550010001849381808239304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298.27999999999997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3.12 - Material Hospitalar</v>
      </c>
      <c r="D35" s="3">
        <f>'[1]TCE - ANEXO IV - Preencher'!F44</f>
        <v>8674752000140</v>
      </c>
      <c r="E35" s="5" t="str">
        <f>'[1]TCE - ANEXO IV - Preencher'!G44</f>
        <v xml:space="preserve">CIRURGICA MONTEBELLO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000184938</v>
      </c>
      <c r="I35" s="6" t="str">
        <f>IF('[1]TCE - ANEXO IV - Preencher'!K44="","",'[1]TCE - ANEXO IV - Preencher'!K44)</f>
        <v>19/01/2024</v>
      </c>
      <c r="J35" s="5" t="str">
        <f>'[1]TCE - ANEXO IV - Preencher'!L44</f>
        <v>26240108674752000140550010001849381808239304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1343.69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 xml:space="preserve">CIRURGICA MONTEBELLO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000185087</v>
      </c>
      <c r="I36" s="6" t="str">
        <f>IF('[1]TCE - ANEXO IV - Preencher'!K45="","",'[1]TCE - ANEXO IV - Preencher'!K45)</f>
        <v>23/01/2024</v>
      </c>
      <c r="J36" s="5" t="str">
        <f>'[1]TCE - ANEXO IV - Preencher'!L45</f>
        <v>26240108674752000140550010001850871907365219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1560.1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3.4 - Material Farmacológico</v>
      </c>
      <c r="D37" s="3">
        <f>'[1]TCE - ANEXO IV - Preencher'!F46</f>
        <v>7484373000124</v>
      </c>
      <c r="E37" s="5" t="str">
        <f>'[1]TCE - ANEXO IV - Preencher'!G46</f>
        <v>UNI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000188360</v>
      </c>
      <c r="I37" s="6" t="str">
        <f>IF('[1]TCE - ANEXO IV - Preencher'!K46="","",'[1]TCE - ANEXO IV - Preencher'!K46)</f>
        <v>18/01/2024</v>
      </c>
      <c r="J37" s="5" t="str">
        <f>'[1]TCE - ANEXO IV - Preencher'!L46</f>
        <v>26240107484373000124550010001883601755206073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1993.9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3.4 - Material Farmacológico</v>
      </c>
      <c r="D38" s="3">
        <f>'[1]TCE - ANEXO IV - Preencher'!F47</f>
        <v>7484373000124</v>
      </c>
      <c r="E38" s="5" t="str">
        <f>'[1]TCE - ANEXO IV - Preencher'!G47</f>
        <v>UNI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000188859</v>
      </c>
      <c r="I38" s="6" t="str">
        <f>IF('[1]TCE - ANEXO IV - Preencher'!K47="","",'[1]TCE - ANEXO IV - Preencher'!K47)</f>
        <v>25/01/2024</v>
      </c>
      <c r="J38" s="5" t="str">
        <f>'[1]TCE - ANEXO IV - Preencher'!L47</f>
        <v>26240107484373000124550010001888591840423225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141.4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3.12 - Material Hospitalar</v>
      </c>
      <c r="D39" s="3">
        <f>'[1]TCE - ANEXO IV - Preencher'!F48</f>
        <v>12420164001048</v>
      </c>
      <c r="E39" s="5" t="str">
        <f>'[1]TCE - ANEXO IV - Preencher'!G48</f>
        <v>CM HOSPITALAR S A  RECIFE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000217880</v>
      </c>
      <c r="I39" s="6" t="str">
        <f>IF('[1]TCE - ANEXO IV - Preencher'!K48="","",'[1]TCE - ANEXO IV - Preencher'!K48)</f>
        <v>17/01/2024</v>
      </c>
      <c r="J39" s="5" t="str">
        <f>'[1]TCE - ANEXO IV - Preencher'!L48</f>
        <v>26240112420164001048550010002178801884390419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10240.1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3.11 - Material Laboratorial</v>
      </c>
      <c r="D40" s="3">
        <f>'[1]TCE - ANEXO IV - Preencher'!F49</f>
        <v>12420164001048</v>
      </c>
      <c r="E40" s="5" t="str">
        <f>'[1]TCE - ANEXO IV - Preencher'!G49</f>
        <v>CM HOSPITALAR S A  RECIFE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000217880</v>
      </c>
      <c r="I40" s="6" t="str">
        <f>IF('[1]TCE - ANEXO IV - Preencher'!K49="","",'[1]TCE - ANEXO IV - Preencher'!K49)</f>
        <v>17/01/2024</v>
      </c>
      <c r="J40" s="5" t="str">
        <f>'[1]TCE - ANEXO IV - Preencher'!L49</f>
        <v>26240112420164001048550010002178801884390419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526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000435739</v>
      </c>
      <c r="I41" s="6" t="str">
        <f>IF('[1]TCE - ANEXO IV - Preencher'!K50="","",'[1]TCE - ANEXO IV - Preencher'!K50)</f>
        <v>15/01/2024</v>
      </c>
      <c r="J41" s="5" t="str">
        <f>'[1]TCE - ANEXO IV - Preencher'!L50</f>
        <v>26240108778201000126550010004357391869486652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8479.16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3.12 - Material Hospitalar</v>
      </c>
      <c r="D42" s="3">
        <f>'[1]TCE - ANEXO IV - Preencher'!F51</f>
        <v>8778201000126</v>
      </c>
      <c r="E42" s="5" t="str">
        <f>'[1]TCE - ANEXO IV - Preencher'!G51</f>
        <v>DROGAFONTE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000435791</v>
      </c>
      <c r="I42" s="6" t="str">
        <f>IF('[1]TCE - ANEXO IV - Preencher'!K51="","",'[1]TCE - ANEXO IV - Preencher'!K51)</f>
        <v>16/01/2024</v>
      </c>
      <c r="J42" s="5" t="str">
        <f>'[1]TCE - ANEXO IV - Preencher'!L51</f>
        <v>26240108778201000126550010004357911875172729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2109.6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3.14 - Alimentação Preparada</v>
      </c>
      <c r="D43" s="3">
        <f>'[1]TCE - ANEXO IV - Preencher'!F52</f>
        <v>38446162000120</v>
      </c>
      <c r="E43" s="5" t="str">
        <f>'[1]TCE - ANEXO IV - Preencher'!G52</f>
        <v>R S SOLUCOES EM REFEICOES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000538</v>
      </c>
      <c r="I43" s="6" t="str">
        <f>IF('[1]TCE - ANEXO IV - Preencher'!K52="","",'[1]TCE - ANEXO IV - Preencher'!K52)</f>
        <v>30/01/2024</v>
      </c>
      <c r="J43" s="5" t="str">
        <f>'[1]TCE - ANEXO IV - Preencher'!L52</f>
        <v>26240138446162000120550010000005381000005732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45984.44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3.4 - Material Farmacológico</v>
      </c>
      <c r="D44" s="3">
        <f>'[1]TCE - ANEXO IV - Preencher'!F53</f>
        <v>10779833000156</v>
      </c>
      <c r="E44" s="5" t="str">
        <f>'[1]TCE - ANEXO IV - Preencher'!G53</f>
        <v>MEDICAL MERCANTIL DE APAR MEDICA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000593148</v>
      </c>
      <c r="I44" s="6" t="str">
        <f>IF('[1]TCE - ANEXO IV - Preencher'!K53="","",'[1]TCE - ANEXO IV - Preencher'!K53)</f>
        <v>28/12/2023</v>
      </c>
      <c r="J44" s="5" t="str">
        <f>'[1]TCE - ANEXO IV - Preencher'!L53</f>
        <v>26231210779833000156550010005931481595171001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813.5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3.99 - Outras despesas com Material de Consumo</v>
      </c>
      <c r="D45" s="3">
        <f>'[1]TCE - ANEXO IV - Preencher'!F54</f>
        <v>10779833000156</v>
      </c>
      <c r="E45" s="5" t="str">
        <f>'[1]TCE - ANEXO IV - Preencher'!G54</f>
        <v>MEDICAL MERCANTIL DE APAR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000594567</v>
      </c>
      <c r="I45" s="6" t="str">
        <f>IF('[1]TCE - ANEXO IV - Preencher'!K54="","",'[1]TCE - ANEXO IV - Preencher'!K54)</f>
        <v>18/01/2024</v>
      </c>
      <c r="J45" s="5" t="str">
        <f>'[1]TCE - ANEXO IV - Preencher'!L54</f>
        <v>26240110779833000156550010005945671596591001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980.97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3.11 - Material Laboratorial</v>
      </c>
      <c r="D46" s="3">
        <f>'[1]TCE - ANEXO IV - Preencher'!F55</f>
        <v>10779833000156</v>
      </c>
      <c r="E46" s="5" t="str">
        <f>'[1]TCE - ANEXO IV - Preencher'!G55</f>
        <v>MEDICAL MERCANTIL DE APAR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000594567</v>
      </c>
      <c r="I46" s="6" t="str">
        <f>IF('[1]TCE - ANEXO IV - Preencher'!K55="","",'[1]TCE - ANEXO IV - Preencher'!K55)</f>
        <v>18/01/2024</v>
      </c>
      <c r="J46" s="5" t="str">
        <f>'[1]TCE - ANEXO IV - Preencher'!L55</f>
        <v>26240110779833000156550010005945671596591001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285.36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3.12 - Material Hospitalar</v>
      </c>
      <c r="D47" s="3">
        <f>'[1]TCE - ANEXO IV - Preencher'!F56</f>
        <v>10779833000156</v>
      </c>
      <c r="E47" s="5" t="str">
        <f>'[1]TCE - ANEXO IV - Preencher'!G56</f>
        <v>MEDICAL MERCANTIL DE APAR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000594567</v>
      </c>
      <c r="I47" s="6" t="str">
        <f>IF('[1]TCE - ANEXO IV - Preencher'!K56="","",'[1]TCE - ANEXO IV - Preencher'!K56)</f>
        <v>18/01/2024</v>
      </c>
      <c r="J47" s="5" t="str">
        <f>'[1]TCE - ANEXO IV - Preencher'!L56</f>
        <v>26240110779833000156550010005945671596591001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900.5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3.4 - Material Farmacológico</v>
      </c>
      <c r="D48" s="3">
        <f>'[1]TCE - ANEXO IV - Preencher'!F57</f>
        <v>11449180000100</v>
      </c>
      <c r="E48" s="5" t="str">
        <f>'[1]TCE - ANEXO IV - Preencher'!G57</f>
        <v>DPROSMED DISTRIBUIDORA DE PRODUTOS MEDICOS HOSPITALARES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00065661</v>
      </c>
      <c r="I48" s="6" t="str">
        <f>IF('[1]TCE - ANEXO IV - Preencher'!K57="","",'[1]TCE - ANEXO IV - Preencher'!K57)</f>
        <v>23/01/2024</v>
      </c>
      <c r="J48" s="5" t="str">
        <f>'[1]TCE - ANEXO IV - Preencher'!L57</f>
        <v>26240111449180000100550010000656611000311822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376.2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0066478</v>
      </c>
      <c r="I49" s="6" t="str">
        <f>IF('[1]TCE - ANEXO IV - Preencher'!K58="","",'[1]TCE - ANEXO IV - Preencher'!K58)</f>
        <v>15/01/2024</v>
      </c>
      <c r="J49" s="5" t="str">
        <f>'[1]TCE - ANEXO IV - Preencher'!L58</f>
        <v>26240167729178000653550010000664781784151301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1290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0066539</v>
      </c>
      <c r="I50" s="6" t="str">
        <f>IF('[1]TCE - ANEXO IV - Preencher'!K59="","",'[1]TCE - ANEXO IV - Preencher'!K59)</f>
        <v>16/01/2024</v>
      </c>
      <c r="J50" s="5" t="str">
        <f>'[1]TCE - ANEXO IV - Preencher'!L59</f>
        <v>26240167729178000653550010000665391241840960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42300.98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3.4 - Material Farmacológico</v>
      </c>
      <c r="D51" s="3">
        <f>'[1]TCE - ANEXO IV - Preencher'!F60</f>
        <v>44734671002286</v>
      </c>
      <c r="E51" s="5" t="str">
        <f>'[1]TCE - ANEXO IV - Preencher'!G60</f>
        <v>CRISTALIA PRODUTOS QUIMICOS FARMACEUTICOS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0277781</v>
      </c>
      <c r="I51" s="6" t="str">
        <f>IF('[1]TCE - ANEXO IV - Preencher'!K60="","",'[1]TCE - ANEXO IV - Preencher'!K60)</f>
        <v>21/12/2023</v>
      </c>
      <c r="J51" s="5" t="str">
        <f>'[1]TCE - ANEXO IV - Preencher'!L60</f>
        <v>35231244734671002286550100002777811734607340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1680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3.6 - Material de Expediente</v>
      </c>
      <c r="D52" s="3">
        <f>'[1]TCE - ANEXO IV - Preencher'!F61</f>
        <v>44184797000280</v>
      </c>
      <c r="E52" s="5" t="str">
        <f>'[1]TCE - ANEXO IV - Preencher'!G61</f>
        <v>FTTI TECNOLOGIA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106</v>
      </c>
      <c r="I52" s="6" t="str">
        <f>IF('[1]TCE - ANEXO IV - Preencher'!K61="","",'[1]TCE - ANEXO IV - Preencher'!K61)</f>
        <v>09/01/2024</v>
      </c>
      <c r="J52" s="5" t="str">
        <f>'[1]TCE - ANEXO IV - Preencher'!L61</f>
        <v>26240144184797000280550010000001061031183769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219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3.6 - Material de Expediente</v>
      </c>
      <c r="D53" s="3">
        <f>'[1]TCE - ANEXO IV - Preencher'!F62</f>
        <v>43559107000187</v>
      </c>
      <c r="E53" s="5" t="str">
        <f>'[1]TCE - ANEXO IV - Preencher'!G62</f>
        <v>SARAH LIMA GUSMAO NERES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1115</v>
      </c>
      <c r="I53" s="6" t="str">
        <f>IF('[1]TCE - ANEXO IV - Preencher'!K62="","",'[1]TCE - ANEXO IV - Preencher'!K62)</f>
        <v>24/01/2024</v>
      </c>
      <c r="J53" s="5" t="str">
        <f>'[1]TCE - ANEXO IV - Preencher'!L62</f>
        <v>26240143559107000187550010000011151425541217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420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3.14 - Alimentação Preparada</v>
      </c>
      <c r="D54" s="3">
        <f>'[1]TCE - ANEXO IV - Preencher'!F63</f>
        <v>46700220000129</v>
      </c>
      <c r="E54" s="5" t="str">
        <f>'[1]TCE - ANEXO IV - Preencher'!G63</f>
        <v>NOVA DISTRIBUIDORA E ATACADO DE LIMPEZA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13085</v>
      </c>
      <c r="I54" s="6" t="str">
        <f>IF('[1]TCE - ANEXO IV - Preencher'!K63="","",'[1]TCE - ANEXO IV - Preencher'!K63)</f>
        <v>09/01/2024</v>
      </c>
      <c r="J54" s="5" t="str">
        <f>'[1]TCE - ANEXO IV - Preencher'!L63</f>
        <v>26240146700220000129550010000130851844531374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294.32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3.6 - Material de Expediente</v>
      </c>
      <c r="D55" s="3">
        <f>'[1]TCE - ANEXO IV - Preencher'!F64</f>
        <v>46700220000129</v>
      </c>
      <c r="E55" s="5" t="str">
        <f>'[1]TCE - ANEXO IV - Preencher'!G64</f>
        <v>NOVA DISTRIBUIDORA E ATACADO DE LIMPEZA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13217</v>
      </c>
      <c r="I55" s="6" t="str">
        <f>IF('[1]TCE - ANEXO IV - Preencher'!K64="","",'[1]TCE - ANEXO IV - Preencher'!K64)</f>
        <v>12/01/2024</v>
      </c>
      <c r="J55" s="5" t="str">
        <f>'[1]TCE - ANEXO IV - Preencher'!L64</f>
        <v>26240146700220000129550010000132171916463958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342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>
        <f>'[1]TCE - ANEXO IV - Preencher'!F65</f>
        <v>46700220000129</v>
      </c>
      <c r="E56" s="5" t="str">
        <f>'[1]TCE - ANEXO IV - Preencher'!G65</f>
        <v>NOVA DISTRIBUIDORA E ATACADO DE LIMPEZA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13218</v>
      </c>
      <c r="I56" s="6" t="str">
        <f>IF('[1]TCE - ANEXO IV - Preencher'!K65="","",'[1]TCE - ANEXO IV - Preencher'!K65)</f>
        <v>12/01/2024</v>
      </c>
      <c r="J56" s="5" t="str">
        <f>'[1]TCE - ANEXO IV - Preencher'!L65</f>
        <v>26240146700220000129550010000132181436485556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70.2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3.6 - Material de Expediente</v>
      </c>
      <c r="D57" s="3">
        <f>'[1]TCE - ANEXO IV - Preencher'!F66</f>
        <v>22006201000139</v>
      </c>
      <c r="E57" s="5" t="str">
        <f>'[1]TCE - ANEXO IV - Preencher'!G66</f>
        <v>FORTPEL COMERCIO DE DESCARTAVEIS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216075</v>
      </c>
      <c r="I57" s="6" t="str">
        <f>IF('[1]TCE - ANEXO IV - Preencher'!K66="","",'[1]TCE - ANEXO IV - Preencher'!K66)</f>
        <v>03/01/2023</v>
      </c>
      <c r="J57" s="5" t="str">
        <f>'[1]TCE - ANEXO IV - Preencher'!L66</f>
        <v>26240122006201000139550000002160751102160754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290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3.14 - Alimentação Preparada</v>
      </c>
      <c r="D58" s="3">
        <f>'[1]TCE - ANEXO IV - Preencher'!F67</f>
        <v>25529293000120</v>
      </c>
      <c r="E58" s="5" t="str">
        <f>'[1]TCE - ANEXO IV - Preencher'!G67</f>
        <v>TAYNA NASCIMENTO DE MELO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21921</v>
      </c>
      <c r="I58" s="6" t="str">
        <f>IF('[1]TCE - ANEXO IV - Preencher'!K67="","",'[1]TCE - ANEXO IV - Preencher'!K67)</f>
        <v>01/01/2024</v>
      </c>
      <c r="J58" s="5" t="str">
        <f>'[1]TCE - ANEXO IV - Preencher'!L67</f>
        <v>26240125529293000120550020000219211529885642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1080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3.14 - Alimentação Preparada</v>
      </c>
      <c r="D59" s="3">
        <f>'[1]TCE - ANEXO IV - Preencher'!F68</f>
        <v>25529293000120</v>
      </c>
      <c r="E59" s="5" t="str">
        <f>'[1]TCE - ANEXO IV - Preencher'!G68</f>
        <v>TAYNA NASCIMENTO DE MELO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22153</v>
      </c>
      <c r="I59" s="6" t="str">
        <f>IF('[1]TCE - ANEXO IV - Preencher'!K68="","",'[1]TCE - ANEXO IV - Preencher'!K68)</f>
        <v>24/01/2024</v>
      </c>
      <c r="J59" s="5" t="str">
        <f>'[1]TCE - ANEXO IV - Preencher'!L68</f>
        <v>26240125529293000120550010000221531563615162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1080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 xml:space="preserve">3.8 - Uniformes, Tecidos e Aviamentos </v>
      </c>
      <c r="D60" s="3">
        <f>'[1]TCE - ANEXO IV - Preencher'!F69</f>
        <v>29342388000190</v>
      </c>
      <c r="E60" s="5" t="str">
        <f>'[1]TCE - ANEXO IV - Preencher'!G69</f>
        <v>EXPRESSO LOGISTICA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227</v>
      </c>
      <c r="I60" s="6" t="str">
        <f>IF('[1]TCE - ANEXO IV - Preencher'!K69="","",'[1]TCE - ANEXO IV - Preencher'!K69)</f>
        <v>13/01/2024</v>
      </c>
      <c r="J60" s="5" t="str">
        <f>'[1]TCE - ANEXO IV - Preencher'!L69</f>
        <v>26240129342388000190550010000002271682787358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4095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3.6 - Material de Expediente</v>
      </c>
      <c r="D61" s="3">
        <f>'[1]TCE - ANEXO IV - Preencher'!F70</f>
        <v>29342388000190</v>
      </c>
      <c r="E61" s="5" t="str">
        <f>'[1]TCE - ANEXO IV - Preencher'!G70</f>
        <v>EXPRESSO LOGISTICA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228</v>
      </c>
      <c r="I61" s="6" t="str">
        <f>IF('[1]TCE - ANEXO IV - Preencher'!K70="","",'[1]TCE - ANEXO IV - Preencher'!K70)</f>
        <v>13/01/2024</v>
      </c>
      <c r="J61" s="5" t="str">
        <f>'[1]TCE - ANEXO IV - Preencher'!L70</f>
        <v>26240129342388000190550010000002281015760407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42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3.14 - Alimentação Preparada</v>
      </c>
      <c r="D62" s="3">
        <f>'[1]TCE - ANEXO IV - Preencher'!F71</f>
        <v>29342388000190</v>
      </c>
      <c r="E62" s="5" t="str">
        <f>'[1]TCE - ANEXO IV - Preencher'!G71</f>
        <v>EXPRESSO LOGISTICA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229</v>
      </c>
      <c r="I62" s="6" t="str">
        <f>IF('[1]TCE - ANEXO IV - Preencher'!K71="","",'[1]TCE - ANEXO IV - Preencher'!K71)</f>
        <v>13/01/2024</v>
      </c>
      <c r="J62" s="5" t="str">
        <f>'[1]TCE - ANEXO IV - Preencher'!L71</f>
        <v>26240129342388000190550010000002291362619696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359.9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3.7 - Material de Limpeza e Produtos de Hgienização</v>
      </c>
      <c r="D63" s="3">
        <f>'[1]TCE - ANEXO IV - Preencher'!F72</f>
        <v>29342388000190</v>
      </c>
      <c r="E63" s="5" t="str">
        <f>'[1]TCE - ANEXO IV - Preencher'!G72</f>
        <v>EXPRESSO LOGISTICA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230</v>
      </c>
      <c r="I63" s="6" t="str">
        <f>IF('[1]TCE - ANEXO IV - Preencher'!K72="","",'[1]TCE - ANEXO IV - Preencher'!K72)</f>
        <v>13/01/2024</v>
      </c>
      <c r="J63" s="5" t="str">
        <f>'[1]TCE - ANEXO IV - Preencher'!L72</f>
        <v>26240129342388000190550010000002301328108138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131.19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3.14 - Alimentação Preparada</v>
      </c>
      <c r="D64" s="3">
        <f>'[1]TCE - ANEXO IV - Preencher'!F73</f>
        <v>29342388000190</v>
      </c>
      <c r="E64" s="5" t="str">
        <f>'[1]TCE - ANEXO IV - Preencher'!G73</f>
        <v>EXPRESSO LOGISTICA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230</v>
      </c>
      <c r="I64" s="6" t="str">
        <f>IF('[1]TCE - ANEXO IV - Preencher'!K73="","",'[1]TCE - ANEXO IV - Preencher'!K73)</f>
        <v>13/01/2024</v>
      </c>
      <c r="J64" s="5" t="str">
        <f>'[1]TCE - ANEXO IV - Preencher'!L73</f>
        <v>26240129342388000190550010000002301328108138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1951.95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3.14 - Alimentação Preparada</v>
      </c>
      <c r="D65" s="3">
        <f>'[1]TCE - ANEXO IV - Preencher'!F74</f>
        <v>29342388000190</v>
      </c>
      <c r="E65" s="5" t="str">
        <f>'[1]TCE - ANEXO IV - Preencher'!G74</f>
        <v>EXPRESSO LOGISTICA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230</v>
      </c>
      <c r="I65" s="6" t="str">
        <f>IF('[1]TCE - ANEXO IV - Preencher'!K74="","",'[1]TCE - ANEXO IV - Preencher'!K74)</f>
        <v>13/01/2024</v>
      </c>
      <c r="J65" s="5" t="str">
        <f>'[1]TCE - ANEXO IV - Preencher'!L74</f>
        <v>26240129342388000190550010000002301328108138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514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3.7 - Material de Limpeza e Produtos de Hgienização</v>
      </c>
      <c r="D66" s="3">
        <f>'[1]TCE - ANEXO IV - Preencher'!F75</f>
        <v>29342388000190</v>
      </c>
      <c r="E66" s="5" t="str">
        <f>'[1]TCE - ANEXO IV - Preencher'!G75</f>
        <v>EXPRESSO LOGISTICA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230</v>
      </c>
      <c r="I66" s="6" t="str">
        <f>IF('[1]TCE - ANEXO IV - Preencher'!K75="","",'[1]TCE - ANEXO IV - Preencher'!K75)</f>
        <v>13/01/2024</v>
      </c>
      <c r="J66" s="5" t="str">
        <f>'[1]TCE - ANEXO IV - Preencher'!L75</f>
        <v>26240129342388000190550010000002301328108138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7.76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3.7 - Material de Limpeza e Produtos de Hgienização</v>
      </c>
      <c r="D67" s="3">
        <f>'[1]TCE - ANEXO IV - Preencher'!F76</f>
        <v>5044056000161</v>
      </c>
      <c r="E67" s="5" t="str">
        <f>'[1]TCE - ANEXO IV - Preencher'!G76</f>
        <v>DMH PRODUTOS HOSPITALARES LTDA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23721</v>
      </c>
      <c r="I67" s="6" t="str">
        <f>IF('[1]TCE - ANEXO IV - Preencher'!K76="","",'[1]TCE - ANEXO IV - Preencher'!K76)</f>
        <v>12/01/2024</v>
      </c>
      <c r="J67" s="5" t="str">
        <f>'[1]TCE - ANEXO IV - Preencher'!L76</f>
        <v>26240105044056000161550010000237211672538220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1372.8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3.12 - Material Hospitalar</v>
      </c>
      <c r="D68" s="3">
        <f>'[1]TCE - ANEXO IV - Preencher'!F77</f>
        <v>29992682000148</v>
      </c>
      <c r="E68" s="5" t="str">
        <f>'[1]TCE - ANEXO IV - Preencher'!G77</f>
        <v>ECOMED COMERCIO DE PRODUTOS MEDICOS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269822</v>
      </c>
      <c r="I68" s="6" t="str">
        <f>IF('[1]TCE - ANEXO IV - Preencher'!K77="","",'[1]TCE - ANEXO IV - Preencher'!K77)</f>
        <v>19/01/2024</v>
      </c>
      <c r="J68" s="5" t="str">
        <f>'[1]TCE - ANEXO IV - Preencher'!L77</f>
        <v>33240129992682000148550550002698221023357370</v>
      </c>
      <c r="K68" s="5" t="str">
        <f>IF(F68="B",LEFT('[1]TCE - ANEXO IV - Preencher'!M77,2),IF(F68="S",LEFT('[1]TCE - ANEXO IV - Preencher'!M77,7),IF('[1]TCE - ANEXO IV - Preencher'!H77="","")))</f>
        <v>33</v>
      </c>
      <c r="L68" s="7">
        <f>'[1]TCE - ANEXO IV - Preencher'!N77</f>
        <v>900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3.2 - Gás e Outros Materiais Engarrafados</v>
      </c>
      <c r="D69" s="3">
        <f>'[1]TCE - ANEXO IV - Preencher'!F78</f>
        <v>24380578002203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359</v>
      </c>
      <c r="I69" s="6" t="str">
        <f>IF('[1]TCE - ANEXO IV - Preencher'!K78="","",'[1]TCE - ANEXO IV - Preencher'!K78)</f>
        <v>28/01/2024</v>
      </c>
      <c r="J69" s="5" t="str">
        <f>'[1]TCE - ANEXO IV - Preencher'!L78</f>
        <v>26240124380578002203556250000003591898948652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2231.5500000000002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3.4 - Material Farmacológico</v>
      </c>
      <c r="D70" s="3">
        <f>'[1]TCE - ANEXO IV - Preencher'!F79</f>
        <v>8958628000106</v>
      </c>
      <c r="E70" s="5" t="str">
        <f>'[1]TCE - ANEXO IV - Preencher'!G79</f>
        <v>ONCOEXO DISTRIBUIDORA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41882</v>
      </c>
      <c r="I70" s="6" t="str">
        <f>IF('[1]TCE - ANEXO IV - Preencher'!K79="","",'[1]TCE - ANEXO IV - Preencher'!K79)</f>
        <v>16/01/2024</v>
      </c>
      <c r="J70" s="5" t="str">
        <f>'[1]TCE - ANEXO IV - Preencher'!L79</f>
        <v>26240108958628000106550010000418821125169340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1824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3.6 - Material de Expediente</v>
      </c>
      <c r="D71" s="3">
        <f>'[1]TCE - ANEXO IV - Preencher'!F80</f>
        <v>11840014000130</v>
      </c>
      <c r="E71" s="5" t="str">
        <f>'[1]TCE - ANEXO IV - Preencher'!G80</f>
        <v>MACROPAC PROTECAO E EMBALAGEM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460041</v>
      </c>
      <c r="I71" s="6" t="str">
        <f>IF('[1]TCE - ANEXO IV - Preencher'!K80="","",'[1]TCE - ANEXO IV - Preencher'!K80)</f>
        <v>12/01/2024</v>
      </c>
      <c r="J71" s="5" t="str">
        <f>'[1]TCE - ANEXO IV - Preencher'!L80</f>
        <v>26240111840014000130550010004600411998663136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683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3.1 - Combustíveis e Lubrificantes Automotivos</v>
      </c>
      <c r="D72" s="3">
        <f>'[1]TCE - ANEXO IV - Preencher'!F81</f>
        <v>12848099000165</v>
      </c>
      <c r="E72" s="5" t="str">
        <f>'[1]TCE - ANEXO IV - Preencher'!G81</f>
        <v>BEZERRA MENEZES COM DE PETROLEO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5072</v>
      </c>
      <c r="I72" s="6" t="str">
        <f>IF('[1]TCE - ANEXO IV - Preencher'!K81="","",'[1]TCE - ANEXO IV - Preencher'!K81)</f>
        <v>31/01/2024</v>
      </c>
      <c r="J72" s="5" t="str">
        <f>'[1]TCE - ANEXO IV - Preencher'!L81</f>
        <v>26240112848099000165550120000050721001807380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7362.41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5920</v>
      </c>
      <c r="I73" s="6" t="str">
        <f>IF('[1]TCE - ANEXO IV - Preencher'!K82="","",'[1]TCE - ANEXO IV - Preencher'!K82)</f>
        <v>31/10/2023</v>
      </c>
      <c r="J73" s="5" t="str">
        <f>'[1]TCE - ANEXO IV - Preencher'!L82</f>
        <v>26231024380578002041556030000059201719016155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50.74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 xml:space="preserve">3.8 - Uniformes, Tecidos e Aviamentos </v>
      </c>
      <c r="D74" s="3">
        <f>'[1]TCE - ANEXO IV - Preencher'!F83</f>
        <v>3817043000152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63268</v>
      </c>
      <c r="I74" s="6" t="str">
        <f>IF('[1]TCE - ANEXO IV - Preencher'!K83="","",'[1]TCE - ANEXO IV - Preencher'!K83)</f>
        <v>12/01/2024</v>
      </c>
      <c r="J74" s="5" t="str">
        <f>'[1]TCE - ANEXO IV - Preencher'!L83</f>
        <v>26240103817043000152550010000632681242146609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1442.56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3.4 - Material Farmacológico</v>
      </c>
      <c r="D75" s="3">
        <f>'[1]TCE - ANEXO IV - Preencher'!F84</f>
        <v>3817043000152</v>
      </c>
      <c r="E75" s="5" t="str">
        <f>'[1]TCE - ANEXO IV - Preencher'!G84</f>
        <v>PHARMAPLUS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63372</v>
      </c>
      <c r="I75" s="6" t="str">
        <f>IF('[1]TCE - ANEXO IV - Preencher'!K84="","",'[1]TCE - ANEXO IV - Preencher'!K84)</f>
        <v>19/01/2024</v>
      </c>
      <c r="J75" s="5" t="str">
        <f>'[1]TCE - ANEXO IV - Preencher'!L84</f>
        <v>26240103817043000152550010000633721961787887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86.25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3.12 - Material Hospitalar</v>
      </c>
      <c r="D76" s="3">
        <f>'[1]TCE - ANEXO IV - Preencher'!F85</f>
        <v>3817043000152</v>
      </c>
      <c r="E76" s="5" t="str">
        <f>'[1]TCE - ANEXO IV - Preencher'!G85</f>
        <v>PHARMAPLUS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63432</v>
      </c>
      <c r="I76" s="6" t="str">
        <f>IF('[1]TCE - ANEXO IV - Preencher'!K85="","",'[1]TCE - ANEXO IV - Preencher'!K85)</f>
        <v>20/01/2024</v>
      </c>
      <c r="J76" s="5" t="str">
        <f>'[1]TCE - ANEXO IV - Preencher'!L85</f>
        <v>26240103817043000152550010000634321132522361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7136.03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3.4 - Material Farmacológico</v>
      </c>
      <c r="D77" s="3">
        <f>'[1]TCE - ANEXO IV - Preencher'!F86</f>
        <v>3817043000152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63433</v>
      </c>
      <c r="I77" s="6" t="str">
        <f>IF('[1]TCE - ANEXO IV - Preencher'!K86="","",'[1]TCE - ANEXO IV - Preencher'!K86)</f>
        <v>20/01/2024</v>
      </c>
      <c r="J77" s="5" t="str">
        <f>'[1]TCE - ANEXO IV - Preencher'!L86</f>
        <v>26240103817043000152550010000634331180192411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17007.53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6785</v>
      </c>
      <c r="I78" s="6" t="str">
        <f>IF('[1]TCE - ANEXO IV - Preencher'!K87="","",'[1]TCE - ANEXO IV - Preencher'!K87)</f>
        <v>10/01/2024</v>
      </c>
      <c r="J78" s="5" t="str">
        <f>'[1]TCE - ANEXO IV - Preencher'!L87</f>
        <v>26240124380578002041556030000067851167279845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182.78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3.12 - Material Hospitalar</v>
      </c>
      <c r="D79" s="3">
        <f>'[1]TCE - ANEXO IV - Preencher'!F88</f>
        <v>4614288000145</v>
      </c>
      <c r="E79" s="5" t="str">
        <f>'[1]TCE - ANEXO IV - Preencher'!G88</f>
        <v>DISK LIFE COMERCIO DE PRODUTOS CIRURGICOS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7833</v>
      </c>
      <c r="I79" s="6" t="str">
        <f>IF('[1]TCE - ANEXO IV - Preencher'!K88="","",'[1]TCE - ANEXO IV - Preencher'!K88)</f>
        <v>18/01/2024</v>
      </c>
      <c r="J79" s="5" t="str">
        <f>'[1]TCE - ANEXO IV - Preencher'!L88</f>
        <v>26240104614288000145550010000078331827575912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5794.86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3.14 - Alimentação Preparada</v>
      </c>
      <c r="D80" s="3">
        <f>'[1]TCE - ANEXO IV - Preencher'!F89</f>
        <v>7160019000225</v>
      </c>
      <c r="E80" s="5" t="str">
        <f>'[1]TCE - ANEXO IV - Preencher'!G89</f>
        <v>VITALE COMERCIO SA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7844</v>
      </c>
      <c r="I80" s="6" t="str">
        <f>IF('[1]TCE - ANEXO IV - Preencher'!K89="","",'[1]TCE - ANEXO IV - Preencher'!K89)</f>
        <v>31/01/2024</v>
      </c>
      <c r="J80" s="5" t="str">
        <f>'[1]TCE - ANEXO IV - Preencher'!L89</f>
        <v>26240107160019000225550010000078441070111581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2112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3.4 - Material Farmacológico</v>
      </c>
      <c r="D81" s="3">
        <f>'[1]TCE - ANEXO IV - Preencher'!F90</f>
        <v>2520829000493</v>
      </c>
      <c r="E81" s="5" t="str">
        <f>'[1]TCE - ANEXO IV - Preencher'!G90</f>
        <v>DIMASTER - COMERCIO DE PRODUTOS HOSPITALARES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912</v>
      </c>
      <c r="I81" s="6" t="str">
        <f>IF('[1]TCE - ANEXO IV - Preencher'!K90="","",'[1]TCE - ANEXO IV - Preencher'!K90)</f>
        <v>16/01/2024</v>
      </c>
      <c r="J81" s="5" t="str">
        <f>'[1]TCE - ANEXO IV - Preencher'!L90</f>
        <v>35240102520829000493550010000009121724713015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3289.54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3.12 - Material Hospitalar</v>
      </c>
      <c r="D82" s="3">
        <f>'[1]TCE - ANEXO IV - Preencher'!F91</f>
        <v>48495866000147</v>
      </c>
      <c r="E82" s="5" t="str">
        <f>'[1]TCE - ANEXO IV - Preencher'!G91</f>
        <v>BEMED COMERCIO ATACADISTA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951</v>
      </c>
      <c r="I82" s="6" t="str">
        <f>IF('[1]TCE - ANEXO IV - Preencher'!K91="","",'[1]TCE - ANEXO IV - Preencher'!K91)</f>
        <v>17/01/2024</v>
      </c>
      <c r="J82" s="5" t="str">
        <f>'[1]TCE - ANEXO IV - Preencher'!L91</f>
        <v>26240148495866000147550010000009511808024237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160.57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3.6 - Material de Expediente</v>
      </c>
      <c r="D83" s="3">
        <f>'[1]TCE - ANEXO IV - Preencher'!F92</f>
        <v>52815121000195</v>
      </c>
      <c r="E83" s="5" t="str">
        <f>'[1]TCE - ANEXO IV - Preencher'!G92</f>
        <v>ANCORA - SUPRIMENTOS E DISTRIBUIÇÃO DE PRODUTOS DE HIGIENE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96</v>
      </c>
      <c r="I83" s="6" t="str">
        <f>IF('[1]TCE - ANEXO IV - Preencher'!K92="","",'[1]TCE - ANEXO IV - Preencher'!K92)</f>
        <v>25/01/2024</v>
      </c>
      <c r="J83" s="5" t="str">
        <f>'[1]TCE - ANEXO IV - Preencher'!L92</f>
        <v>26240152815121000195550010000000961293282255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735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3.12 - Material Hospitalar</v>
      </c>
      <c r="D84" s="3">
        <f>'[1]TCE - ANEXO IV - Preencher'!F93</f>
        <v>52815121000195</v>
      </c>
      <c r="E84" s="5" t="str">
        <f>'[1]TCE - ANEXO IV - Preencher'!G93</f>
        <v>ANCORA - SUPRIMENTOS E DISTRIBUIÇÃO DE PRODUTOS DE HIGIENE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97</v>
      </c>
      <c r="I84" s="6" t="str">
        <f>IF('[1]TCE - ANEXO IV - Preencher'!K93="","",'[1]TCE - ANEXO IV - Preencher'!K93)</f>
        <v>25/01/2024</v>
      </c>
      <c r="J84" s="5" t="str">
        <f>'[1]TCE - ANEXO IV - Preencher'!L93</f>
        <v>26240152815121000195550010000000971688722328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457.6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3.7 - Material de Limpeza e Produtos de Hgienização</v>
      </c>
      <c r="D85" s="3">
        <f>'[1]TCE - ANEXO IV - Preencher'!F94</f>
        <v>52815121000195</v>
      </c>
      <c r="E85" s="5" t="str">
        <f>'[1]TCE - ANEXO IV - Preencher'!G94</f>
        <v>ANCORA - SUPRIMENTOS E DISTRIBUIÇÃO DE PRODUTOS DE HIGIENE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98</v>
      </c>
      <c r="I85" s="6" t="str">
        <f>IF('[1]TCE - ANEXO IV - Preencher'!K94="","",'[1]TCE - ANEXO IV - Preencher'!K94)</f>
        <v>25/01/2024</v>
      </c>
      <c r="J85" s="5" t="str">
        <f>'[1]TCE - ANEXO IV - Preencher'!L94</f>
        <v>26240152815121000195550010000000981334557169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179.4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 xml:space="preserve">5.21 - Seguros em geral </v>
      </c>
      <c r="D86" s="3">
        <f>'[1]TCE - ANEXO IV - Preencher'!F95</f>
        <v>49786401000108</v>
      </c>
      <c r="E86" s="5" t="str">
        <f>'[1]TCE - ANEXO IV - Preencher'!G95</f>
        <v>HDI SGUROS DO BRASIL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X</v>
      </c>
      <c r="I86" s="6">
        <f>IF('[1]TCE - ANEXO IV - Preencher'!K95="","",'[1]TCE - ANEXO IV - Preencher'!K95)</f>
        <v>45322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202.77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5.99 - Outros Serviços de Terceiros Pessoa Jurídica</v>
      </c>
      <c r="D87" s="3">
        <f>'[1]TCE - ANEXO IV - Preencher'!F96</f>
        <v>9790999000194</v>
      </c>
      <c r="E87" s="5" t="str">
        <f>'[1]TCE - ANEXO IV - Preencher'!G96</f>
        <v>CONSELHO REGIONAL DE MEDICINA DO ESTADO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X</v>
      </c>
      <c r="I87" s="6">
        <f>IF('[1]TCE - ANEXO IV - Preencher'!K96="","",'[1]TCE - ANEXO IV - Preencher'!K96)</f>
        <v>45322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1014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 xml:space="preserve">5.25 - Serviços Bancários </v>
      </c>
      <c r="D88" s="3">
        <f>'[1]TCE - ANEXO IV - Preencher'!F97</f>
        <v>60746948215585</v>
      </c>
      <c r="E88" s="5" t="str">
        <f>'[1]TCE - ANEXO IV - Preencher'!G97</f>
        <v>BANCO BRADESCO AS TAXA DE MANUTENÇÃO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X</v>
      </c>
      <c r="I88" s="6">
        <f>IF('[1]TCE - ANEXO IV - Preencher'!K97="","",'[1]TCE - ANEXO IV - Preencher'!K97)</f>
        <v>45322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2613701</v>
      </c>
      <c r="L88" s="7">
        <f>'[1]TCE - ANEXO IV - Preencher'!N97</f>
        <v>423.7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 xml:space="preserve">5.25 - Serviços Bancários </v>
      </c>
      <c r="D89" s="3">
        <f>'[1]TCE - ANEXO IV - Preencher'!F98</f>
        <v>60746948215585</v>
      </c>
      <c r="E89" s="5" t="str">
        <f>'[1]TCE - ANEXO IV - Preencher'!G98</f>
        <v>BANCO BRADESCO AS TARIFAS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X</v>
      </c>
      <c r="I89" s="6">
        <f>IF('[1]TCE - ANEXO IV - Preencher'!K98="","",'[1]TCE - ANEXO IV - Preencher'!K98)</f>
        <v>45322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2613701</v>
      </c>
      <c r="L89" s="7">
        <f>'[1]TCE - ANEXO IV - Preencher'!N98</f>
        <v>161.16999999999999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5.18 - Teledonia Fixa</v>
      </c>
      <c r="D90" s="3">
        <f>'[1]TCE - ANEXO IV - Preencher'!F99</f>
        <v>3423730000193</v>
      </c>
      <c r="E90" s="5" t="str">
        <f>'[1]TCE - ANEXO IV - Preencher'!G99</f>
        <v>SMART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451044011</v>
      </c>
      <c r="I90" s="6">
        <f>IF('[1]TCE - ANEXO IV - Preencher'!K99="","",'[1]TCE - ANEXO IV - Preencher'!K99)</f>
        <v>45334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1533.91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5.13 - Água e Esgoto</v>
      </c>
      <c r="D91" s="3">
        <f>'[1]TCE - ANEXO IV - Preencher'!F100</f>
        <v>9769035000164</v>
      </c>
      <c r="E91" s="5" t="str">
        <f>'[1]TCE - ANEXO IV - Preencher'!G100</f>
        <v>COMPESA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01/2024</v>
      </c>
      <c r="I91" s="6">
        <f>IF('[1]TCE - ANEXO IV - Preencher'!K100="","",'[1]TCE - ANEXO IV - Preencher'!K100)</f>
        <v>45311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2613701</v>
      </c>
      <c r="L91" s="7">
        <f>'[1]TCE - ANEXO IV - Preencher'!N100</f>
        <v>4730.1000000000004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5.12 - Energia Elétrica</v>
      </c>
      <c r="D92" s="3">
        <f>'[1]TCE - ANEXO IV - Preencher'!F101</f>
        <v>10835932000108</v>
      </c>
      <c r="E92" s="5" t="str">
        <f>'[1]TCE - ANEXO IV - Preencher'!G101</f>
        <v>CELPE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2933500290</v>
      </c>
      <c r="I92" s="6">
        <f>IF('[1]TCE - ANEXO IV - Preencher'!K101="","",'[1]TCE - ANEXO IV - Preencher'!K101)</f>
        <v>45322</v>
      </c>
      <c r="J92" s="5" t="str">
        <f>'[1]TCE - ANEXO IV - Preencher'!L101</f>
        <v>26240210835932000108660002933502901082754920</v>
      </c>
      <c r="K92" s="5" t="str">
        <f>IF(F92="B",LEFT('[1]TCE - ANEXO IV - Preencher'!M101,2),IF(F92="S",LEFT('[1]TCE - ANEXO IV - Preencher'!M101,7),IF('[1]TCE - ANEXO IV - Preencher'!H101="","")))</f>
        <v>2613701</v>
      </c>
      <c r="L92" s="7">
        <f>'[1]TCE - ANEXO IV - Preencher'!N101</f>
        <v>16995.18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5.3 - Locação de Máquinas e Equipamentos</v>
      </c>
      <c r="D93" s="3">
        <f>'[1]TCE - ANEXO IV - Preencher'!F102</f>
        <v>26081685000131</v>
      </c>
      <c r="E93" s="5" t="str">
        <f>'[1]TCE - ANEXO IV - Preencher'!G102</f>
        <v>CG REFRIGERAÇÃO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10141</v>
      </c>
      <c r="I93" s="6">
        <f>IF('[1]TCE - ANEXO IV - Preencher'!K102="","",'[1]TCE - ANEXO IV - Preencher'!K102)</f>
        <v>45327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2870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5.3 - Locação de Máquinas e Equipamentos</v>
      </c>
      <c r="D94" s="3">
        <f>'[1]TCE - ANEXO IV - Preencher'!F103</f>
        <v>10279299000119</v>
      </c>
      <c r="E94" s="5" t="str">
        <f>'[1]TCE - ANEXO IV - Preencher'!G103</f>
        <v>RGRAPH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07423</v>
      </c>
      <c r="I94" s="6">
        <f>IF('[1]TCE - ANEXO IV - Preencher'!K103="","",'[1]TCE - ANEXO IV - Preencher'!K103)</f>
        <v>45329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3602.96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5.3 - Locação de Máquinas e Equipamentos</v>
      </c>
      <c r="D95" s="3">
        <f>'[1]TCE - ANEXO IV - Preencher'!F104</f>
        <v>14543772000184</v>
      </c>
      <c r="E95" s="5" t="str">
        <f>'[1]TCE - ANEXO IV - Preencher'!G104</f>
        <v>BRAVO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10094</v>
      </c>
      <c r="I95" s="6">
        <f>IF('[1]TCE - ANEXO IV - Preencher'!K104="","",'[1]TCE - ANEXO IV - Preencher'!K104)</f>
        <v>45323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3000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5.3 - Locação de Máquinas e Equipamentos</v>
      </c>
      <c r="D96" s="3">
        <f>'[1]TCE - ANEXO IV - Preencher'!F105</f>
        <v>42287193000153</v>
      </c>
      <c r="E96" s="5" t="str">
        <f>'[1]TCE - ANEXO IV - Preencher'!G105</f>
        <v>COLORTEL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2270</v>
      </c>
      <c r="I96" s="6">
        <f>IF('[1]TCE - ANEXO IV - Preencher'!K105="","",'[1]TCE - ANEXO IV - Preencher'!K105)</f>
        <v>45329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3304557</v>
      </c>
      <c r="L96" s="7">
        <f>'[1]TCE - ANEXO IV - Preencher'!N105</f>
        <v>255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5.3 - Locação de Máquinas e Equipamentos</v>
      </c>
      <c r="D97" s="3">
        <f>'[1]TCE - ANEXO IV - Preencher'!F106</f>
        <v>24801362000140</v>
      </c>
      <c r="E97" s="5" t="str">
        <f>'[1]TCE - ANEXO IV - Preencher'!G106</f>
        <v>AMD TECNOLOGIA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650</v>
      </c>
      <c r="I97" s="6">
        <f>IF('[1]TCE - ANEXO IV - Preencher'!K106="","",'[1]TCE - ANEXO IV - Preencher'!K106)</f>
        <v>45323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5782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5.3 - Locação de Máquinas e Equipamentos</v>
      </c>
      <c r="D98" s="3">
        <f>'[1]TCE - ANEXO IV - Preencher'!F107</f>
        <v>5097661000109</v>
      </c>
      <c r="E98" s="5" t="str">
        <f>'[1]TCE - ANEXO IV - Preencher'!G107</f>
        <v>CONTAGE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008267</v>
      </c>
      <c r="I98" s="6">
        <f>IF('[1]TCE - ANEXO IV - Preencher'!K107="","",'[1]TCE - ANEXO IV - Preencher'!K107)</f>
        <v>45308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275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5.1 - Locação de Equipamentos Médicos-Hospitalares</v>
      </c>
      <c r="D100" s="3">
        <f>'[1]TCE - ANEXO IV - Preencher'!F109</f>
        <v>331788002405</v>
      </c>
      <c r="E100" s="5" t="str">
        <f>'[1]TCE - ANEXO IV - Preencher'!G109</f>
        <v>AIR LIQUIDE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0050983</v>
      </c>
      <c r="I100" s="6">
        <f>IF('[1]TCE - ANEXO IV - Preencher'!K109="","",'[1]TCE - ANEXO IV - Preencher'!K109)</f>
        <v>45336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2602902</v>
      </c>
      <c r="L100" s="7">
        <f>'[1]TCE - ANEXO IV - Preencher'!N109</f>
        <v>3096.61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5.19 - Serviços Gráficos, de Encadernação e de Emolduração</v>
      </c>
      <c r="D101" s="3">
        <f>'[1]TCE - ANEXO IV - Preencher'!F110</f>
        <v>39329758000103</v>
      </c>
      <c r="E101" s="5" t="str">
        <f>'[1]TCE - ANEXO IV - Preencher'!G110</f>
        <v>wr comercio e servicos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00000475</v>
      </c>
      <c r="I101" s="6">
        <f>IF('[1]TCE - ANEXO IV - Preencher'!K110="","",'[1]TCE - ANEXO IV - Preencher'!K110)</f>
        <v>45321</v>
      </c>
      <c r="J101" s="5" t="str">
        <f>'[1]TCE - ANEXO IV - Preencher'!L110</f>
        <v>JBPHK5ZL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101.5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5.99 - Outros Serviços de Terceiros Pessoa Jurídica</v>
      </c>
      <c r="D102" s="3">
        <f>'[1]TCE - ANEXO IV - Preencher'!F111</f>
        <v>9039744000607</v>
      </c>
      <c r="E102" s="5" t="str">
        <f>'[1]TCE - ANEXO IV - Preencher'!G111</f>
        <v>JUROS/MULTAS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X</v>
      </c>
      <c r="I102" s="6">
        <f>IF('[1]TCE - ANEXO IV - Preencher'!K111="","",'[1]TCE - ANEXO IV - Preencher'!K111)</f>
        <v>44957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2613701</v>
      </c>
      <c r="L102" s="7">
        <f>'[1]TCE - ANEXO IV - Preencher'!N111</f>
        <v>70.819999999999993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51137196000100</v>
      </c>
      <c r="E103" s="5" t="str">
        <f>'[1]TCE - ANEXO IV - Preencher'!G112</f>
        <v xml:space="preserve">ACA SERVIÇOS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00000012</v>
      </c>
      <c r="I103" s="6">
        <f>IF('[1]TCE - ANEXO IV - Preencher'!K112="","",'[1]TCE - ANEXO IV - Preencher'!K112)</f>
        <v>45203</v>
      </c>
      <c r="J103" s="5" t="str">
        <f>'[1]TCE - ANEXO IV - Preencher'!L112</f>
        <v>QFEH79BH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5460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42342582000134</v>
      </c>
      <c r="E104" s="5" t="str">
        <f>'[1]TCE - ANEXO IV - Preencher'!G113</f>
        <v>MEDSAUDE4U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00000058</v>
      </c>
      <c r="I104" s="6">
        <f>IF('[1]TCE - ANEXO IV - Preencher'!K113="","",'[1]TCE - ANEXO IV - Preencher'!K113)</f>
        <v>45331</v>
      </c>
      <c r="J104" s="5" t="str">
        <f>'[1]TCE - ANEXO IV - Preencher'!L113</f>
        <v>TFBDRGCJ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14437.5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45735127000197</v>
      </c>
      <c r="E105" s="5" t="str">
        <f>'[1]TCE - ANEXO IV - Preencher'!G114</f>
        <v>GLOBALMED ATIVIDADES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000001129</v>
      </c>
      <c r="I105" s="6">
        <f>IF('[1]TCE - ANEXO IV - Preencher'!K114="","",'[1]TCE - ANEXO IV - Preencher'!K114)</f>
        <v>45331</v>
      </c>
      <c r="J105" s="5" t="str">
        <f>'[1]TCE - ANEXO IV - Preencher'!L114</f>
        <v>TCOP70971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20317.5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43843356000108</v>
      </c>
      <c r="E106" s="5" t="str">
        <f>'[1]TCE - ANEXO IV - Preencher'!G115</f>
        <v>SAUDEMED ATIVIDADES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000002782</v>
      </c>
      <c r="I106" s="6">
        <f>IF('[1]TCE - ANEXO IV - Preencher'!K115="","",'[1]TCE - ANEXO IV - Preencher'!K115)</f>
        <v>45331</v>
      </c>
      <c r="J106" s="5" t="str">
        <f>'[1]TCE - ANEXO IV - Preencher'!L115</f>
        <v>BAWK15153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140700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46852548000160</v>
      </c>
      <c r="E107" s="5" t="str">
        <f>'[1]TCE - ANEXO IV - Preencher'!G116</f>
        <v>CERTMED ATIVIDADES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00000500</v>
      </c>
      <c r="I107" s="6">
        <f>IF('[1]TCE - ANEXO IV - Preencher'!K116="","",'[1]TCE - ANEXO IV - Preencher'!K116)</f>
        <v>45331</v>
      </c>
      <c r="J107" s="5" t="str">
        <f>'[1]TCE - ANEXO IV - Preencher'!L116</f>
        <v>JHRCGXWA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31657.5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45637249000140</v>
      </c>
      <c r="E108" s="5" t="str">
        <f>'[1]TCE - ANEXO IV - Preencher'!G117</f>
        <v>STARMED ATIVIDADES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00001393</v>
      </c>
      <c r="I108" s="6">
        <f>IF('[1]TCE - ANEXO IV - Preencher'!K117="","",'[1]TCE - ANEXO IV - Preencher'!K117)</f>
        <v>45331</v>
      </c>
      <c r="J108" s="5" t="str">
        <f>'[1]TCE - ANEXO IV - Preencher'!L117</f>
        <v>Z4WAKHIT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70927.5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43644880000141</v>
      </c>
      <c r="E109" s="5" t="str">
        <f>'[1]TCE - ANEXO IV - Preencher'!G118</f>
        <v>PORTALMED ATIVIDADES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000000762</v>
      </c>
      <c r="I109" s="6">
        <f>IF('[1]TCE - ANEXO IV - Preencher'!K118="","",'[1]TCE - ANEXO IV - Preencher'!K118)</f>
        <v>45331</v>
      </c>
      <c r="J109" s="5" t="str">
        <f>'[1]TCE - ANEXO IV - Preencher'!L118</f>
        <v>NQUT48569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15225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46560147000137</v>
      </c>
      <c r="E110" s="5" t="str">
        <f>'[1]TCE - ANEXO IV - Preencher'!G119</f>
        <v>MEDICALMED ATIVIDADES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000001103</v>
      </c>
      <c r="I110" s="6">
        <f>IF('[1]TCE - ANEXO IV - Preencher'!K119="","",'[1]TCE - ANEXO IV - Preencher'!K119)</f>
        <v>45331</v>
      </c>
      <c r="J110" s="5" t="str">
        <f>'[1]TCE - ANEXO IV - Preencher'!L119</f>
        <v>MQMU41184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34860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45554568000192</v>
      </c>
      <c r="E111" s="5" t="str">
        <f>'[1]TCE - ANEXO IV - Preencher'!G120</f>
        <v>FORTEMED ATIVIDADES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00000419</v>
      </c>
      <c r="I111" s="6">
        <f>IF('[1]TCE - ANEXO IV - Preencher'!K120="","",'[1]TCE - ANEXO IV - Preencher'!K120)</f>
        <v>45331</v>
      </c>
      <c r="J111" s="5" t="str">
        <f>'[1]TCE - ANEXO IV - Preencher'!L120</f>
        <v>QKDLPBNG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10710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38823495000121</v>
      </c>
      <c r="E112" s="5" t="str">
        <f>'[1]TCE - ANEXO IV - Preencher'!G121</f>
        <v>CENTRALMED ATIVIDADES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00000670</v>
      </c>
      <c r="I112" s="6">
        <f>IF('[1]TCE - ANEXO IV - Preencher'!K121="","",'[1]TCE - ANEXO IV - Preencher'!K121)</f>
        <v>45331</v>
      </c>
      <c r="J112" s="5" t="str">
        <f>'[1]TCE - ANEXO IV - Preencher'!L121</f>
        <v>BMK1VNXH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3937.5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26332878000118</v>
      </c>
      <c r="E113" s="5" t="str">
        <f>'[1]TCE - ANEXO IV - Preencher'!G122</f>
        <v>MEDICAL SERVICOS MEDICO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6305</v>
      </c>
      <c r="I113" s="6">
        <f>IF('[1]TCE - ANEXO IV - Preencher'!K122="","",'[1]TCE - ANEXO IV - Preencher'!K122)</f>
        <v>45331</v>
      </c>
      <c r="J113" s="5" t="str">
        <f>'[1]TCE - ANEXO IV - Preencher'!L122</f>
        <v>NEGSXNTPR</v>
      </c>
      <c r="K113" s="5" t="str">
        <f>IF(F113="B",LEFT('[1]TCE - ANEXO IV - Preencher'!M122,2),IF(F113="S",LEFT('[1]TCE - ANEXO IV - Preencher'!M122,7),IF('[1]TCE - ANEXO IV - Preencher'!H122="","")))</f>
        <v>2704302</v>
      </c>
      <c r="L113" s="7">
        <f>'[1]TCE - ANEXO IV - Preencher'!N122</f>
        <v>4357.5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37406845000191</v>
      </c>
      <c r="E114" s="5" t="str">
        <f>'[1]TCE - ANEXO IV - Preencher'!G123</f>
        <v>HEROFILO SERVICOS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000000412</v>
      </c>
      <c r="I114" s="6">
        <f>IF('[1]TCE - ANEXO IV - Preencher'!K123="","",'[1]TCE - ANEXO IV - Preencher'!K123)</f>
        <v>45331</v>
      </c>
      <c r="J114" s="5" t="str">
        <f>'[1]TCE - ANEXO IV - Preencher'!L123</f>
        <v>BRUQ16406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6562.5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4539279017374</v>
      </c>
      <c r="E115" s="5" t="str">
        <f>'[1]TCE - ANEXO IV - Preencher'!G124</f>
        <v>CIENTIFICALAB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00000227</v>
      </c>
      <c r="I115" s="6">
        <f>IF('[1]TCE - ANEXO IV - Preencher'!K124="","",'[1]TCE - ANEXO IV - Preencher'!K124)</f>
        <v>45322</v>
      </c>
      <c r="J115" s="5" t="str">
        <f>'[1]TCE - ANEXO IV - Preencher'!L124</f>
        <v>XUPY4GMS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16227.95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5.8 - Locação de Veículos Automotores</v>
      </c>
      <c r="D116" s="3">
        <f>'[1]TCE - ANEXO IV - Preencher'!F125</f>
        <v>29932922000119</v>
      </c>
      <c r="E116" s="5" t="str">
        <f>'[1]TCE - ANEXO IV - Preencher'!G125</f>
        <v>MEDLIFE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760</v>
      </c>
      <c r="I116" s="6">
        <f>IF('[1]TCE - ANEXO IV - Preencher'!K125="","",'[1]TCE - ANEXO IV - Preencher'!K125)</f>
        <v>45323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26000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4.6 - Serviços de Profissionais de Saúde</v>
      </c>
      <c r="D117" s="3">
        <f>'[1]TCE - ANEXO IV - Preencher'!F126</f>
        <v>11506286429</v>
      </c>
      <c r="E117" s="5" t="str">
        <f>'[1]TCE - ANEXO IV - Preencher'!G126</f>
        <v>CAMILA BARROS VIEIRA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X</v>
      </c>
      <c r="I117" s="6">
        <f>IF('[1]TCE - ANEXO IV - Preencher'!K126="","",'[1]TCE - ANEXO IV - Preencher'!K126)</f>
        <v>44963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2613701</v>
      </c>
      <c r="L117" s="7">
        <f>'[1]TCE - ANEXO IV - Preencher'!N126</f>
        <v>1533.33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4.6 - Serviços de Profissionais de Saúde</v>
      </c>
      <c r="D118" s="3">
        <f>'[1]TCE - ANEXO IV - Preencher'!F127</f>
        <v>1419257447</v>
      </c>
      <c r="E118" s="5" t="str">
        <f>'[1]TCE - ANEXO IV - Preencher'!G127</f>
        <v>FRENANDO DE FRANCA MELO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X</v>
      </c>
      <c r="I118" s="6">
        <f>IF('[1]TCE - ANEXO IV - Preencher'!K127="","",'[1]TCE - ANEXO IV - Preencher'!K127)</f>
        <v>44963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2613701</v>
      </c>
      <c r="L118" s="7">
        <f>'[1]TCE - ANEXO IV - Preencher'!N127</f>
        <v>1533.33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4.6 - Serviços de Profissionais de Saúde</v>
      </c>
      <c r="D119" s="3">
        <f>'[1]TCE - ANEXO IV - Preencher'!F128</f>
        <v>6755377465</v>
      </c>
      <c r="E119" s="5" t="str">
        <f>'[1]TCE - ANEXO IV - Preencher'!G128</f>
        <v>TATHYANA VERAS LIMA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X</v>
      </c>
      <c r="I119" s="6">
        <f>IF('[1]TCE - ANEXO IV - Preencher'!K128="","",'[1]TCE - ANEXO IV - Preencher'!K128)</f>
        <v>44963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2613701</v>
      </c>
      <c r="L119" s="7">
        <f>'[1]TCE - ANEXO IV - Preencher'!N128</f>
        <v>1533.33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4.6 - Serviços de Profissionais de Saúde</v>
      </c>
      <c r="D120" s="3">
        <f>'[1]TCE - ANEXO IV - Preencher'!F129</f>
        <v>12688513451</v>
      </c>
      <c r="E120" s="5" t="str">
        <f>'[1]TCE - ANEXO IV - Preencher'!G129</f>
        <v>JOÃO VITOR GALINDO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X</v>
      </c>
      <c r="I120" s="6">
        <f>IF('[1]TCE - ANEXO IV - Preencher'!K129="","",'[1]TCE - ANEXO IV - Preencher'!K129)</f>
        <v>44963</v>
      </c>
      <c r="J120" s="5" t="str">
        <f>'[1]TCE - ANEXO IV - Preencher'!L129</f>
        <v>X</v>
      </c>
      <c r="K120" s="5" t="str">
        <f>IF(F120="B",LEFT('[1]TCE - ANEXO IV - Preencher'!M129,2),IF(F120="S",LEFT('[1]TCE - ANEXO IV - Preencher'!M129,7),IF('[1]TCE - ANEXO IV - Preencher'!H129="","")))</f>
        <v>2613701</v>
      </c>
      <c r="L120" s="7">
        <f>'[1]TCE - ANEXO IV - Preencher'!N129</f>
        <v>1533.33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4.6 - Serviços de Profissionais de Saúde</v>
      </c>
      <c r="D121" s="3">
        <f>'[1]TCE - ANEXO IV - Preencher'!F130</f>
        <v>4430548358</v>
      </c>
      <c r="E121" s="5" t="str">
        <f>'[1]TCE - ANEXO IV - Preencher'!G130</f>
        <v>EDUARDO FELICIO CALOU RODRIGUES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X</v>
      </c>
      <c r="I121" s="6">
        <f>IF('[1]TCE - ANEXO IV - Preencher'!K130="","",'[1]TCE - ANEXO IV - Preencher'!K130)</f>
        <v>44963</v>
      </c>
      <c r="J121" s="5" t="str">
        <f>'[1]TCE - ANEXO IV - Preencher'!L130</f>
        <v>X</v>
      </c>
      <c r="K121" s="5" t="str">
        <f>IF(F121="B",LEFT('[1]TCE - ANEXO IV - Preencher'!M130,2),IF(F121="S",LEFT('[1]TCE - ANEXO IV - Preencher'!M130,7),IF('[1]TCE - ANEXO IV - Preencher'!H130="","")))</f>
        <v>2613701</v>
      </c>
      <c r="L121" s="7">
        <f>'[1]TCE - ANEXO IV - Preencher'!N130</f>
        <v>7666.65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4.6 - Serviços de Profissionais de Saúde</v>
      </c>
      <c r="D122" s="3">
        <f>'[1]TCE - ANEXO IV - Preencher'!F131</f>
        <v>11767620446</v>
      </c>
      <c r="E122" s="5" t="str">
        <f>'[1]TCE - ANEXO IV - Preencher'!G131</f>
        <v>JOAQUIM JOSE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X</v>
      </c>
      <c r="I122" s="6">
        <f>IF('[1]TCE - ANEXO IV - Preencher'!K131="","",'[1]TCE - ANEXO IV - Preencher'!K131)</f>
        <v>44963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2613701</v>
      </c>
      <c r="L122" s="7">
        <f>'[1]TCE - ANEXO IV - Preencher'!N131</f>
        <v>766.67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4.7 - Apoio Administrativo, Técnico e Operacional</v>
      </c>
      <c r="D123" s="3">
        <f>'[1]TCE - ANEXO IV - Preencher'!F132</f>
        <v>6941416408</v>
      </c>
      <c r="E123" s="5" t="str">
        <f>'[1]TCE - ANEXO IV - Preencher'!G132</f>
        <v>ALCINEIDE DE MELO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X</v>
      </c>
      <c r="I123" s="6">
        <f>IF('[1]TCE - ANEXO IV - Preencher'!K132="","",'[1]TCE - ANEXO IV - Preencher'!K132)</f>
        <v>44963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2613701</v>
      </c>
      <c r="L123" s="7">
        <f>'[1]TCE - ANEXO IV - Preencher'!N132</f>
        <v>1694.4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4.6 - Serviços de Profissionais de Saúde</v>
      </c>
      <c r="D124" s="3">
        <f>'[1]TCE - ANEXO IV - Preencher'!F133</f>
        <v>70163667403</v>
      </c>
      <c r="E124" s="5" t="str">
        <f>'[1]TCE - ANEXO IV - Preencher'!G133</f>
        <v>LARISSA KALLYNY DOS SANTOS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X</v>
      </c>
      <c r="I124" s="6">
        <f>IF('[1]TCE - ANEXO IV - Preencher'!K133="","",'[1]TCE - ANEXO IV - Preencher'!K133)</f>
        <v>44963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2613701</v>
      </c>
      <c r="L124" s="7">
        <f>'[1]TCE - ANEXO IV - Preencher'!N133</f>
        <v>1694.4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4.6 - Serviços de Profissionais de Saúde</v>
      </c>
      <c r="D125" s="3">
        <f>'[1]TCE - ANEXO IV - Preencher'!F134</f>
        <v>10002496461</v>
      </c>
      <c r="E125" s="5" t="str">
        <f>'[1]TCE - ANEXO IV - Preencher'!G134</f>
        <v xml:space="preserve">GABRIELLY DE OLIVEIRA 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X</v>
      </c>
      <c r="I125" s="6">
        <f>IF('[1]TCE - ANEXO IV - Preencher'!K134="","",'[1]TCE - ANEXO IV - Preencher'!K134)</f>
        <v>44963</v>
      </c>
      <c r="J125" s="5" t="str">
        <f>'[1]TCE - ANEXO IV - Preencher'!L134</f>
        <v>X</v>
      </c>
      <c r="K125" s="5" t="str">
        <f>IF(F125="B",LEFT('[1]TCE - ANEXO IV - Preencher'!M134,2),IF(F125="S",LEFT('[1]TCE - ANEXO IV - Preencher'!M134,7),IF('[1]TCE - ANEXO IV - Preencher'!H134="","")))</f>
        <v>2613701</v>
      </c>
      <c r="L125" s="7">
        <f>'[1]TCE - ANEXO IV - Preencher'!N134</f>
        <v>847.2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5.15 - Serviços Domésticos</v>
      </c>
      <c r="D126" s="3">
        <f>'[1]TCE - ANEXO IV - Preencher'!F135</f>
        <v>6272575004803</v>
      </c>
      <c r="E126" s="5" t="str">
        <f>'[1]TCE - ANEXO IV - Preencher'!G135</f>
        <v>LAVEBRAS GESTAO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000005725</v>
      </c>
      <c r="I126" s="6">
        <f>IF('[1]TCE - ANEXO IV - Preencher'!K135="","",'[1]TCE - ANEXO IV - Preencher'!K135)</f>
        <v>45321</v>
      </c>
      <c r="J126" s="5" t="str">
        <f>'[1]TCE - ANEXO IV - Preencher'!L135</f>
        <v>WLCX50748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2915.77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5.10 - Detetização/Tratamento de Resíduos e Afins</v>
      </c>
      <c r="D127" s="3">
        <f>'[1]TCE - ANEXO IV - Preencher'!F136</f>
        <v>6272575004803</v>
      </c>
      <c r="E127" s="5" t="str">
        <f>'[1]TCE - ANEXO IV - Preencher'!G136</f>
        <v>BRASCON GESTÃO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173323</v>
      </c>
      <c r="I127" s="6">
        <f>IF('[1]TCE - ANEXO IV - Preencher'!K136="","",'[1]TCE - ANEXO IV - Preencher'!K136)</f>
        <v>45327</v>
      </c>
      <c r="J127" s="5" t="str">
        <f>'[1]TCE - ANEXO IV - Preencher'!L136</f>
        <v>X1RKDAID7</v>
      </c>
      <c r="K127" s="5" t="str">
        <f>IF(F127="B",LEFT('[1]TCE - ANEXO IV - Preencher'!M136,2),IF(F127="S",LEFT('[1]TCE - ANEXO IV - Preencher'!M136,7),IF('[1]TCE - ANEXO IV - Preencher'!H136="","")))</f>
        <v>2611309</v>
      </c>
      <c r="L127" s="7">
        <f>'[1]TCE - ANEXO IV - Preencher'!N136</f>
        <v>1867.76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92306257000780</v>
      </c>
      <c r="E128" s="5" t="str">
        <f>'[1]TCE - ANEXO IV - Preencher'!G137</f>
        <v>MV INFORMATICA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00067033</v>
      </c>
      <c r="I128" s="6">
        <f>IF('[1]TCE - ANEXO IV - Preencher'!K137="","",'[1]TCE - ANEXO IV - Preencher'!K137)</f>
        <v>45295</v>
      </c>
      <c r="J128" s="5" t="str">
        <f>'[1]TCE - ANEXO IV - Preencher'!L137</f>
        <v>HRGEUWNM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13107.23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4069709000102</v>
      </c>
      <c r="E129" s="5" t="str">
        <f>'[1]TCE - ANEXO IV - Preencher'!G138</f>
        <v xml:space="preserve">BIONEXO 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00432194</v>
      </c>
      <c r="I129" s="6">
        <f>IF('[1]TCE - ANEXO IV - Preencher'!K138="","",'[1]TCE - ANEXO IV - Preencher'!K138)</f>
        <v>45323</v>
      </c>
      <c r="J129" s="5" t="str">
        <f>'[1]TCE - ANEXO IV - Preencher'!L138</f>
        <v>PXIJYWNG</v>
      </c>
      <c r="K129" s="5" t="str">
        <f>IF(F129="B",LEFT('[1]TCE - ANEXO IV - Preencher'!M138,2),IF(F129="S",LEFT('[1]TCE - ANEXO IV - Preencher'!M138,7),IF('[1]TCE - ANEXO IV - Preencher'!H138="","")))</f>
        <v>3550308</v>
      </c>
      <c r="L129" s="7">
        <f>'[1]TCE - ANEXO IV - Preencher'!N138</f>
        <v>1500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53113791000122</v>
      </c>
      <c r="E130" s="5" t="str">
        <f>'[1]TCE - ANEXO IV - Preencher'!G139</f>
        <v>TOTVS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03746095</v>
      </c>
      <c r="I130" s="6">
        <f>IF('[1]TCE - ANEXO IV - Preencher'!K139="","",'[1]TCE - ANEXO IV - Preencher'!K139)</f>
        <v>45313</v>
      </c>
      <c r="J130" s="5" t="str">
        <f>'[1]TCE - ANEXO IV - Preencher'!L139</f>
        <v>M76MWZEG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489.08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53113791000122</v>
      </c>
      <c r="E131" s="5" t="str">
        <f>'[1]TCE - ANEXO IV - Preencher'!G140</f>
        <v>TOTVS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03746294</v>
      </c>
      <c r="I131" s="6">
        <f>IF('[1]TCE - ANEXO IV - Preencher'!K140="","",'[1]TCE - ANEXO IV - Preencher'!K140)</f>
        <v>45313</v>
      </c>
      <c r="J131" s="5" t="str">
        <f>'[1]TCE - ANEXO IV - Preencher'!L140</f>
        <v>Y4PP4DWR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184.1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53113791000122</v>
      </c>
      <c r="E132" s="5" t="str">
        <f>'[1]TCE - ANEXO IV - Preencher'!G141</f>
        <v>TOTVS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03746112</v>
      </c>
      <c r="I132" s="6">
        <f>IF('[1]TCE - ANEXO IV - Preencher'!K141="","",'[1]TCE - ANEXO IV - Preencher'!K141)</f>
        <v>45313</v>
      </c>
      <c r="J132" s="5" t="str">
        <f>'[1]TCE - ANEXO IV - Preencher'!L141</f>
        <v>THCWE3IP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308.75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53113791000122</v>
      </c>
      <c r="E133" s="5" t="str">
        <f>'[1]TCE - ANEXO IV - Preencher'!G142</f>
        <v>TOTVS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03746229</v>
      </c>
      <c r="I133" s="6">
        <f>IF('[1]TCE - ANEXO IV - Preencher'!K142="","",'[1]TCE - ANEXO IV - Preencher'!K142)</f>
        <v>45313</v>
      </c>
      <c r="J133" s="5" t="str">
        <f>'[1]TCE - ANEXO IV - Preencher'!L142</f>
        <v>KPWWCUMR</v>
      </c>
      <c r="K133" s="5" t="str">
        <f>IF(F133="B",LEFT('[1]TCE - ANEXO IV - Preencher'!M142,2),IF(F133="S",LEFT('[1]TCE - ANEXO IV - Preencher'!M142,7),IF('[1]TCE - ANEXO IV - Preencher'!H142="","")))</f>
        <v>3550308</v>
      </c>
      <c r="L133" s="7">
        <f>'[1]TCE - ANEXO IV - Preencher'!N142</f>
        <v>2041.8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5020356000100</v>
      </c>
      <c r="E134" s="5" t="str">
        <f>'[1]TCE - ANEXO IV - Preencher'!G143</f>
        <v xml:space="preserve">BID COMERCIO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00006449</v>
      </c>
      <c r="I134" s="6">
        <f>IF('[1]TCE - ANEXO IV - Preencher'!K143="","",'[1]TCE - ANEXO IV - Preencher'!K143)</f>
        <v>45323</v>
      </c>
      <c r="J134" s="5" t="str">
        <f>'[1]TCE - ANEXO IV - Preencher'!L143</f>
        <v>QH11LRBK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481.66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9236362000150</v>
      </c>
      <c r="E135" s="5" t="str">
        <f>'[1]TCE - ANEXO IV - Preencher'!G144</f>
        <v>SELECTY TECNOLOGIA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10070</v>
      </c>
      <c r="I135" s="6">
        <f>IF('[1]TCE - ANEXO IV - Preencher'!K144="","",'[1]TCE - ANEXO IV - Preencher'!K144)</f>
        <v>45323</v>
      </c>
      <c r="J135" s="5" t="str">
        <f>'[1]TCE - ANEXO IV - Preencher'!L144</f>
        <v>ZFX4L4OC</v>
      </c>
      <c r="K135" s="5" t="str">
        <f>IF(F135="B",LEFT('[1]TCE - ANEXO IV - Preencher'!M144,2),IF(F135="S",LEFT('[1]TCE - ANEXO IV - Preencher'!M144,7),IF('[1]TCE - ANEXO IV - Preencher'!H144="","")))</f>
        <v>4106902</v>
      </c>
      <c r="L135" s="7">
        <f>'[1]TCE - ANEXO IV - Preencher'!N144</f>
        <v>76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5401067000151</v>
      </c>
      <c r="E136" s="5" t="str">
        <f>'[1]TCE - ANEXO IV - Preencher'!G145</f>
        <v>TEIKO SOLUCOES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31624</v>
      </c>
      <c r="I136" s="6">
        <f>IF('[1]TCE - ANEXO IV - Preencher'!K145="","",'[1]TCE - ANEXO IV - Preencher'!K145)</f>
        <v>45294</v>
      </c>
      <c r="J136" s="5" t="str">
        <f>'[1]TCE - ANEXO IV - Preencher'!L145</f>
        <v>B0E1B5478</v>
      </c>
      <c r="K136" s="5" t="str">
        <f>IF(F136="B",LEFT('[1]TCE - ANEXO IV - Preencher'!M145,2),IF(F136="S",LEFT('[1]TCE - ANEXO IV - Preencher'!M145,7),IF('[1]TCE - ANEXO IV - Preencher'!H145="","")))</f>
        <v>4202404</v>
      </c>
      <c r="L136" s="7">
        <f>'[1]TCE - ANEXO IV - Preencher'!N145</f>
        <v>3607.5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8399167000189</v>
      </c>
      <c r="E137" s="5" t="str">
        <f>'[1]TCE - ANEXO IV - Preencher'!G146</f>
        <v>ICTS GLOBAL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055583</v>
      </c>
      <c r="I137" s="6">
        <f>IF('[1]TCE - ANEXO IV - Preencher'!K146="","",'[1]TCE - ANEXO IV - Preencher'!K146)</f>
        <v>45327</v>
      </c>
      <c r="J137" s="5" t="str">
        <f>'[1]TCE - ANEXO IV - Preencher'!L146</f>
        <v>1435905927362594399S</v>
      </c>
      <c r="K137" s="5" t="str">
        <f>IF(F137="B",LEFT('[1]TCE - ANEXO IV - Preencher'!M146,2),IF(F137="S",LEFT('[1]TCE - ANEXO IV - Preencher'!M146,7),IF('[1]TCE - ANEXO IV - Preencher'!H146="","")))</f>
        <v>3505708</v>
      </c>
      <c r="L137" s="7">
        <f>'[1]TCE - ANEXO IV - Preencher'!N146</f>
        <v>182.2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27208515000138</v>
      </c>
      <c r="E138" s="5" t="str">
        <f>'[1]TCE - ANEXO IV - Preencher'!G147</f>
        <v>REDFOX SOLUCOES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00000903</v>
      </c>
      <c r="I138" s="6">
        <f>IF('[1]TCE - ANEXO IV - Preencher'!K147="","",'[1]TCE - ANEXO IV - Preencher'!K147)</f>
        <v>45327</v>
      </c>
      <c r="J138" s="5" t="str">
        <f>'[1]TCE - ANEXO IV - Preencher'!L147</f>
        <v>ZHQ1QJXD</v>
      </c>
      <c r="K138" s="5" t="str">
        <f>IF(F138="B",LEFT('[1]TCE - ANEXO IV - Preencher'!M147,2),IF(F138="S",LEFT('[1]TCE - ANEXO IV - Preencher'!M147,7),IF('[1]TCE - ANEXO IV - Preencher'!H147="","")))</f>
        <v>3550308</v>
      </c>
      <c r="L138" s="7">
        <f>'[1]TCE - ANEXO IV - Preencher'!N147</f>
        <v>469.66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12499520000170</v>
      </c>
      <c r="E139" s="5" t="str">
        <f>'[1]TCE - ANEXO IV - Preencher'!G148</f>
        <v>CLICKSING GESTAO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135233</v>
      </c>
      <c r="I139" s="6">
        <f>IF('[1]TCE - ANEXO IV - Preencher'!K148="","",'[1]TCE - ANEXO IV - Preencher'!K148)</f>
        <v>45313</v>
      </c>
      <c r="J139" s="5" t="str">
        <f>'[1]TCE - ANEXO IV - Preencher'!L148</f>
        <v>970V229712636600299Z</v>
      </c>
      <c r="K139" s="5" t="str">
        <f>IF(F139="B",LEFT('[1]TCE - ANEXO IV - Preencher'!M148,2),IF(F139="S",LEFT('[1]TCE - ANEXO IV - Preencher'!M148,7),IF('[1]TCE - ANEXO IV - Preencher'!H148="","")))</f>
        <v>3505708</v>
      </c>
      <c r="L139" s="7">
        <f>'[1]TCE - ANEXO IV - Preencher'!N148</f>
        <v>94.47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45384884000163</v>
      </c>
      <c r="E140" s="5" t="str">
        <f>'[1]TCE - ANEXO IV - Preencher'!G149</f>
        <v>WEBDOX DO BRASIL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00000560</v>
      </c>
      <c r="I140" s="6">
        <f>IF('[1]TCE - ANEXO IV - Preencher'!K149="","",'[1]TCE - ANEXO IV - Preencher'!K149)</f>
        <v>45300</v>
      </c>
      <c r="J140" s="5" t="str">
        <f>'[1]TCE - ANEXO IV - Preencher'!L149</f>
        <v>DSQSRFPQ</v>
      </c>
      <c r="K140" s="5" t="str">
        <f>IF(F140="B",LEFT('[1]TCE - ANEXO IV - Preencher'!M149,2),IF(F140="S",LEFT('[1]TCE - ANEXO IV - Preencher'!M149,7),IF('[1]TCE - ANEXO IV - Preencher'!H149="","")))</f>
        <v>3550308</v>
      </c>
      <c r="L140" s="7">
        <f>'[1]TCE - ANEXO IV - Preencher'!N149</f>
        <v>960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43184527000126</v>
      </c>
      <c r="E141" s="5" t="str">
        <f>'[1]TCE - ANEXO IV - Preencher'!G150</f>
        <v>CONECTE-SE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00002263</v>
      </c>
      <c r="I141" s="6">
        <f>IF('[1]TCE - ANEXO IV - Preencher'!K150="","",'[1]TCE - ANEXO IV - Preencher'!K150)</f>
        <v>45299</v>
      </c>
      <c r="J141" s="5" t="str">
        <f>'[1]TCE - ANEXO IV - Preencher'!L150</f>
        <v>459RDQZF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286.67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43184527000126</v>
      </c>
      <c r="E142" s="5" t="str">
        <f>'[1]TCE - ANEXO IV - Preencher'!G151</f>
        <v>CONECTE-SE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00002264</v>
      </c>
      <c r="I142" s="6">
        <f>IF('[1]TCE - ANEXO IV - Preencher'!K151="","",'[1]TCE - ANEXO IV - Preencher'!K151)</f>
        <v>45299</v>
      </c>
      <c r="J142" s="5" t="str">
        <f>'[1]TCE - ANEXO IV - Preencher'!L151</f>
        <v>PBVAJFC3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45.87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5.99 - Outros Serviços de Terceiros Pessoa Jurídica</v>
      </c>
      <c r="D144" s="3">
        <f>'[1]TCE - ANEXO IV - Preencher'!F153</f>
        <v>22849205000141</v>
      </c>
      <c r="E144" s="5" t="str">
        <f>'[1]TCE - ANEXO IV - Preencher'!G153</f>
        <v>L L AUGUSTO ROSAS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00000070</v>
      </c>
      <c r="I144" s="6">
        <f>IF('[1]TCE - ANEXO IV - Preencher'!K153="","",'[1]TCE - ANEXO IV - Preencher'!K153)</f>
        <v>45328</v>
      </c>
      <c r="J144" s="5" t="str">
        <f>'[1]TCE - ANEXO IV - Preencher'!L153</f>
        <v>LSNRAUPN</v>
      </c>
      <c r="K144" s="5" t="str">
        <f>IF(F144="B",LEFT('[1]TCE - ANEXO IV - Preencher'!M153,2),IF(F144="S",LEFT('[1]TCE - ANEXO IV - Preencher'!M153,7),IF('[1]TCE - ANEXO IV - Preencher'!H153="","")))</f>
        <v>3304557</v>
      </c>
      <c r="L144" s="7">
        <f>'[1]TCE - ANEXO IV - Preencher'!N153</f>
        <v>633.32000000000005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5.99 - Outros Serviços de Terceiros Pessoa Jurídica</v>
      </c>
      <c r="D146" s="3">
        <f>'[1]TCE - ANEXO IV - Preencher'!F155</f>
        <v>50321228000151</v>
      </c>
      <c r="E146" s="5" t="str">
        <f>'[1]TCE - ANEXO IV - Preencher'!G155</f>
        <v xml:space="preserve">LEILA ANUCIADA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29</v>
      </c>
      <c r="I146" s="6">
        <f>IF('[1]TCE - ANEXO IV - Preencher'!K155="","",'[1]TCE - ANEXO IV - Preencher'!K155)</f>
        <v>45322</v>
      </c>
      <c r="J146" s="5" t="str">
        <f>'[1]TCE - ANEXO IV - Preencher'!L155</f>
        <v>26116062250321228000151000000000002924024788257805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620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53113791000122</v>
      </c>
      <c r="E147" s="5" t="str">
        <f>'[1]TCE - ANEXO IV - Preencher'!G156</f>
        <v>TOTVS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03733694</v>
      </c>
      <c r="I147" s="6">
        <f>IF('[1]TCE - ANEXO IV - Preencher'!K156="","",'[1]TCE - ANEXO IV - Preencher'!K156)</f>
        <v>45306</v>
      </c>
      <c r="J147" s="5" t="str">
        <f>'[1]TCE - ANEXO IV - Preencher'!L156</f>
        <v>WBVXWVXP</v>
      </c>
      <c r="K147" s="5" t="str">
        <f>IF(F147="B",LEFT('[1]TCE - ANEXO IV - Preencher'!M156,2),IF(F147="S",LEFT('[1]TCE - ANEXO IV - Preencher'!M156,7),IF('[1]TCE - ANEXO IV - Preencher'!H156="","")))</f>
        <v>3550308</v>
      </c>
      <c r="L147" s="7">
        <f>'[1]TCE - ANEXO IV - Preencher'!N156</f>
        <v>441.34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53113791000122</v>
      </c>
      <c r="E148" s="5" t="str">
        <f>'[1]TCE - ANEXO IV - Preencher'!G157</f>
        <v>TOTVS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03733913</v>
      </c>
      <c r="I148" s="6">
        <f>IF('[1]TCE - ANEXO IV - Preencher'!K157="","",'[1]TCE - ANEXO IV - Preencher'!K157)</f>
        <v>45306</v>
      </c>
      <c r="J148" s="5" t="str">
        <f>'[1]TCE - ANEXO IV - Preencher'!L157</f>
        <v>TMUMTPSA</v>
      </c>
      <c r="K148" s="5" t="str">
        <f>IF(F148="B",LEFT('[1]TCE - ANEXO IV - Preencher'!M157,2),IF(F148="S",LEFT('[1]TCE - ANEXO IV - Preencher'!M157,7),IF('[1]TCE - ANEXO IV - Preencher'!H157="","")))</f>
        <v>3550308</v>
      </c>
      <c r="L148" s="7">
        <f>'[1]TCE - ANEXO IV - Preencher'!N157</f>
        <v>450.54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5620302000267</v>
      </c>
      <c r="E149" s="5" t="str">
        <f>'[1]TCE - ANEXO IV - Preencher'!G158</f>
        <v>GREEN PAPER FREE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00006116</v>
      </c>
      <c r="I149" s="6">
        <f>IF('[1]TCE - ANEXO IV - Preencher'!K158="","",'[1]TCE - ANEXO IV - Preencher'!K158)</f>
        <v>45294</v>
      </c>
      <c r="J149" s="5" t="str">
        <f>'[1]TCE - ANEXO IV - Preencher'!L158</f>
        <v>DHMMG7H6U</v>
      </c>
      <c r="K149" s="5" t="str">
        <f>IF(F149="B",LEFT('[1]TCE - ANEXO IV - Preencher'!M158,2),IF(F149="S",LEFT('[1]TCE - ANEXO IV - Preencher'!M158,7),IF('[1]TCE - ANEXO IV - Preencher'!H158="","")))</f>
        <v>2602308</v>
      </c>
      <c r="L149" s="7">
        <f>'[1]TCE - ANEXO IV - Preencher'!N158</f>
        <v>3060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5620302000267</v>
      </c>
      <c r="E150" s="5" t="str">
        <f>'[1]TCE - ANEXO IV - Preencher'!G159</f>
        <v>GREEN PAPER FREE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00006117</v>
      </c>
      <c r="I150" s="6">
        <f>IF('[1]TCE - ANEXO IV - Preencher'!K159="","",'[1]TCE - ANEXO IV - Preencher'!K159)</f>
        <v>45294</v>
      </c>
      <c r="J150" s="5" t="str">
        <f>'[1]TCE - ANEXO IV - Preencher'!L159</f>
        <v>DHMMG7H6U</v>
      </c>
      <c r="K150" s="5" t="str">
        <f>IF(F150="B",LEFT('[1]TCE - ANEXO IV - Preencher'!M159,2),IF(F150="S",LEFT('[1]TCE - ANEXO IV - Preencher'!M159,7),IF('[1]TCE - ANEXO IV - Preencher'!H159="","")))</f>
        <v>2602308</v>
      </c>
      <c r="L150" s="7">
        <f>'[1]TCE - ANEXO IV - Preencher'!N159</f>
        <v>2000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5.2 - Serviços Técnicos Profissionais</v>
      </c>
      <c r="D151" s="3">
        <f>'[1]TCE - ANEXO IV - Preencher'!F160</f>
        <v>2512303000119</v>
      </c>
      <c r="E151" s="5" t="str">
        <f>'[1]TCE - ANEXO IV - Preencher'!G160</f>
        <v xml:space="preserve">NOROES AZEVEDO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00006958</v>
      </c>
      <c r="I151" s="6">
        <f>IF('[1]TCE - ANEXO IV - Preencher'!K160="","",'[1]TCE - ANEXO IV - Preencher'!K160)</f>
        <v>45299</v>
      </c>
      <c r="J151" s="5" t="str">
        <f>'[1]TCE - ANEXO IV - Preencher'!L160</f>
        <v>8TWWHCJF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2759.18</v>
      </c>
    </row>
    <row r="152" spans="1:12" s="8" customFormat="1" ht="19.5" customHeight="1" x14ac:dyDescent="0.2">
      <c r="A152" s="3">
        <f>IFERROR(VLOOKUP(B152,'[1]DADOS (OCULTAR)'!$Q$3:$S$135,3,0),"")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5.2 - Serviços Técnicos Profissionais</v>
      </c>
      <c r="D152" s="3">
        <f>'[1]TCE - ANEXO IV - Preencher'!F161</f>
        <v>2512303000119</v>
      </c>
      <c r="E152" s="5" t="str">
        <f>'[1]TCE - ANEXO IV - Preencher'!G161</f>
        <v xml:space="preserve">NOROES AZEVEDO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00006957</v>
      </c>
      <c r="I152" s="6">
        <f>IF('[1]TCE - ANEXO IV - Preencher'!K161="","",'[1]TCE - ANEXO IV - Preencher'!K161)</f>
        <v>45299</v>
      </c>
      <c r="J152" s="5" t="str">
        <f>'[1]TCE - ANEXO IV - Preencher'!L161</f>
        <v>XERSPY6V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1764.73</v>
      </c>
    </row>
    <row r="153" spans="1:12" s="8" customFormat="1" ht="19.5" customHeight="1" x14ac:dyDescent="0.2">
      <c r="A153" s="3">
        <f>IFERROR(VLOOKUP(B153,'[1]DADOS (OCULTAR)'!$Q$3:$S$135,3,0),"")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5.10 - Detetização/Tratamento de Resíduos e Afins</v>
      </c>
      <c r="D153" s="3">
        <f>'[1]TCE - ANEXO IV - Preencher'!F162</f>
        <v>10333266000100</v>
      </c>
      <c r="E153" s="5" t="str">
        <f>'[1]TCE - ANEXO IV - Preencher'!G162</f>
        <v>CARLOS ANTONIO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00010774</v>
      </c>
      <c r="I153" s="6">
        <f>IF('[1]TCE - ANEXO IV - Preencher'!K162="","",'[1]TCE - ANEXO IV - Preencher'!K162)</f>
        <v>45321</v>
      </c>
      <c r="J153" s="5" t="str">
        <f>'[1]TCE - ANEXO IV - Preencher'!L162</f>
        <v>QULS4X3P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130</v>
      </c>
    </row>
    <row r="154" spans="1:12" s="8" customFormat="1" ht="19.5" customHeight="1" x14ac:dyDescent="0.2">
      <c r="A154" s="3">
        <f>IFERROR(VLOOKUP(B154,'[1]DADOS (OCULTAR)'!$Q$3:$S$135,3,0),"")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5.23 - Limpeza e Conservação</v>
      </c>
      <c r="D154" s="3">
        <f>'[1]TCE - ANEXO IV - Preencher'!F163</f>
        <v>10229013000190</v>
      </c>
      <c r="E154" s="5" t="str">
        <f>'[1]TCE - ANEXO IV - Preencher'!G163</f>
        <v>INTERCLEAN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00001055</v>
      </c>
      <c r="I154" s="6">
        <f>IF('[1]TCE - ANEXO IV - Preencher'!K163="","",'[1]TCE - ANEXO IV - Preencher'!K163)</f>
        <v>45323</v>
      </c>
      <c r="J154" s="5" t="str">
        <f>'[1]TCE - ANEXO IV - Preencher'!L163</f>
        <v>GEXYMVBV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50410.54</v>
      </c>
    </row>
    <row r="155" spans="1:12" s="8" customFormat="1" ht="19.5" customHeight="1" x14ac:dyDescent="0.2">
      <c r="A155" s="3">
        <f>IFERROR(VLOOKUP(B155,'[1]DADOS (OCULTAR)'!$Q$3:$S$135,3,0),"")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5.99 - Outros Serviços de Terceiros Pessoa Jurídica</v>
      </c>
      <c r="D155" s="3">
        <f>'[1]TCE - ANEXO IV - Preencher'!F164</f>
        <v>19786063000143</v>
      </c>
      <c r="E155" s="5" t="str">
        <f>'[1]TCE - ANEXO IV - Preencher'!G164</f>
        <v>MARINHO E CASTRO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00005904</v>
      </c>
      <c r="I155" s="6">
        <f>IF('[1]TCE - ANEXO IV - Preencher'!K164="","",'[1]TCE - ANEXO IV - Preencher'!K164)</f>
        <v>45315</v>
      </c>
      <c r="J155" s="5" t="str">
        <f>'[1]TCE - ANEXO IV - Preencher'!L164</f>
        <v>SUR49HLM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4305</v>
      </c>
    </row>
    <row r="156" spans="1:12" s="8" customFormat="1" ht="19.5" customHeight="1" x14ac:dyDescent="0.2">
      <c r="A156" s="3">
        <f>IFERROR(VLOOKUP(B156,'[1]DADOS (OCULTAR)'!$Q$3:$S$135,3,0),"")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5.99 - Outros Serviços de Terceiros Pessoa Jurídica</v>
      </c>
      <c r="D156" s="3">
        <f>'[1]TCE - ANEXO IV - Preencher'!F165</f>
        <v>10816775000274</v>
      </c>
      <c r="E156" s="5" t="str">
        <f>'[1]TCE - ANEXO IV - Preencher'!G165</f>
        <v>INSPETORIA SALESIANA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00019441</v>
      </c>
      <c r="I156" s="6">
        <f>IF('[1]TCE - ANEXO IV - Preencher'!K165="","",'[1]TCE - ANEXO IV - Preencher'!K165)</f>
        <v>45296</v>
      </c>
      <c r="J156" s="5" t="str">
        <f>'[1]TCE - ANEXO IV - Preencher'!L165</f>
        <v>CJR9KAIZ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280</v>
      </c>
    </row>
    <row r="157" spans="1:12" s="8" customFormat="1" ht="19.5" customHeight="1" x14ac:dyDescent="0.2">
      <c r="A157" s="3">
        <f>IFERROR(VLOOKUP(B157,'[1]DADOS (OCULTAR)'!$Q$3:$S$135,3,0),"")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5.99 - Outros Serviços de Terceiros Pessoa Jurídica</v>
      </c>
      <c r="D157" s="3">
        <f>'[1]TCE - ANEXO IV - Preencher'!F166</f>
        <v>13409775000329</v>
      </c>
      <c r="E157" s="5" t="str">
        <f>'[1]TCE - ANEXO IV - Preencher'!G166</f>
        <v>LINUS LOG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000002559</v>
      </c>
      <c r="I157" s="6">
        <f>IF('[1]TCE - ANEXO IV - Preencher'!K166="","",'[1]TCE - ANEXO IV - Preencher'!K166)</f>
        <v>45329</v>
      </c>
      <c r="J157" s="5" t="str">
        <f>'[1]TCE - ANEXO IV - Preencher'!L166</f>
        <v>SOMS15297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2007.88</v>
      </c>
    </row>
    <row r="158" spans="1:12" s="8" customFormat="1" ht="19.5" customHeight="1" x14ac:dyDescent="0.2">
      <c r="A158" s="3">
        <f>IFERROR(VLOOKUP(B158,'[1]DADOS (OCULTAR)'!$Q$3:$S$135,3,0),"")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5.99 - Outros Serviços de Terceiros Pessoa Jurídica</v>
      </c>
      <c r="D158" s="3">
        <f>'[1]TCE - ANEXO IV - Preencher'!F167</f>
        <v>21794062000192</v>
      </c>
      <c r="E158" s="5" t="str">
        <f>'[1]TCE - ANEXO IV - Preencher'!G167</f>
        <v>ASOS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000000708</v>
      </c>
      <c r="I158" s="6">
        <f>IF('[1]TCE - ANEXO IV - Preencher'!K167="","",'[1]TCE - ANEXO IV - Preencher'!K167)</f>
        <v>45324</v>
      </c>
      <c r="J158" s="5" t="str">
        <f>'[1]TCE - ANEXO IV - Preencher'!L167</f>
        <v>GFXA92624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3500</v>
      </c>
    </row>
    <row r="159" spans="1:12" s="8" customFormat="1" ht="19.5" customHeight="1" x14ac:dyDescent="0.2">
      <c r="A159" s="3">
        <f>IFERROR(VLOOKUP(B159,'[1]DADOS (OCULTAR)'!$Q$3:$S$135,3,0),"")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5.99 - Outros Serviços de Terceiros Pessoa Jurídica</v>
      </c>
      <c r="D159" s="3">
        <f>'[1]TCE - ANEXO IV - Preencher'!F168</f>
        <v>1699696000159</v>
      </c>
      <c r="E159" s="5" t="str">
        <f>'[1]TCE - ANEXO IV - Preencher'!G168</f>
        <v>QUALIAGUA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00068379</v>
      </c>
      <c r="I159" s="6">
        <f>IF('[1]TCE - ANEXO IV - Preencher'!K168="","",'[1]TCE - ANEXO IV - Preencher'!K168)</f>
        <v>45323</v>
      </c>
      <c r="J159" s="5" t="str">
        <f>'[1]TCE - ANEXO IV - Preencher'!L168</f>
        <v>RURLHXRF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178</v>
      </c>
    </row>
    <row r="160" spans="1:12" s="8" customFormat="1" ht="19.5" customHeight="1" x14ac:dyDescent="0.2">
      <c r="A160" s="3">
        <f>IFERROR(VLOOKUP(B160,'[1]DADOS (OCULTAR)'!$Q$3:$S$135,3,0),"")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5.99 - Outros Serviços de Terceiros Pessoa Jurídica</v>
      </c>
      <c r="D160" s="3">
        <f>'[1]TCE - ANEXO IV - Preencher'!F169</f>
        <v>24306209000146</v>
      </c>
      <c r="E160" s="5" t="str">
        <f>'[1]TCE - ANEXO IV - Preencher'!G169</f>
        <v>GESTAMB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00001221</v>
      </c>
      <c r="I160" s="6">
        <f>IF('[1]TCE - ANEXO IV - Preencher'!K169="","",'[1]TCE - ANEXO IV - Preencher'!K169)</f>
        <v>45326</v>
      </c>
      <c r="J160" s="5" t="str">
        <f>'[1]TCE - ANEXO IV - Preencher'!L169</f>
        <v>X29CRUT5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2312.1999999999998</v>
      </c>
    </row>
    <row r="161" spans="1:12" s="8" customFormat="1" ht="19.5" customHeight="1" x14ac:dyDescent="0.2">
      <c r="A161" s="3">
        <f>IFERROR(VLOOKUP(B161,'[1]DADOS (OCULTAR)'!$Q$3:$S$135,3,0),"")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5.99 - Outros Serviços de Terceiros Pessoa Jurídica</v>
      </c>
      <c r="D161" s="3">
        <f>'[1]TCE - ANEXO IV - Preencher'!F170</f>
        <v>2777664200013</v>
      </c>
      <c r="E161" s="5" t="str">
        <f>'[1]TCE - ANEXO IV - Preencher'!G170</f>
        <v xml:space="preserve">MPL REVESTIMENTOS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00000582</v>
      </c>
      <c r="I161" s="6">
        <f>IF('[1]TCE - ANEXO IV - Preencher'!K170="","",'[1]TCE - ANEXO IV - Preencher'!K170)</f>
        <v>45317</v>
      </c>
      <c r="J161" s="5" t="str">
        <f>'[1]TCE - ANEXO IV - Preencher'!L170</f>
        <v>ZCQMNPRE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307.05</v>
      </c>
    </row>
    <row r="162" spans="1:12" s="8" customFormat="1" ht="19.5" customHeight="1" x14ac:dyDescent="0.2">
      <c r="A162" s="3">
        <f>IFERROR(VLOOKUP(B162,'[1]DADOS (OCULTAR)'!$Q$3:$S$135,3,0),"")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5.99 - Outros Serviços de Terceiros Pessoa Jurídica</v>
      </c>
      <c r="D162" s="3">
        <f>'[1]TCE - ANEXO IV - Preencher'!F171</f>
        <v>42243228000152</v>
      </c>
      <c r="E162" s="5" t="str">
        <f>'[1]TCE - ANEXO IV - Preencher'!G171</f>
        <v>EXTINTORES NORDESTES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00000474</v>
      </c>
      <c r="I162" s="6">
        <f>IF('[1]TCE - ANEXO IV - Preencher'!K171="","",'[1]TCE - ANEXO IV - Preencher'!K171)</f>
        <v>45320</v>
      </c>
      <c r="J162" s="5" t="str">
        <f>'[1]TCE - ANEXO IV - Preencher'!L171</f>
        <v>P1TEMFG7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240</v>
      </c>
    </row>
    <row r="163" spans="1:12" s="8" customFormat="1" ht="19.5" customHeight="1" x14ac:dyDescent="0.2">
      <c r="A163" s="3">
        <f>IFERROR(VLOOKUP(B163,'[1]DADOS (OCULTAR)'!$Q$3:$S$135,3,0),"")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5.5 - Reparo e Manutenção de Máquinas e Equipamentos</v>
      </c>
      <c r="D163" s="3">
        <f>'[1]TCE - ANEXO IV - Preencher'!F172</f>
        <v>7146768000117</v>
      </c>
      <c r="E163" s="5" t="str">
        <f>'[1]TCE - ANEXO IV - Preencher'!G172</f>
        <v>SERV IMAGEM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000005768</v>
      </c>
      <c r="I163" s="6">
        <f>IF('[1]TCE - ANEXO IV - Preencher'!K172="","",'[1]TCE - ANEXO IV - Preencher'!K172)</f>
        <v>45322</v>
      </c>
      <c r="J163" s="5" t="str">
        <f>'[1]TCE - ANEXO IV - Preencher'!L172</f>
        <v>KLOU68105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2059</v>
      </c>
    </row>
    <row r="164" spans="1:12" s="8" customFormat="1" ht="19.5" customHeight="1" x14ac:dyDescent="0.2">
      <c r="A164" s="3">
        <f>IFERROR(VLOOKUP(B164,'[1]DADOS (OCULTAR)'!$Q$3:$S$135,3,0),"")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5.5 - Reparo e Manutenção de Máquinas e Equipamentos</v>
      </c>
      <c r="D164" s="3">
        <f>'[1]TCE - ANEXO IV - Preencher'!F173</f>
        <v>1141468000169</v>
      </c>
      <c r="E164" s="5" t="str">
        <f>'[1]TCE - ANEXO IV - Preencher'!G173</f>
        <v>MEDCALL COMERCIO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00003963</v>
      </c>
      <c r="I164" s="6">
        <f>IF('[1]TCE - ANEXO IV - Preencher'!K173="","",'[1]TCE - ANEXO IV - Preencher'!K173)</f>
        <v>45327</v>
      </c>
      <c r="J164" s="5" t="str">
        <f>'[1]TCE - ANEXO IV - Preencher'!L173</f>
        <v>GZGENPIW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410.97</v>
      </c>
    </row>
    <row r="165" spans="1:12" s="8" customFormat="1" ht="19.5" customHeight="1" x14ac:dyDescent="0.2">
      <c r="A165" s="3">
        <f>IFERROR(VLOOKUP(B165,'[1]DADOS (OCULTAR)'!$Q$3:$S$135,3,0),"")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>5.5 - Reparo e Manutenção de Máquinas e Equipamentos</v>
      </c>
      <c r="D165" s="3">
        <f>'[1]TCE - ANEXO IV - Preencher'!F174</f>
        <v>9014387000100</v>
      </c>
      <c r="E165" s="5" t="str">
        <f>'[1]TCE - ANEXO IV - Preencher'!G174</f>
        <v>COMPLETA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00001889</v>
      </c>
      <c r="I165" s="6">
        <f>IF('[1]TCE - ANEXO IV - Preencher'!K174="","",'[1]TCE - ANEXO IV - Preencher'!K174)</f>
        <v>45323</v>
      </c>
      <c r="J165" s="5" t="str">
        <f>'[1]TCE - ANEXO IV - Preencher'!L174</f>
        <v>QUM2CBQD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4165.13</v>
      </c>
    </row>
    <row r="166" spans="1:12" s="8" customFormat="1" ht="19.5" customHeight="1" x14ac:dyDescent="0.2">
      <c r="A166" s="3">
        <f>IFERROR(VLOOKUP(B166,'[1]DADOS (OCULTAR)'!$Q$3:$S$135,3,0),"")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>5.5 - Reparo e Manutenção de Máquinas e Equipamentos</v>
      </c>
      <c r="D166" s="3">
        <f>'[1]TCE - ANEXO IV - Preencher'!F175</f>
        <v>11343756000150</v>
      </c>
      <c r="E166" s="5" t="str">
        <f>'[1]TCE - ANEXO IV - Preencher'!G175</f>
        <v>J L GRUPOS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000003930</v>
      </c>
      <c r="I166" s="6">
        <f>IF('[1]TCE - ANEXO IV - Preencher'!K175="","",'[1]TCE - ANEXO IV - Preencher'!K175)</f>
        <v>45323</v>
      </c>
      <c r="J166" s="5" t="str">
        <f>'[1]TCE - ANEXO IV - Preencher'!L175</f>
        <v>XJLS87926</v>
      </c>
      <c r="K166" s="5" t="str">
        <f>IF(F166="B",LEFT('[1]TCE - ANEXO IV - Preencher'!M175,2),IF(F166="S",LEFT('[1]TCE - ANEXO IV - Preencher'!M175,7),IF('[1]TCE - ANEXO IV - Preencher'!H175="","")))</f>
        <v>2603454</v>
      </c>
      <c r="L166" s="7">
        <f>'[1]TCE - ANEXO IV - Preencher'!N175</f>
        <v>250</v>
      </c>
    </row>
    <row r="167" spans="1:12" s="8" customFormat="1" ht="19.5" customHeight="1" x14ac:dyDescent="0.2">
      <c r="A167" s="3">
        <f>IFERROR(VLOOKUP(B167,'[1]DADOS (OCULTAR)'!$Q$3:$S$135,3,0),"")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>5.5 - Reparo e Manutenção de Máquinas e Equipamentos</v>
      </c>
      <c r="D167" s="3">
        <f>'[1]TCE - ANEXO IV - Preencher'!F176</f>
        <v>8845988000100</v>
      </c>
      <c r="E167" s="5" t="str">
        <f>'[1]TCE - ANEXO IV - Preencher'!G176</f>
        <v>ACESSPLUS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00006243</v>
      </c>
      <c r="I167" s="6" t="str">
        <f>IF('[1]TCE - ANEXO IV - Preencher'!K176="","",'[1]TCE - ANEXO IV - Preencher'!K176)</f>
        <v>01/02/2024</v>
      </c>
      <c r="J167" s="5" t="str">
        <f>'[1]TCE - ANEXO IV - Preencher'!L176</f>
        <v>GW8IAN1J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440.72</v>
      </c>
    </row>
    <row r="168" spans="1:12" s="8" customFormat="1" ht="19.5" customHeight="1" x14ac:dyDescent="0.2">
      <c r="A168" s="3">
        <f>IFERROR(VLOOKUP(B168,'[1]DADOS (OCULTAR)'!$Q$3:$S$135,3,0),"")</f>
        <v>9039744000607</v>
      </c>
      <c r="B168" s="4" t="str">
        <f>'[1]TCE - ANEXO IV - Preencher'!C177</f>
        <v>UPA SÃO LOURENÇO DA MATA - C.G 006/2022</v>
      </c>
      <c r="C168" s="4" t="str">
        <f>'[1]TCE - ANEXO IV - Preencher'!E177</f>
        <v>5.5 - Reparo e Manutenção de Máquinas e Equipamentos</v>
      </c>
      <c r="D168" s="3">
        <f>'[1]TCE - ANEXO IV - Preencher'!F177</f>
        <v>47234286000133</v>
      </c>
      <c r="E168" s="5" t="str">
        <f>'[1]TCE - ANEXO IV - Preencher'!G177</f>
        <v>R M DA SILVA XIMENES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000000003</v>
      </c>
      <c r="I168" s="6">
        <f>IF('[1]TCE - ANEXO IV - Preencher'!K177="","",'[1]TCE - ANEXO IV - Preencher'!K177)</f>
        <v>45296</v>
      </c>
      <c r="J168" s="5" t="str">
        <f>'[1]TCE - ANEXO IV - Preencher'!L177</f>
        <v>AHPX94672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14525</v>
      </c>
    </row>
    <row r="169" spans="1:12" s="8" customFormat="1" ht="19.5" customHeight="1" x14ac:dyDescent="0.2">
      <c r="A169" s="3">
        <f>IFERROR(VLOOKUP(B169,'[1]DADOS (OCULTAR)'!$Q$3:$S$135,3,0),"")</f>
        <v>9039744000607</v>
      </c>
      <c r="B169" s="4" t="str">
        <f>'[1]TCE - ANEXO IV - Preencher'!C178</f>
        <v>UPA SÃO LOURENÇO DA MATA - C.G 006/2022</v>
      </c>
      <c r="C169" s="4" t="str">
        <f>'[1]TCE - ANEXO IV - Preencher'!E178</f>
        <v>5.5 - Reparo e Manutenção de Máquinas e Equipamentos</v>
      </c>
      <c r="D169" s="3">
        <f>'[1]TCE - ANEXO IV - Preencher'!F178</f>
        <v>9034784000143</v>
      </c>
      <c r="E169" s="5" t="str">
        <f>'[1]TCE - ANEXO IV - Preencher'!G178</f>
        <v>IMPACTO SEG COMERCIO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00001320</v>
      </c>
      <c r="I169" s="6">
        <f>IF('[1]TCE - ANEXO IV - Preencher'!K178="","",'[1]TCE - ANEXO IV - Preencher'!K178)</f>
        <v>45303</v>
      </c>
      <c r="J169" s="5" t="str">
        <f>'[1]TCE - ANEXO IV - Preencher'!L178</f>
        <v>6EVMMWD6</v>
      </c>
      <c r="K169" s="5" t="str">
        <f>IF(F169="B",LEFT('[1]TCE - ANEXO IV - Preencher'!M178,2),IF(F169="S",LEFT('[1]TCE - ANEXO IV - Preencher'!M178,7),IF('[1]TCE - ANEXO IV - Preencher'!H178="","")))</f>
        <v>2610707</v>
      </c>
      <c r="L169" s="7">
        <f>'[1]TCE - ANEXO IV - Preencher'!N178</f>
        <v>1553</v>
      </c>
    </row>
    <row r="170" spans="1:12" s="8" customFormat="1" ht="19.5" customHeight="1" x14ac:dyDescent="0.2">
      <c r="A170" s="3">
        <f>IFERROR(VLOOKUP(B170,'[1]DADOS (OCULTAR)'!$Q$3:$S$135,3,0),"")</f>
        <v>9039744000607</v>
      </c>
      <c r="B170" s="4" t="str">
        <f>'[1]TCE - ANEXO IV - Preencher'!C179</f>
        <v>UPA SÃO LOURENÇO DA MATA - C.G 006/2022</v>
      </c>
      <c r="C170" s="4" t="str">
        <f>'[1]TCE - ANEXO IV - Preencher'!E179</f>
        <v>5.5 - Reparo e Manutenção de Máquinas e Equipamentos</v>
      </c>
      <c r="D170" s="3">
        <f>'[1]TCE - ANEXO IV - Preencher'!F179</f>
        <v>12486871000146</v>
      </c>
      <c r="E170" s="5" t="str">
        <f>'[1]TCE - ANEXO IV - Preencher'!G179</f>
        <v>ROBSON MATOS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000001043</v>
      </c>
      <c r="I170" s="6">
        <f>IF('[1]TCE - ANEXO IV - Preencher'!K179="","",'[1]TCE - ANEXO IV - Preencher'!K179)</f>
        <v>45314</v>
      </c>
      <c r="J170" s="5" t="str">
        <f>'[1]TCE - ANEXO IV - Preencher'!L179</f>
        <v>LKJD46960</v>
      </c>
      <c r="K170" s="5" t="str">
        <f>IF(F170="B",LEFT('[1]TCE - ANEXO IV - Preencher'!M179,2),IF(F170="S",LEFT('[1]TCE - ANEXO IV - Preencher'!M179,7),IF('[1]TCE - ANEXO IV - Preencher'!H179="","")))</f>
        <v>2610707</v>
      </c>
      <c r="L170" s="7">
        <f>'[1]TCE - ANEXO IV - Preencher'!N179</f>
        <v>2065</v>
      </c>
    </row>
    <row r="171" spans="1:12" s="8" customFormat="1" ht="19.5" customHeight="1" x14ac:dyDescent="0.2">
      <c r="A171" s="3">
        <f>IFERROR(VLOOKUP(B171,'[1]DADOS (OCULTAR)'!$Q$3:$S$135,3,0),"")</f>
        <v>9039744000607</v>
      </c>
      <c r="B171" s="4" t="str">
        <f>'[1]TCE - ANEXO IV - Preencher'!C180</f>
        <v>UPA SÃO LOURENÇO DA MATA - C.G 006/2022</v>
      </c>
      <c r="C171" s="4" t="str">
        <f>'[1]TCE - ANEXO IV - Preencher'!E180</f>
        <v xml:space="preserve">5.7 - Reparo e Manutenção de Bens Movéis de Outras Naturezas </v>
      </c>
      <c r="D171" s="3">
        <f>'[1]TCE - ANEXO IV - Preencher'!F180</f>
        <v>17637793000157</v>
      </c>
      <c r="E171" s="5" t="str">
        <f>'[1]TCE - ANEXO IV - Preencher'!G180</f>
        <v>VALDEREZ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00004234</v>
      </c>
      <c r="I171" s="6">
        <f>IF('[1]TCE - ANEXO IV - Preencher'!K180="","",'[1]TCE - ANEXO IV - Preencher'!K180)</f>
        <v>45295</v>
      </c>
      <c r="J171" s="5" t="str">
        <f>'[1]TCE - ANEXO IV - Preencher'!L180</f>
        <v>EG7UUEGC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495</v>
      </c>
    </row>
    <row r="172" spans="1:12" s="8" customFormat="1" ht="19.5" customHeight="1" x14ac:dyDescent="0.2">
      <c r="A172" s="3">
        <f>IFERROR(VLOOKUP(B172,'[1]DADOS (OCULTAR)'!$Q$3:$S$135,3,0),"")</f>
        <v>9039744000607</v>
      </c>
      <c r="B172" s="4" t="str">
        <f>'[1]TCE - ANEXO IV - Preencher'!C181</f>
        <v>UPA SÃO LOURENÇO DA MATA - C.G 006/2022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45384884000163</v>
      </c>
      <c r="E172" s="5" t="str">
        <f>'[1]TCE - ANEXO IV - Preencher'!G181</f>
        <v>WEBDOX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00000226</v>
      </c>
      <c r="I172" s="6" t="str">
        <f>IF('[1]TCE - ANEXO IV - Preencher'!K181="","",'[1]TCE - ANEXO IV - Preencher'!K181)</f>
        <v>04/08/2023</v>
      </c>
      <c r="J172" s="5" t="str">
        <f>'[1]TCE - ANEXO IV - Preencher'!L181</f>
        <v>VAYCRXGL</v>
      </c>
      <c r="K172" s="5" t="str">
        <f>IF(F172="B",LEFT('[1]TCE - ANEXO IV - Preencher'!M181,2),IF(F172="S",LEFT('[1]TCE - ANEXO IV - Preencher'!M181,7),IF('[1]TCE - ANEXO IV - Preencher'!H181="","")))</f>
        <v>3550308</v>
      </c>
      <c r="L172" s="7">
        <f>'[1]TCE - ANEXO IV - Preencher'!N181</f>
        <v>960</v>
      </c>
    </row>
    <row r="173" spans="1:12" s="8" customFormat="1" ht="19.5" customHeight="1" x14ac:dyDescent="0.2">
      <c r="A173" s="3">
        <f>IFERROR(VLOOKUP(B173,'[1]DADOS (OCULTAR)'!$Q$3:$S$135,3,0),"")</f>
        <v>9039744000607</v>
      </c>
      <c r="B173" s="4" t="str">
        <f>'[1]TCE - ANEXO IV - Preencher'!C182</f>
        <v>UPA SÃO LOURENÇO DA MATA - C.G 006/2022</v>
      </c>
      <c r="C173" s="4" t="str">
        <f>'[1]TCE - ANEXO IV - Preencher'!E182</f>
        <v>5.3 - Locação de Máquinas e Equipamentos</v>
      </c>
      <c r="D173" s="3">
        <f>'[1]TCE - ANEXO IV - Preencher'!F182</f>
        <v>26081685000131</v>
      </c>
      <c r="E173" s="5" t="str">
        <f>'[1]TCE - ANEXO IV - Preencher'!G182</f>
        <v>CG REFRIGERAÇÃO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00001448</v>
      </c>
      <c r="I173" s="6">
        <f>IF('[1]TCE - ANEXO IV - Preencher'!K182="","",'[1]TCE - ANEXO IV - Preencher'!K182)</f>
        <v>45317</v>
      </c>
      <c r="J173" s="5" t="str">
        <f>'[1]TCE - ANEXO IV - Preencher'!L182</f>
        <v>PFPIQ8CB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900</v>
      </c>
    </row>
    <row r="174" spans="1:12" s="8" customFormat="1" ht="19.5" customHeight="1" x14ac:dyDescent="0.2">
      <c r="A174" s="3">
        <f>IFERROR(VLOOKUP(B174,'[1]DADOS (OCULTAR)'!$Q$3:$S$135,3,0),"")</f>
        <v>9039744000607</v>
      </c>
      <c r="B174" s="4" t="str">
        <f>'[1]TCE - ANEXO IV - Preencher'!C183</f>
        <v>UPA SÃO LOURENÇO DA MATA - C.G 006/2022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5620302000267</v>
      </c>
      <c r="E174" s="5" t="str">
        <f>'[1]TCE - ANEXO IV - Preencher'!G183</f>
        <v>GREEN PAPER FREE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00005981</v>
      </c>
      <c r="I174" s="6">
        <f>IF('[1]TCE - ANEXO IV - Preencher'!K183="","",'[1]TCE - ANEXO IV - Preencher'!K183)</f>
        <v>45288</v>
      </c>
      <c r="J174" s="5" t="str">
        <f>'[1]TCE - ANEXO IV - Preencher'!L183</f>
        <v>2AUQPCLTJ</v>
      </c>
      <c r="K174" s="5" t="str">
        <f>IF(F174="B",LEFT('[1]TCE - ANEXO IV - Preencher'!M183,2),IF(F174="S",LEFT('[1]TCE - ANEXO IV - Preencher'!M183,7),IF('[1]TCE - ANEXO IV - Preencher'!H183="","")))</f>
        <v>2602308</v>
      </c>
      <c r="L174" s="7">
        <f>'[1]TCE - ANEXO IV - Preencher'!N183</f>
        <v>2000</v>
      </c>
    </row>
    <row r="175" spans="1:12" s="8" customFormat="1" ht="19.5" customHeight="1" x14ac:dyDescent="0.2">
      <c r="A175" s="3">
        <f>IFERROR(VLOOKUP(B175,'[1]DADOS (OCULTAR)'!$Q$3:$S$135,3,0),"")</f>
        <v>9039744000607</v>
      </c>
      <c r="B175" s="4" t="str">
        <f>'[1]TCE - ANEXO IV - Preencher'!C184</f>
        <v>UPA SÃO LOURENÇO DA MATA - C.G 006/2022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5620302000267</v>
      </c>
      <c r="E175" s="5" t="str">
        <f>'[1]TCE - ANEXO IV - Preencher'!G184</f>
        <v>GREEN PAPER FREE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00005983</v>
      </c>
      <c r="I175" s="6">
        <f>IF('[1]TCE - ANEXO IV - Preencher'!K184="","",'[1]TCE - ANEXO IV - Preencher'!K184)</f>
        <v>45288</v>
      </c>
      <c r="J175" s="5" t="str">
        <f>'[1]TCE - ANEXO IV - Preencher'!L184</f>
        <v>Q1DYCQHID</v>
      </c>
      <c r="K175" s="5" t="str">
        <f>IF(F175="B",LEFT('[1]TCE - ANEXO IV - Preencher'!M184,2),IF(F175="S",LEFT('[1]TCE - ANEXO IV - Preencher'!M184,7),IF('[1]TCE - ANEXO IV - Preencher'!H184="","")))</f>
        <v>2602308</v>
      </c>
      <c r="L175" s="7">
        <f>'[1]TCE - ANEXO IV - Preencher'!N184</f>
        <v>3060</v>
      </c>
    </row>
    <row r="176" spans="1:12" s="8" customFormat="1" ht="19.5" customHeight="1" x14ac:dyDescent="0.2">
      <c r="A176" s="3">
        <f>IFERROR(VLOOKUP(B176,'[1]DADOS (OCULTAR)'!$Q$3:$S$135,3,0),"")</f>
        <v>9039744000607</v>
      </c>
      <c r="B176" s="4" t="str">
        <f>'[1]TCE - ANEXO IV - Preencher'!C185</f>
        <v>UPA SÃO LOURENÇO DA MATA - C.G 006/2022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5620302000267</v>
      </c>
      <c r="E176" s="5" t="str">
        <f>'[1]TCE - ANEXO IV - Preencher'!G185</f>
        <v>GREEN PAPER FREE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00005982</v>
      </c>
      <c r="I176" s="6">
        <f>IF('[1]TCE - ANEXO IV - Preencher'!K185="","",'[1]TCE - ANEXO IV - Preencher'!K185)</f>
        <v>45288</v>
      </c>
      <c r="J176" s="5" t="str">
        <f>'[1]TCE - ANEXO IV - Preencher'!L185</f>
        <v>JUP6TTI7S</v>
      </c>
      <c r="K176" s="5" t="str">
        <f>IF(F176="B",LEFT('[1]TCE - ANEXO IV - Preencher'!M185,2),IF(F176="S",LEFT('[1]TCE - ANEXO IV - Preencher'!M185,7),IF('[1]TCE - ANEXO IV - Preencher'!H185="","")))</f>
        <v>2602308</v>
      </c>
      <c r="L176" s="7">
        <f>'[1]TCE - ANEXO IV - Preencher'!N185</f>
        <v>2000</v>
      </c>
    </row>
    <row r="177" spans="1:12" s="8" customFormat="1" ht="19.5" customHeight="1" x14ac:dyDescent="0.2">
      <c r="A177" s="3">
        <f>IFERROR(VLOOKUP(B177,'[1]DADOS (OCULTAR)'!$Q$3:$S$135,3,0),"")</f>
        <v>9039744000607</v>
      </c>
      <c r="B177" s="4" t="str">
        <f>'[1]TCE - ANEXO IV - Preencher'!C186</f>
        <v>UPA SÃO LOURENÇO DA MATA - C.G 006/2022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5620302000267</v>
      </c>
      <c r="E177" s="5" t="str">
        <f>'[1]TCE - ANEXO IV - Preencher'!G186</f>
        <v>GREEN PAPER FREE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00005984</v>
      </c>
      <c r="I177" s="6">
        <f>IF('[1]TCE - ANEXO IV - Preencher'!K186="","",'[1]TCE - ANEXO IV - Preencher'!K186)</f>
        <v>45288</v>
      </c>
      <c r="J177" s="5" t="str">
        <f>'[1]TCE - ANEXO IV - Preencher'!L186</f>
        <v>7KAK4LM8A</v>
      </c>
      <c r="K177" s="5" t="str">
        <f>IF(F177="B",LEFT('[1]TCE - ANEXO IV - Preencher'!M186,2),IF(F177="S",LEFT('[1]TCE - ANEXO IV - Preencher'!M186,7),IF('[1]TCE - ANEXO IV - Preencher'!H186="","")))</f>
        <v>2602308</v>
      </c>
      <c r="L177" s="7">
        <f>'[1]TCE - ANEXO IV - Preencher'!N186</f>
        <v>3060</v>
      </c>
    </row>
    <row r="178" spans="1:12" s="8" customFormat="1" ht="19.5" customHeight="1" x14ac:dyDescent="0.2">
      <c r="A178" s="3">
        <f>IFERROR(VLOOKUP(B178,'[1]DADOS (OCULTAR)'!$Q$3:$S$135,3,0),"")</f>
        <v>9039744000607</v>
      </c>
      <c r="B178" s="4" t="str">
        <f>'[1]TCE - ANEXO IV - Preencher'!C187</f>
        <v>UPA SÃO LOURENÇO DA MATA - C.G 006/2022</v>
      </c>
      <c r="C178" s="4" t="str">
        <f>'[1]TCE - ANEXO IV - Preencher'!E187</f>
        <v>1.99 - Outras Despesas com Pessoal</v>
      </c>
      <c r="D178" s="3">
        <f>'[1]TCE - ANEXO IV - Preencher'!F187</f>
        <v>9759606000180</v>
      </c>
      <c r="E178" s="5" t="str">
        <f>'[1]TCE - ANEXO IV - Preencher'!G187</f>
        <v>VEM GERAL JAN/2024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X</v>
      </c>
      <c r="I178" s="6">
        <f>IF('[1]TCE - ANEXO IV - Preencher'!K187="","",'[1]TCE - ANEXO IV - Preencher'!K187)</f>
        <v>45293</v>
      </c>
      <c r="J178" s="5" t="str">
        <f>'[1]TCE - ANEXO IV - Preencher'!L187</f>
        <v>X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9783.4699999999993</v>
      </c>
    </row>
    <row r="179" spans="1:12" s="8" customFormat="1" ht="19.5" customHeight="1" x14ac:dyDescent="0.2">
      <c r="A179" s="3">
        <f>IFERROR(VLOOKUP(B179,'[1]DADOS (OCULTAR)'!$Q$3:$S$135,3,0),"")</f>
        <v>9039744000607</v>
      </c>
      <c r="B179" s="4" t="str">
        <f>'[1]TCE - ANEXO IV - Preencher'!C188</f>
        <v>UPA SÃO LOURENÇO DA MATA - C.G 006/2022</v>
      </c>
      <c r="C179" s="4" t="str">
        <f>'[1]TCE - ANEXO IV - Preencher'!E188</f>
        <v>1.99 - Outras Despesas com Pessoal</v>
      </c>
      <c r="D179" s="3">
        <f>'[1]TCE - ANEXO IV - Preencher'!F188</f>
        <v>9759606000180</v>
      </c>
      <c r="E179" s="5" t="str">
        <f>'[1]TCE - ANEXO IV - Preencher'!G188</f>
        <v>VEM JOVEM APRENDIZ JAN/2024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X</v>
      </c>
      <c r="I179" s="6">
        <f>IF('[1]TCE - ANEXO IV - Preencher'!K188="","",'[1]TCE - ANEXO IV - Preencher'!K188)</f>
        <v>45293</v>
      </c>
      <c r="J179" s="5" t="str">
        <f>'[1]TCE - ANEXO IV - Preencher'!L188</f>
        <v>X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556.92999999999995</v>
      </c>
    </row>
    <row r="180" spans="1:12" s="8" customFormat="1" ht="19.5" customHeight="1" x14ac:dyDescent="0.2">
      <c r="A180" s="3">
        <f>IFERROR(VLOOKUP(B180,'[1]DADOS (OCULTAR)'!$Q$3:$S$135,3,0),"")</f>
        <v>9039744000607</v>
      </c>
      <c r="B180" s="4" t="str">
        <f>'[1]TCE - ANEXO IV - Preencher'!C189</f>
        <v>UPA SÃO LOURENÇO DA MATA - C.G 006/2022</v>
      </c>
      <c r="C180" s="4" t="str">
        <f>'[1]TCE - ANEXO IV - Preencher'!E189</f>
        <v>1.99 - Outras Despesas com Pessoal</v>
      </c>
      <c r="D180" s="3">
        <f>'[1]TCE - ANEXO IV - Preencher'!F189</f>
        <v>10844611000170</v>
      </c>
      <c r="E180" s="5" t="str">
        <f>'[1]TCE - ANEXO IV - Preencher'!G189</f>
        <v>ELSON SOUTO JAN/2024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50647</v>
      </c>
      <c r="I180" s="6">
        <f>IF('[1]TCE - ANEXO IV - Preencher'!K189="","",'[1]TCE - ANEXO IV - Preencher'!K189)</f>
        <v>45288</v>
      </c>
      <c r="J180" s="5" t="str">
        <f>'[1]TCE - ANEXO IV - Preencher'!L189</f>
        <v>26231210844611000170670010000506471553683048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2133</v>
      </c>
    </row>
    <row r="181" spans="1:12" s="8" customFormat="1" ht="19.5" customHeight="1" x14ac:dyDescent="0.2">
      <c r="A181" s="3">
        <f>IFERROR(VLOOKUP(B181,'[1]DADOS (OCULTAR)'!$Q$3:$S$135,3,0),"")</f>
        <v>9039744000607</v>
      </c>
      <c r="B181" s="4" t="str">
        <f>'[1]TCE - ANEXO IV - Preencher'!C190</f>
        <v>UPA SÃO LOURENÇO DA MATA - C.G 006/2022</v>
      </c>
      <c r="C181" s="4" t="str">
        <f>'[1]TCE - ANEXO IV - Preencher'!E190</f>
        <v>1.99 - Outras Despesas com Pessoal</v>
      </c>
      <c r="D181" s="3">
        <f>'[1]TCE - ANEXO IV - Preencher'!F190</f>
        <v>38446162000120</v>
      </c>
      <c r="E181" s="5" t="str">
        <f>'[1]TCE - ANEXO IV - Preencher'!G190</f>
        <v>R S SOLUCOES EM REFEICOES EIRELI JAN/2024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000538</v>
      </c>
      <c r="I181" s="6">
        <f>IF('[1]TCE - ANEXO IV - Preencher'!K190="","",'[1]TCE - ANEXO IV - Preencher'!K190)</f>
        <v>45321</v>
      </c>
      <c r="J181" s="5" t="str">
        <f>'[1]TCE - ANEXO IV - Preencher'!L190</f>
        <v>26240138446162000120550010000005381000005732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34075.4</v>
      </c>
    </row>
    <row r="182" spans="1:12" s="8" customFormat="1" ht="19.5" customHeight="1" x14ac:dyDescent="0.2">
      <c r="A182" s="3">
        <f>IFERROR(VLOOKUP(B182,'[1]DADOS (OCULTAR)'!$Q$3:$S$135,3,0),"")</f>
        <v>9039744000607</v>
      </c>
      <c r="B182" s="4" t="str">
        <f>'[1]TCE - ANEXO IV - Preencher'!C191</f>
        <v>UPA SÃO LOURENÇO DA MATA - C.G 006/2022</v>
      </c>
      <c r="C182" s="4" t="str">
        <f>'[1]TCE - ANEXO IV - Preencher'!E191</f>
        <v>1.99 - Outras Despesas com Pessoal</v>
      </c>
      <c r="D182" s="3">
        <f>'[1]TCE - ANEXO IV - Preencher'!F191</f>
        <v>33608308000173</v>
      </c>
      <c r="E182" s="5" t="str">
        <f>'[1]TCE - ANEXO IV - Preencher'!G191</f>
        <v>MAG SEGUROS JAN/2024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X</v>
      </c>
      <c r="I182" s="6">
        <f>IF('[1]TCE - ANEXO IV - Preencher'!K191="","",'[1]TCE - ANEXO IV - Preencher'!K191)</f>
        <v>45339</v>
      </c>
      <c r="J182" s="5" t="str">
        <f>'[1]TCE - ANEXO IV - Preencher'!L191</f>
        <v>X</v>
      </c>
      <c r="K182" s="5" t="str">
        <f>IF(F182="B",LEFT('[1]TCE - ANEXO IV - Preencher'!M191,2),IF(F182="S",LEFT('[1]TCE - ANEXO IV - Preencher'!M191,7),IF('[1]TCE - ANEXO IV - Preencher'!H191="","")))</f>
        <v>3550308</v>
      </c>
      <c r="L182" s="7">
        <f>'[1]TCE - ANEXO IV - Preencher'!N191</f>
        <v>983.91</v>
      </c>
    </row>
    <row r="183" spans="1:12" s="8" customFormat="1" ht="19.5" customHeight="1" x14ac:dyDescent="0.2">
      <c r="A183" s="3">
        <f>IFERROR(VLOOKUP(B183,'[1]DADOS (OCULTAR)'!$Q$3:$S$135,3,0),"")</f>
        <v>9039744000607</v>
      </c>
      <c r="B183" s="4" t="str">
        <f>'[1]TCE - ANEXO IV - Preencher'!C192</f>
        <v>UPA SÃO LOURENÇO DA MATA - C.G 006/2022</v>
      </c>
      <c r="C183" s="4" t="str">
        <f>'[1]TCE - ANEXO IV - Preencher'!E192</f>
        <v>5.5 - Reparo e Manutenção de Máquinas e Equipamentos</v>
      </c>
      <c r="D183" s="3">
        <f>'[1]TCE - ANEXO IV - Preencher'!F192</f>
        <v>61099008003167</v>
      </c>
      <c r="E183" s="5" t="str">
        <f>'[1]TCE - ANEXO IV - Preencher'!G192</f>
        <v xml:space="preserve">TAGUS TEC SERVICOS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00030447</v>
      </c>
      <c r="I183" s="6">
        <f>IF('[1]TCE - ANEXO IV - Preencher'!K192="","",'[1]TCE - ANEXO IV - Preencher'!K192)</f>
        <v>45322</v>
      </c>
      <c r="J183" s="5" t="str">
        <f>'[1]TCE - ANEXO IV - Preencher'!L192</f>
        <v>SJDWQUTH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396</v>
      </c>
    </row>
    <row r="184" spans="1:12" s="8" customFormat="1" ht="19.5" customHeight="1" x14ac:dyDescent="0.2">
      <c r="A184" s="3">
        <f>IFERROR(VLOOKUP(B184,'[1]DADOS (OCULTAR)'!$Q$3:$S$135,3,0),"")</f>
        <v>9039744000607</v>
      </c>
      <c r="B184" s="4" t="str">
        <f>'[1]TCE - ANEXO IV - Preencher'!C193</f>
        <v>UPA SÃO LOURENÇO DA MATA - C.G 006/2022</v>
      </c>
      <c r="C184" s="4" t="str">
        <f>'[1]TCE - ANEXO IV - Preencher'!E193</f>
        <v>5.99 - Outros Serviços de Terceiros Pessoa Jurídica</v>
      </c>
      <c r="D184" s="3">
        <f>'[1]TCE - ANEXO IV - Preencher'!F193</f>
        <v>35521046000130</v>
      </c>
      <c r="E184" s="5" t="str">
        <f>'[1]TCE - ANEXO IV - Preencher'!G193</f>
        <v>TGI CONSULTORIA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00024158</v>
      </c>
      <c r="I184" s="6">
        <f>IF('[1]TCE - ANEXO IV - Preencher'!K193="","",'[1]TCE - ANEXO IV - Preencher'!K193)</f>
        <v>45300</v>
      </c>
      <c r="J184" s="5" t="str">
        <f>'[1]TCE - ANEXO IV - Preencher'!L193</f>
        <v>JU1RU6EX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3600</v>
      </c>
    </row>
    <row r="185" spans="1:12" s="8" customFormat="1" ht="19.5" customHeight="1" x14ac:dyDescent="0.2">
      <c r="A185" s="3">
        <f>IFERROR(VLOOKUP(B185,'[1]DADOS (OCULTAR)'!$Q$3:$S$135,3,0),"")</f>
        <v>9039744000607</v>
      </c>
      <c r="B185" s="4" t="str">
        <f>'[1]TCE - ANEXO IV - Preencher'!C194</f>
        <v>UPA SÃO LOURENÇO DA MATA - C.G 006/2022</v>
      </c>
      <c r="C185" s="4" t="str">
        <f>'[1]TCE - ANEXO IV - Preencher'!E194</f>
        <v>4.6 - Serviços de Profissionais de Saúde</v>
      </c>
      <c r="D185" s="3">
        <f>'[1]TCE - ANEXO IV - Preencher'!F194</f>
        <v>7444302405</v>
      </c>
      <c r="E185" s="5" t="str">
        <f>'[1]TCE - ANEXO IV - Preencher'!G194</f>
        <v>EMERLAINE FERREIRA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X</v>
      </c>
      <c r="I185" s="6">
        <f>IF('[1]TCE - ANEXO IV - Preencher'!K194="","",'[1]TCE - ANEXO IV - Preencher'!K194)</f>
        <v>45328</v>
      </c>
      <c r="J185" s="5" t="str">
        <f>'[1]TCE - ANEXO IV - Preencher'!L194</f>
        <v>X</v>
      </c>
      <c r="K185" s="5" t="str">
        <f>IF(F185="B",LEFT('[1]TCE - ANEXO IV - Preencher'!M194,2),IF(F185="S",LEFT('[1]TCE - ANEXO IV - Preencher'!M194,7),IF('[1]TCE - ANEXO IV - Preencher'!H194="","")))</f>
        <v>2613701</v>
      </c>
      <c r="L185" s="7">
        <f>'[1]TCE - ANEXO IV - Preencher'!N194</f>
        <v>1571.4</v>
      </c>
    </row>
    <row r="186" spans="1:12" s="8" customFormat="1" ht="19.5" customHeight="1" x14ac:dyDescent="0.2">
      <c r="A186" s="3">
        <f>IFERROR(VLOOKUP(B186,'[1]DADOS (OCULTAR)'!$Q$3:$S$135,3,0),"")</f>
        <v>9039744000607</v>
      </c>
      <c r="B186" s="4" t="str">
        <f>'[1]TCE - ANEXO IV - Preencher'!C195</f>
        <v>UPA SÃO LOURENÇO DA MATA - C.G 006/2022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40407276000103</v>
      </c>
      <c r="E186" s="5" t="str">
        <f>'[1]TCE - ANEXO IV - Preencher'!G195</f>
        <v>PRONTOMED ATIVIDADES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000000891</v>
      </c>
      <c r="I186" s="6">
        <f>IF('[1]TCE - ANEXO IV - Preencher'!K195="","",'[1]TCE - ANEXO IV - Preencher'!K195)</f>
        <v>45331</v>
      </c>
      <c r="J186" s="5" t="str">
        <f>'[1]TCE - ANEXO IV - Preencher'!L195</f>
        <v>MQGE84752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6562.5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2024-02-26T19:50:44Z</dcterms:created>
  <dcterms:modified xsi:type="dcterms:W3CDTF">2024-02-26T19:51:10Z</dcterms:modified>
</cp:coreProperties>
</file>