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<sst xmlns="http://schemas.openxmlformats.org/spreadsheetml/2006/main" count="12" uniqueCount="12">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</sst>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8</v>
          </cell>
          <cell r="K11">
            <v>45339</v>
          </cell>
          <cell r="M11" t="str">
            <v>3550308 - São Paulo - SP</v>
          </cell>
          <cell r="N11">
            <v>3721.41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45322</v>
          </cell>
          <cell r="M12" t="str">
            <v>26 -  Pernambuco</v>
          </cell>
          <cell r="N12">
            <v>92544.16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09.039.744/0001-94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45322</v>
          </cell>
          <cell r="M13" t="str">
            <v>26 -  Pernambuco</v>
          </cell>
          <cell r="N13">
            <v>66153.429999999993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32137424000199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72671</v>
          </cell>
          <cell r="K14" t="str">
            <v>03/01/2024</v>
          </cell>
          <cell r="L14" t="str">
            <v>33240132137424000199550550000726711591126495</v>
          </cell>
          <cell r="M14" t="str">
            <v>33 - Rio de Janeiro</v>
          </cell>
          <cell r="N14">
            <v>5500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32137424000199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72855</v>
          </cell>
          <cell r="K15" t="str">
            <v>17/01/2024</v>
          </cell>
          <cell r="L15" t="str">
            <v>33240132137424000199550550000728551916164045</v>
          </cell>
          <cell r="M15" t="str">
            <v>33 - Rio de Janeiro</v>
          </cell>
          <cell r="N15">
            <v>500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32651599000110</v>
          </cell>
          <cell r="G16" t="str">
            <v>AP DISTRIBUIDORA DE MEDICAMENTOS LTDA</v>
          </cell>
          <cell r="H16" t="str">
            <v>B</v>
          </cell>
          <cell r="I16" t="str">
            <v>S</v>
          </cell>
          <cell r="J16" t="str">
            <v>000002229</v>
          </cell>
          <cell r="K16" t="str">
            <v>19/01/2024</v>
          </cell>
          <cell r="L16" t="str">
            <v>26240132651599000110550010000022291001626180</v>
          </cell>
          <cell r="M16" t="str">
            <v>26 - Pernambuco</v>
          </cell>
          <cell r="N16">
            <v>8888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24436602000154</v>
          </cell>
          <cell r="G17" t="str">
            <v>ART CIRURGICA COMERCIO DE PRODUTOS HOSPITALARES LTDA</v>
          </cell>
          <cell r="H17" t="str">
            <v>B</v>
          </cell>
          <cell r="I17" t="str">
            <v>S</v>
          </cell>
          <cell r="J17" t="str">
            <v>000127560</v>
          </cell>
          <cell r="K17" t="str">
            <v>28/12/2023</v>
          </cell>
          <cell r="L17" t="str">
            <v>26231224436602000154550010001275601129583009</v>
          </cell>
          <cell r="M17" t="str">
            <v>26 - Pernambuco</v>
          </cell>
          <cell r="N17">
            <v>3415.5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24436602000154</v>
          </cell>
          <cell r="G18" t="str">
            <v>ART CIRURGICA COMERCIO DE PRODUTOS HOSPITALARES LTDA</v>
          </cell>
          <cell r="H18" t="str">
            <v>B</v>
          </cell>
          <cell r="I18" t="str">
            <v>S</v>
          </cell>
          <cell r="J18" t="str">
            <v>000128721</v>
          </cell>
          <cell r="K18" t="str">
            <v>24/01/2024</v>
          </cell>
          <cell r="L18" t="str">
            <v>26240124436602000154550010001287211130745001</v>
          </cell>
          <cell r="M18" t="str">
            <v>26 - Pernambuco</v>
          </cell>
          <cell r="N18">
            <v>26200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24436602000154</v>
          </cell>
          <cell r="G19" t="str">
            <v>ART CIRURGICA COMERCIO DE PRODUTOS HOSPITALARES LTDA</v>
          </cell>
          <cell r="H19" t="str">
            <v>B</v>
          </cell>
          <cell r="I19" t="str">
            <v>S</v>
          </cell>
          <cell r="J19" t="str">
            <v>000128246</v>
          </cell>
          <cell r="K19" t="str">
            <v>17/01/2024</v>
          </cell>
          <cell r="L19" t="str">
            <v>26240124436602000154550010001282461130270005</v>
          </cell>
          <cell r="M19" t="str">
            <v>26 - Pernambuco</v>
          </cell>
          <cell r="N19">
            <v>862.5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24436602000154</v>
          </cell>
          <cell r="G20" t="str">
            <v>ART CIRURGICA COMERCIO DE PRODUTOS HOSPITALARES LTDA</v>
          </cell>
          <cell r="H20" t="str">
            <v>B</v>
          </cell>
          <cell r="I20" t="str">
            <v>S</v>
          </cell>
          <cell r="J20" t="str">
            <v>000129063</v>
          </cell>
          <cell r="K20" t="str">
            <v>30/01/2024</v>
          </cell>
          <cell r="L20" t="str">
            <v>26240124436602000154550010001290631131087004</v>
          </cell>
          <cell r="M20" t="str">
            <v>26 - Pernambuco</v>
          </cell>
          <cell r="N20">
            <v>23580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5011743000180</v>
          </cell>
          <cell r="G21" t="str">
            <v>ASTECH REPRESENTACOES ASSISTENCIA E COMERCIO DE PRODUTOS HOSPITALAR EIRELI</v>
          </cell>
          <cell r="H21" t="str">
            <v>B</v>
          </cell>
          <cell r="I21" t="str">
            <v>S</v>
          </cell>
          <cell r="J21" t="str">
            <v>7790</v>
          </cell>
          <cell r="K21" t="str">
            <v>31/01/2024</v>
          </cell>
          <cell r="L21" t="str">
            <v>26240105011743000180550010000077901146866654</v>
          </cell>
          <cell r="M21" t="str">
            <v>26 - Pernambuco</v>
          </cell>
          <cell r="N21">
            <v>6030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15220807000107</v>
          </cell>
          <cell r="G22" t="str">
            <v>BCIPHARMA IMPORTADORA E DISTRIBUIDORA LTDA</v>
          </cell>
          <cell r="H22" t="str">
            <v>B</v>
          </cell>
          <cell r="I22" t="str">
            <v>S</v>
          </cell>
          <cell r="J22" t="str">
            <v>000000528</v>
          </cell>
          <cell r="K22" t="str">
            <v>17/01/2024</v>
          </cell>
          <cell r="L22" t="str">
            <v>26240115220807000107550010000005281614950128</v>
          </cell>
          <cell r="M22" t="str">
            <v>26 - Pernambuco</v>
          </cell>
          <cell r="N22">
            <v>1767.56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000030828</v>
          </cell>
          <cell r="K23" t="str">
            <v>31/01/2024</v>
          </cell>
          <cell r="L23" t="str">
            <v>26240108674752000301550010000308281764364322</v>
          </cell>
          <cell r="M23" t="str">
            <v>26 - Pernambuco</v>
          </cell>
          <cell r="N23">
            <v>6678.1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8674752000140</v>
          </cell>
          <cell r="G24" t="str">
            <v xml:space="preserve">CIRURGICA MONTEBELLO LTDA </v>
          </cell>
          <cell r="H24" t="str">
            <v>B</v>
          </cell>
          <cell r="I24" t="str">
            <v>S</v>
          </cell>
          <cell r="J24" t="str">
            <v>000185866</v>
          </cell>
          <cell r="K24" t="str">
            <v>31/01/2024</v>
          </cell>
          <cell r="L24" t="str">
            <v>26240108674752000140550010001858661663396718</v>
          </cell>
          <cell r="M24" t="str">
            <v>26 - Pernambuco</v>
          </cell>
          <cell r="N24">
            <v>5215.3999999999996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0066614</v>
          </cell>
          <cell r="K25" t="str">
            <v>17/01/2024</v>
          </cell>
          <cell r="L25" t="str">
            <v>26240167729178000653550010000666141422665415</v>
          </cell>
          <cell r="M25" t="str">
            <v>26 - Pernambuco</v>
          </cell>
          <cell r="N25">
            <v>3764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23680034000170</v>
          </cell>
          <cell r="G26" t="str">
            <v>D ARAUJO COMERCIAL EIRELI</v>
          </cell>
          <cell r="H26" t="str">
            <v>B</v>
          </cell>
          <cell r="I26" t="str">
            <v>S</v>
          </cell>
          <cell r="J26" t="str">
            <v>000014816</v>
          </cell>
          <cell r="K26" t="str">
            <v>25/01/2024</v>
          </cell>
          <cell r="L26" t="str">
            <v>26240123680034000170550010000148161746630853</v>
          </cell>
          <cell r="M26" t="str">
            <v>26 - Pernambuco</v>
          </cell>
          <cell r="N26">
            <v>1302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165933000139</v>
          </cell>
          <cell r="G27" t="str">
            <v>DESCARTEX CONFECCOES E COMERCIO LTDA</v>
          </cell>
          <cell r="H27" t="str">
            <v>B</v>
          </cell>
          <cell r="I27" t="str">
            <v>S</v>
          </cell>
          <cell r="J27" t="str">
            <v>000037016</v>
          </cell>
          <cell r="K27" t="str">
            <v>26/01/2024</v>
          </cell>
          <cell r="L27" t="str">
            <v>26240100165933000139550020000370161918267068</v>
          </cell>
          <cell r="M27" t="str">
            <v>26 - Pernambuco</v>
          </cell>
          <cell r="N27">
            <v>4752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2684571000118</v>
          </cell>
          <cell r="G28" t="str">
            <v>DINAMICA HOSPITALAR LTDA</v>
          </cell>
          <cell r="H28" t="str">
            <v>B</v>
          </cell>
          <cell r="I28" t="str">
            <v>S</v>
          </cell>
          <cell r="J28" t="str">
            <v>8785</v>
          </cell>
          <cell r="K28" t="str">
            <v>18/01/2024</v>
          </cell>
          <cell r="L28" t="str">
            <v>26240102684571000118551030000087851921497050</v>
          </cell>
          <cell r="M28" t="str">
            <v>26 - Pernambuco</v>
          </cell>
          <cell r="N28">
            <v>5950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2684571000118</v>
          </cell>
          <cell r="G29" t="str">
            <v>DINAMICA HOSPITALAR LTDA</v>
          </cell>
          <cell r="H29" t="str">
            <v>B</v>
          </cell>
          <cell r="I29" t="str">
            <v>S</v>
          </cell>
          <cell r="J29" t="str">
            <v>8790</v>
          </cell>
          <cell r="K29" t="str">
            <v>18/01/2024</v>
          </cell>
          <cell r="L29" t="str">
            <v>26240102684571000118551030000087901660970415</v>
          </cell>
          <cell r="M29" t="str">
            <v>26 - Pernambuco</v>
          </cell>
          <cell r="N29">
            <v>39615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2684571000118</v>
          </cell>
          <cell r="G30" t="str">
            <v>DINAMICA HOSPITALAR LTDA</v>
          </cell>
          <cell r="H30" t="str">
            <v>B</v>
          </cell>
          <cell r="I30" t="str">
            <v>S</v>
          </cell>
          <cell r="J30" t="str">
            <v>8808</v>
          </cell>
          <cell r="K30" t="str">
            <v>22/01/2024</v>
          </cell>
          <cell r="L30" t="str">
            <v>26240102684571000118551030000088081036162180</v>
          </cell>
          <cell r="M30" t="str">
            <v>26 - Pernambuco</v>
          </cell>
          <cell r="N30">
            <v>2160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7830</v>
          </cell>
          <cell r="K31" t="str">
            <v>17/01/2024</v>
          </cell>
          <cell r="L31" t="str">
            <v>26240104614288000145550010000078301542768206</v>
          </cell>
          <cell r="M31" t="str">
            <v>26 - Pernambuco</v>
          </cell>
          <cell r="N31">
            <v>27685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7857</v>
          </cell>
          <cell r="K32" t="str">
            <v>25/01/2024</v>
          </cell>
          <cell r="L32" t="str">
            <v>26240104614288000145550010000078571456255011</v>
          </cell>
          <cell r="M32" t="str">
            <v>26 - Pernambuco</v>
          </cell>
          <cell r="N32">
            <v>6900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4614288000145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7872</v>
          </cell>
          <cell r="K33" t="str">
            <v>29/01/2024</v>
          </cell>
          <cell r="L33" t="str">
            <v>26240104614288000145550010000078721803268465</v>
          </cell>
          <cell r="M33" t="str">
            <v>26 - Pernambuco</v>
          </cell>
          <cell r="N33">
            <v>699.25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11449180000100</v>
          </cell>
          <cell r="G34" t="str">
            <v>DPROSMED DISTRIBUIDORA DE PRODUTOS MEDICOS HOSPITALARES EIRELI</v>
          </cell>
          <cell r="H34" t="str">
            <v>B</v>
          </cell>
          <cell r="I34" t="str">
            <v>S</v>
          </cell>
          <cell r="J34" t="str">
            <v>00065094</v>
          </cell>
          <cell r="K34" t="str">
            <v>28/12/2023</v>
          </cell>
          <cell r="L34" t="str">
            <v>26231211449180000100550010000650941000301862</v>
          </cell>
          <cell r="M34" t="str">
            <v>26 - Pernambuco</v>
          </cell>
          <cell r="N34">
            <v>2685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11449180000100</v>
          </cell>
          <cell r="G35" t="str">
            <v>DPROSMED DISTRIBUIDORA DE PRODUTOS MEDICOS HOSPITALARES EIRELI</v>
          </cell>
          <cell r="H35" t="str">
            <v>B</v>
          </cell>
          <cell r="I35" t="str">
            <v>S</v>
          </cell>
          <cell r="J35" t="str">
            <v>00065095</v>
          </cell>
          <cell r="K35" t="str">
            <v>28/12/2023</v>
          </cell>
          <cell r="L35" t="str">
            <v>26231211449180000100550010000650951000301886</v>
          </cell>
          <cell r="M35" t="str">
            <v>26 - Pernambuco</v>
          </cell>
          <cell r="N35">
            <v>147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11449180000100</v>
          </cell>
          <cell r="G36" t="str">
            <v>DPROSMED DISTRIBUIDORA DE PRODUTOS MEDICOS HOSPITALARES EIRELI</v>
          </cell>
          <cell r="H36" t="str">
            <v>B</v>
          </cell>
          <cell r="I36" t="str">
            <v>S</v>
          </cell>
          <cell r="J36" t="str">
            <v>00014461</v>
          </cell>
          <cell r="K36" t="str">
            <v>12/01/2024</v>
          </cell>
          <cell r="L36" t="str">
            <v>26240111449180000290550010000144611000307652</v>
          </cell>
          <cell r="M36" t="str">
            <v>26 - Pernambuco</v>
          </cell>
          <cell r="N36">
            <v>1056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11449180000100</v>
          </cell>
          <cell r="G37" t="str">
            <v>DPROSMED DISTRIBUIDORA DE PRODUTOS MEDICOS HOSPITALARES EIRELI</v>
          </cell>
          <cell r="H37" t="str">
            <v>B</v>
          </cell>
          <cell r="I37" t="str">
            <v>S</v>
          </cell>
          <cell r="J37" t="str">
            <v>00014526</v>
          </cell>
          <cell r="K37" t="str">
            <v>17/01/2024</v>
          </cell>
          <cell r="L37" t="str">
            <v>26240111449180000290550010000145261000309228</v>
          </cell>
          <cell r="M37" t="str">
            <v>26 - Pernambuco</v>
          </cell>
          <cell r="N37">
            <v>264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11449180000100</v>
          </cell>
          <cell r="G38" t="str">
            <v>DPROSMED DISTRIBUIDORA DE PRODUTOS MEDICOS HOSPITALARES EIRELI</v>
          </cell>
          <cell r="H38" t="str">
            <v>B</v>
          </cell>
          <cell r="I38" t="str">
            <v>S</v>
          </cell>
          <cell r="J38" t="str">
            <v>00014525</v>
          </cell>
          <cell r="K38" t="str">
            <v>17/01/2024</v>
          </cell>
          <cell r="L38" t="str">
            <v>26240111449180000290550010000145251000309212</v>
          </cell>
          <cell r="M38" t="str">
            <v>26 - Pernambuco</v>
          </cell>
          <cell r="N38">
            <v>4766.8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11449180000100</v>
          </cell>
          <cell r="G39" t="str">
            <v>DPROSMED DISTRIBUIDORA DE PRODUTOS MEDICOS HOSPITALARES EIRELI</v>
          </cell>
          <cell r="H39" t="str">
            <v>B</v>
          </cell>
          <cell r="I39" t="str">
            <v>S</v>
          </cell>
          <cell r="J39" t="str">
            <v>00014625</v>
          </cell>
          <cell r="K39" t="str">
            <v>23/01/2024</v>
          </cell>
          <cell r="L39" t="str">
            <v>26240111449180000290550010000146251000311522</v>
          </cell>
          <cell r="M39" t="str">
            <v>26 - Pernambuco</v>
          </cell>
          <cell r="N39">
            <v>880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11449180000100</v>
          </cell>
          <cell r="G40" t="str">
            <v>DPROSMED DISTRIBUIDORA DE PRODUTOS MEDICOS HOSPITALARES EIRELI</v>
          </cell>
          <cell r="H40" t="str">
            <v>B</v>
          </cell>
          <cell r="I40" t="str">
            <v>S</v>
          </cell>
          <cell r="J40" t="str">
            <v>00014686</v>
          </cell>
          <cell r="K40" t="str">
            <v>25/01/2024</v>
          </cell>
          <cell r="L40" t="str">
            <v>26240111449180000290550010000146861000312907</v>
          </cell>
          <cell r="M40" t="str">
            <v>26 - Pernambuco</v>
          </cell>
          <cell r="N40">
            <v>616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11449180000100</v>
          </cell>
          <cell r="G41" t="str">
            <v>DPROSMED DISTRIBUIDORA DE PRODUTOS MEDICOS HOSPITALARES EIRELI</v>
          </cell>
          <cell r="H41" t="str">
            <v>B</v>
          </cell>
          <cell r="I41" t="str">
            <v>S</v>
          </cell>
          <cell r="J41" t="str">
            <v>00014687</v>
          </cell>
          <cell r="K41" t="str">
            <v>25/01/2024</v>
          </cell>
          <cell r="L41" t="str">
            <v>26240111449180000290550010000146871000312920</v>
          </cell>
          <cell r="M41" t="str">
            <v>26 - Pernambuco</v>
          </cell>
          <cell r="N41">
            <v>125.4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000436745</v>
          </cell>
          <cell r="K42" t="str">
            <v>26/01/2024</v>
          </cell>
          <cell r="L42" t="str">
            <v>26240108778201000126550010004367451690069338</v>
          </cell>
          <cell r="M42" t="str">
            <v>26 - Pernambuco</v>
          </cell>
          <cell r="N42">
            <v>15029.53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4237235000152</v>
          </cell>
          <cell r="G43" t="str">
            <v>ENDOCENTER COMERCIAL LTDA</v>
          </cell>
          <cell r="H43" t="str">
            <v>B</v>
          </cell>
          <cell r="I43" t="str">
            <v>S</v>
          </cell>
          <cell r="J43" t="str">
            <v>000113716</v>
          </cell>
          <cell r="K43" t="str">
            <v>12/01/2024</v>
          </cell>
          <cell r="L43" t="str">
            <v>26240104237235000152550010001137161115740000</v>
          </cell>
          <cell r="M43" t="str">
            <v>26 - Pernambuco</v>
          </cell>
          <cell r="N43">
            <v>312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4237235000152</v>
          </cell>
          <cell r="G44" t="str">
            <v>ENDOCENTER COMERCIAL LTDA</v>
          </cell>
          <cell r="H44" t="str">
            <v>B</v>
          </cell>
          <cell r="I44" t="str">
            <v>S</v>
          </cell>
          <cell r="J44" t="str">
            <v>000114259</v>
          </cell>
          <cell r="K44" t="str">
            <v>31/01/2024</v>
          </cell>
          <cell r="L44" t="str">
            <v>26240104237235000152550010001142591116283007</v>
          </cell>
          <cell r="M44" t="str">
            <v>26 - Pernambuco</v>
          </cell>
          <cell r="N44">
            <v>432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39500536000101</v>
          </cell>
          <cell r="G45" t="str">
            <v>FAROMED COMERCIO DE MATERIAIS HOSPITALARES LTDA</v>
          </cell>
          <cell r="H45" t="str">
            <v>B</v>
          </cell>
          <cell r="I45" t="str">
            <v>S</v>
          </cell>
          <cell r="J45" t="str">
            <v>00001055</v>
          </cell>
          <cell r="K45" t="str">
            <v>17/01/2024</v>
          </cell>
          <cell r="L45" t="str">
            <v>26240139500536000101550010000010551000008805</v>
          </cell>
          <cell r="M45" t="str">
            <v>26 - Pernambuco</v>
          </cell>
          <cell r="N45">
            <v>191.33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>
            <v>51680172000194</v>
          </cell>
          <cell r="G46" t="str">
            <v>HIGIMED COMERCIO ATACADISTA DE PRODUTOS DE HIGIENE PESSOAL LTDA</v>
          </cell>
          <cell r="H46" t="str">
            <v>B</v>
          </cell>
          <cell r="I46" t="str">
            <v>S</v>
          </cell>
          <cell r="J46" t="str">
            <v>000000128</v>
          </cell>
          <cell r="K46" t="str">
            <v>17/01/2024</v>
          </cell>
          <cell r="L46" t="str">
            <v>26240151680172000194550010000001281517161670</v>
          </cell>
          <cell r="M46" t="str">
            <v>26 - Pernambuco</v>
          </cell>
          <cell r="N46">
            <v>4390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>
            <v>7199135000177</v>
          </cell>
          <cell r="G47" t="str">
            <v>HOSPSETE - DISTRIBUIDORA DE MATERIAIS MEDICO HOSPITALARES LTDA</v>
          </cell>
          <cell r="H47" t="str">
            <v>B</v>
          </cell>
          <cell r="I47" t="str">
            <v>S</v>
          </cell>
          <cell r="J47" t="str">
            <v>000017873</v>
          </cell>
          <cell r="K47" t="str">
            <v>23/01/2024</v>
          </cell>
          <cell r="L47" t="str">
            <v>26240107199135000177550010000178731000198972</v>
          </cell>
          <cell r="M47" t="str">
            <v>26 - Pernambuco</v>
          </cell>
          <cell r="N47">
            <v>2250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>
            <v>23993232000193</v>
          </cell>
          <cell r="G48" t="str">
            <v>MEDIAL SAUDE DIST PROD MED HOSPIT LTDA</v>
          </cell>
          <cell r="H48" t="str">
            <v>B</v>
          </cell>
          <cell r="I48" t="str">
            <v>S</v>
          </cell>
          <cell r="J48" t="str">
            <v>000004650</v>
          </cell>
          <cell r="K48" t="str">
            <v>26/01/2024</v>
          </cell>
          <cell r="L48" t="str">
            <v>26240123993232000193550010000046501667400002</v>
          </cell>
          <cell r="M48" t="str">
            <v>26 - Pernambuco</v>
          </cell>
          <cell r="N48">
            <v>1046.96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>
            <v>10779833000156</v>
          </cell>
          <cell r="G49" t="str">
            <v>MEDICAL MERCANTIL DE APAR MEDICA LTDA</v>
          </cell>
          <cell r="H49" t="str">
            <v>B</v>
          </cell>
          <cell r="I49" t="str">
            <v>S</v>
          </cell>
          <cell r="J49" t="str">
            <v>000593445</v>
          </cell>
          <cell r="K49" t="str">
            <v>03/01/2024</v>
          </cell>
          <cell r="L49" t="str">
            <v>26240110779833000156550010005934451595469000</v>
          </cell>
          <cell r="M49" t="str">
            <v>26 - Pernambuco</v>
          </cell>
          <cell r="N49">
            <v>1710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>
            <v>10779833000156</v>
          </cell>
          <cell r="G50" t="str">
            <v>MEDICAL MERCANTIL DE APAR MEDICA LTDA</v>
          </cell>
          <cell r="H50" t="str">
            <v>B</v>
          </cell>
          <cell r="I50" t="str">
            <v>S</v>
          </cell>
          <cell r="J50" t="str">
            <v>000594177</v>
          </cell>
          <cell r="K50" t="str">
            <v>13/01/2024</v>
          </cell>
          <cell r="L50" t="str">
            <v>26240110779833000156550010005941771596201003</v>
          </cell>
          <cell r="M50" t="str">
            <v>26 - Pernambuco</v>
          </cell>
          <cell r="N50">
            <v>703.6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>
            <v>10779833000156</v>
          </cell>
          <cell r="G51" t="str">
            <v>MEDICAL MERCANTIL DE APAR MEDICA LTDA</v>
          </cell>
          <cell r="H51" t="str">
            <v>B</v>
          </cell>
          <cell r="I51" t="str">
            <v>S</v>
          </cell>
          <cell r="J51" t="str">
            <v>000594182</v>
          </cell>
          <cell r="K51" t="str">
            <v>13/01/2024</v>
          </cell>
          <cell r="L51" t="str">
            <v>26240110779833000156550010005941821596206005</v>
          </cell>
          <cell r="M51" t="str">
            <v>26 - Pernambuco</v>
          </cell>
          <cell r="N51">
            <v>1030.08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>
            <v>10779833000156</v>
          </cell>
          <cell r="G52" t="str">
            <v>MEDICAL MERCANTIL DE APAR MEDICA LTDA</v>
          </cell>
          <cell r="H52" t="str">
            <v>B</v>
          </cell>
          <cell r="I52" t="str">
            <v>S</v>
          </cell>
          <cell r="J52" t="str">
            <v>000594801</v>
          </cell>
          <cell r="K52" t="str">
            <v>22/01/2024</v>
          </cell>
          <cell r="L52" t="str">
            <v>26240110779833000156550010005948011596825007</v>
          </cell>
          <cell r="M52" t="str">
            <v>26 - Pernambuco</v>
          </cell>
          <cell r="N52">
            <v>10500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>
            <v>10779833000156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000594571</v>
          </cell>
          <cell r="K53" t="str">
            <v>18/01/2024</v>
          </cell>
          <cell r="L53" t="str">
            <v>26240110779633000156550010005945711596595000</v>
          </cell>
          <cell r="M53" t="str">
            <v>26 - Pernambuco</v>
          </cell>
          <cell r="N53">
            <v>10311.959999999999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>
            <v>41102195000168</v>
          </cell>
          <cell r="G54" t="str">
            <v>P R COMERCIAL MEDICA LTDA</v>
          </cell>
          <cell r="H54" t="str">
            <v>B</v>
          </cell>
          <cell r="I54" t="str">
            <v>S</v>
          </cell>
          <cell r="J54" t="str">
            <v>000093658</v>
          </cell>
          <cell r="K54" t="str">
            <v>22/01/2024</v>
          </cell>
          <cell r="L54" t="str">
            <v>26240141102195000168550000000936581956820004</v>
          </cell>
          <cell r="M54" t="str">
            <v>26 - Pernambuco</v>
          </cell>
          <cell r="N54">
            <v>360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>
            <v>9441460000120</v>
          </cell>
          <cell r="G55" t="str">
            <v>PADRAO DISTRIBUIDORA DE PRODUTOS E EQUIPAMENTOS HOSPITALARES PADRE CALLOU LTDA</v>
          </cell>
          <cell r="H55" t="str">
            <v>B</v>
          </cell>
          <cell r="I55" t="str">
            <v>S</v>
          </cell>
          <cell r="J55" t="str">
            <v>000335807</v>
          </cell>
          <cell r="K55" t="str">
            <v>29/12/2023</v>
          </cell>
          <cell r="L55" t="str">
            <v>26231209441460000120550010003358071360095925</v>
          </cell>
          <cell r="M55" t="str">
            <v>26 - Pernambuco</v>
          </cell>
          <cell r="N55">
            <v>227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>
            <v>1722296000117</v>
          </cell>
          <cell r="G56" t="str">
            <v>PANORAMA COMERCIO DE PRODUTOS MEDICOS E FARMACEUTICOS LTDA</v>
          </cell>
          <cell r="H56" t="str">
            <v>B</v>
          </cell>
          <cell r="I56" t="str">
            <v>S</v>
          </cell>
          <cell r="J56" t="str">
            <v>227650</v>
          </cell>
          <cell r="K56" t="str">
            <v>18/01/2024</v>
          </cell>
          <cell r="L56" t="str">
            <v>23240101722296000117550010002276501002277324</v>
          </cell>
          <cell r="M56" t="str">
            <v>23 - Ceará</v>
          </cell>
          <cell r="N56">
            <v>2258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63421</v>
          </cell>
          <cell r="K57" t="str">
            <v>20/01/2024</v>
          </cell>
          <cell r="L57" t="str">
            <v>26240103817043000152550010000634211348081122</v>
          </cell>
          <cell r="M57" t="str">
            <v>26 - Pernambuco</v>
          </cell>
          <cell r="N57">
            <v>13867.12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>
            <v>12340717000161</v>
          </cell>
          <cell r="G58" t="str">
            <v>POINT SUTURE DO BRASIL</v>
          </cell>
          <cell r="H58" t="str">
            <v>B</v>
          </cell>
          <cell r="I58" t="str">
            <v>S</v>
          </cell>
          <cell r="J58" t="str">
            <v>000094358</v>
          </cell>
          <cell r="K58" t="str">
            <v>26/12/2023</v>
          </cell>
          <cell r="L58" t="str">
            <v>23231212340717000161550010000943581539612483</v>
          </cell>
          <cell r="M58" t="str">
            <v>23 - Ceará</v>
          </cell>
          <cell r="N58">
            <v>1635.6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>
            <v>12340717000161</v>
          </cell>
          <cell r="G59" t="str">
            <v>POINT SUTURE DO BRASIL</v>
          </cell>
          <cell r="H59" t="str">
            <v>B</v>
          </cell>
          <cell r="I59" t="str">
            <v>S</v>
          </cell>
          <cell r="J59" t="str">
            <v>000094957</v>
          </cell>
          <cell r="K59" t="str">
            <v>23/01/2024</v>
          </cell>
          <cell r="L59" t="str">
            <v>23240112340717000161550010000949571174612102</v>
          </cell>
          <cell r="M59" t="str">
            <v>23 - Ceará</v>
          </cell>
          <cell r="N59">
            <v>1870.3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>
            <v>35514416000102</v>
          </cell>
          <cell r="G60" t="str">
            <v>QUALIMMED - COMERCIO ATACADISTA DE MEDICAMENTOS E MATERIAIS HOSPITALARES LTDA</v>
          </cell>
          <cell r="H60" t="str">
            <v>B</v>
          </cell>
          <cell r="I60" t="str">
            <v>S</v>
          </cell>
          <cell r="J60" t="str">
            <v>000002534</v>
          </cell>
          <cell r="K60" t="str">
            <v>17/01/2024</v>
          </cell>
          <cell r="L60" t="str">
            <v>26240135541116000102550010000025341455118906</v>
          </cell>
          <cell r="M60" t="str">
            <v>26 - Pernambuco</v>
          </cell>
          <cell r="N60">
            <v>2760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>
            <v>35514416000102</v>
          </cell>
          <cell r="G61" t="str">
            <v>QUALIMMED - COMERCIO ATACADISTA DE MEDICAMENTOS E MATERIAIS HOSPITALARES LTDA</v>
          </cell>
          <cell r="H61" t="str">
            <v>B</v>
          </cell>
          <cell r="I61" t="str">
            <v>S</v>
          </cell>
          <cell r="J61" t="str">
            <v>000002552</v>
          </cell>
          <cell r="K61" t="str">
            <v>26/01/2024</v>
          </cell>
          <cell r="L61" t="str">
            <v>26240135514416000102550010000025521213262191</v>
          </cell>
          <cell r="M61" t="str">
            <v>26 - Pernambuco</v>
          </cell>
          <cell r="N61">
            <v>6928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>
            <v>37438274000177</v>
          </cell>
          <cell r="G62" t="str">
            <v>SELLMED PRODUTOS MEDICOS E HOSPITALARES LTDA</v>
          </cell>
          <cell r="H62" t="str">
            <v>B</v>
          </cell>
          <cell r="I62" t="str">
            <v>S</v>
          </cell>
          <cell r="J62" t="str">
            <v>17155</v>
          </cell>
          <cell r="K62" t="str">
            <v>17/01/2024</v>
          </cell>
          <cell r="L62" t="str">
            <v>26240137438274000177550010000171551098352189</v>
          </cell>
          <cell r="M62" t="str">
            <v>26 - Pernambuco</v>
          </cell>
          <cell r="N62">
            <v>2200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>
            <v>10872908000149</v>
          </cell>
          <cell r="G63" t="str">
            <v>SING WAY INDUSTRIA E COMERCIO LTDA</v>
          </cell>
          <cell r="H63" t="str">
            <v>B</v>
          </cell>
          <cell r="I63" t="str">
            <v>S</v>
          </cell>
          <cell r="J63" t="str">
            <v>24923</v>
          </cell>
          <cell r="K63" t="str">
            <v>16/01/2024</v>
          </cell>
          <cell r="L63" t="str">
            <v>35240110872908000149550010000249231372886461</v>
          </cell>
          <cell r="M63" t="str">
            <v>35 - São Paulo</v>
          </cell>
          <cell r="N63">
            <v>10400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>
            <v>6106005000180</v>
          </cell>
          <cell r="G64" t="str">
            <v>STOCK MED PRODUTOS MEDICO HOSPITALARES LTDA</v>
          </cell>
          <cell r="H64" t="str">
            <v>B</v>
          </cell>
          <cell r="I64" t="str">
            <v>S</v>
          </cell>
          <cell r="J64" t="str">
            <v>000211447</v>
          </cell>
          <cell r="K64" t="str">
            <v>18/01/2024</v>
          </cell>
          <cell r="L64" t="str">
            <v>43240106106005000180550010002114471007390485</v>
          </cell>
          <cell r="M64" t="str">
            <v>43 - Rio Grande do Sul</v>
          </cell>
          <cell r="N64">
            <v>4632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>
            <v>1884446000199</v>
          </cell>
          <cell r="G65" t="str">
            <v>TECNOVIDA COMERCIAL LTDA</v>
          </cell>
          <cell r="H65" t="str">
            <v>B</v>
          </cell>
          <cell r="I65" t="str">
            <v>S</v>
          </cell>
          <cell r="J65" t="str">
            <v>000138703</v>
          </cell>
          <cell r="K65" t="str">
            <v>19/01/2024</v>
          </cell>
          <cell r="L65" t="str">
            <v>26240101884446000199550010001387031140727005</v>
          </cell>
          <cell r="M65" t="str">
            <v>26 - Pernambuco</v>
          </cell>
          <cell r="N65">
            <v>70.25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>
            <v>13120044000105</v>
          </cell>
          <cell r="G66" t="str">
            <v>WANDERLEY E REGIS COMERCIO E PRODUTOS MEDICO HOSPITALAR LTDA</v>
          </cell>
          <cell r="H66" t="str">
            <v>B</v>
          </cell>
          <cell r="I66" t="str">
            <v>S</v>
          </cell>
          <cell r="J66" t="str">
            <v>000010891</v>
          </cell>
          <cell r="K66" t="str">
            <v>17/01/2024</v>
          </cell>
          <cell r="L66" t="str">
            <v>26240113120044000105550010000108911517031286</v>
          </cell>
          <cell r="M66" t="str">
            <v>26 - Pernambuco</v>
          </cell>
          <cell r="N66">
            <v>86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>
            <v>13120044000105</v>
          </cell>
          <cell r="G67" t="str">
            <v>WANDERLEY E REGIS COMERCIO E PRODUTOS MEDICO HOSPITALAR LTDA</v>
          </cell>
          <cell r="H67" t="str">
            <v>B</v>
          </cell>
          <cell r="I67" t="str">
            <v>S</v>
          </cell>
          <cell r="J67" t="str">
            <v>000010924</v>
          </cell>
          <cell r="K67" t="str">
            <v>19/01/2024</v>
          </cell>
          <cell r="L67" t="str">
            <v>26240113120044000105550010000109241368090475</v>
          </cell>
          <cell r="M67" t="str">
            <v>26 - Pernambuco</v>
          </cell>
          <cell r="N67">
            <v>3360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>
            <v>11958634000178</v>
          </cell>
          <cell r="G68" t="str">
            <v>WILSON MARQUES FERREIRA MATERIAIS ORTOPEDICOS LTDA</v>
          </cell>
          <cell r="H68" t="str">
            <v>B</v>
          </cell>
          <cell r="I68" t="str">
            <v>S</v>
          </cell>
          <cell r="J68" t="str">
            <v>000000699</v>
          </cell>
          <cell r="K68" t="str">
            <v>17/01/2024</v>
          </cell>
          <cell r="L68" t="str">
            <v>26240111958634000178550010000006991954986200</v>
          </cell>
          <cell r="M68" t="str">
            <v>26 - Pernambuco</v>
          </cell>
          <cell r="N68">
            <v>2350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>
            <v>21939878000167</v>
          </cell>
          <cell r="G69" t="str">
            <v>BEM ESTAR PRODUTOS FARMACEUTICOS LTDA</v>
          </cell>
          <cell r="H69" t="str">
            <v>B</v>
          </cell>
          <cell r="I69" t="str">
            <v>S</v>
          </cell>
          <cell r="J69" t="str">
            <v>000007019</v>
          </cell>
          <cell r="K69" t="str">
            <v>23/01/2024</v>
          </cell>
          <cell r="L69" t="str">
            <v>26240121939878000167550010000070191895550043</v>
          </cell>
          <cell r="M69" t="str">
            <v>26 - Pernambuco</v>
          </cell>
          <cell r="N69">
            <v>7472.2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>
            <v>8674752000140</v>
          </cell>
          <cell r="G70" t="str">
            <v xml:space="preserve">CIRURGICA MONTEBELLO LTDA </v>
          </cell>
          <cell r="H70" t="str">
            <v>B</v>
          </cell>
          <cell r="I70" t="str">
            <v>S</v>
          </cell>
          <cell r="J70" t="str">
            <v>000183577</v>
          </cell>
          <cell r="K70" t="str">
            <v>03/01/2024</v>
          </cell>
          <cell r="L70" t="str">
            <v>26240108674752000140550010001835771033591960</v>
          </cell>
          <cell r="M70" t="str">
            <v>26 - Pernambuco</v>
          </cell>
          <cell r="N70">
            <v>1480.23</v>
          </cell>
        </row>
        <row r="71">
          <cell r="C71" t="str">
            <v>HOSPITAL PELÓPIDAS SILVEIRA - CG Nº 017/2022</v>
          </cell>
          <cell r="E71" t="str">
            <v>3.4 - Material Farmacológico</v>
          </cell>
          <cell r="F71">
            <v>8674752000140</v>
          </cell>
          <cell r="G71" t="str">
            <v xml:space="preserve">CIRURGICA MONTEBELLO LTDA </v>
          </cell>
          <cell r="H71" t="str">
            <v>B</v>
          </cell>
          <cell r="I71" t="str">
            <v>S</v>
          </cell>
          <cell r="J71" t="str">
            <v>000185740</v>
          </cell>
          <cell r="K71" t="str">
            <v>30/01/2024</v>
          </cell>
          <cell r="L71" t="str">
            <v>26240108674752000140550010001857401672463714</v>
          </cell>
          <cell r="M71" t="str">
            <v>26 - Pernambuco</v>
          </cell>
          <cell r="N71">
            <v>11986</v>
          </cell>
        </row>
        <row r="72">
          <cell r="C72" t="str">
            <v>HOSPITAL PELÓPIDAS SILVEIRA - CG Nº 017/2022</v>
          </cell>
          <cell r="E72" t="str">
            <v>3.4 - Material Farmacológico</v>
          </cell>
          <cell r="F72">
            <v>67729178000653</v>
          </cell>
          <cell r="G72" t="str">
            <v>COMERCIAL CIRURGICA RIOCLARENSE LTDA</v>
          </cell>
          <cell r="H72" t="str">
            <v>B</v>
          </cell>
          <cell r="I72" t="str">
            <v>S</v>
          </cell>
          <cell r="J72" t="str">
            <v>0065654</v>
          </cell>
          <cell r="K72" t="str">
            <v>03/01/2024</v>
          </cell>
          <cell r="L72" t="str">
            <v>26240167729178000653550010000656541863094259</v>
          </cell>
          <cell r="M72" t="str">
            <v>26 - Pernambuco</v>
          </cell>
          <cell r="N72">
            <v>1000</v>
          </cell>
        </row>
        <row r="73">
          <cell r="C73" t="str">
            <v>HOSPITAL PELÓPIDAS SILVEIRA - CG Nº 017/2022</v>
          </cell>
          <cell r="E73" t="str">
            <v>3.4 - Material Farmacológico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0066603</v>
          </cell>
          <cell r="K73" t="str">
            <v>16/01/2024</v>
          </cell>
          <cell r="L73" t="str">
            <v>26240167729178000653550010000666031157175393</v>
          </cell>
          <cell r="M73" t="str">
            <v>26 - Pernambuco</v>
          </cell>
          <cell r="N73">
            <v>84894.25</v>
          </cell>
        </row>
        <row r="74">
          <cell r="C74" t="str">
            <v>HOSPITAL PELÓPIDAS SILVEIRA - CG Nº 017/2022</v>
          </cell>
          <cell r="E74" t="str">
            <v>3.4 - Material Farmacológico</v>
          </cell>
          <cell r="F74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1817602</v>
          </cell>
          <cell r="K74" t="str">
            <v>16/01/2024</v>
          </cell>
          <cell r="L74" t="str">
            <v>35240167729178000491550010018176021247657130</v>
          </cell>
          <cell r="M74" t="str">
            <v>35 - São Paulo</v>
          </cell>
          <cell r="N74">
            <v>29673.75</v>
          </cell>
        </row>
        <row r="75">
          <cell r="C75" t="str">
            <v>HOSPITAL PELÓPIDAS SILVEIRA - CG Nº 017/2022</v>
          </cell>
          <cell r="E75" t="str">
            <v>3.4 - Material Farmacológico</v>
          </cell>
          <cell r="F75">
            <v>44734671002286</v>
          </cell>
          <cell r="G75" t="str">
            <v>CRISTALIA PRODUTOS QUIMICOS FARMACEUTICOS LTDA</v>
          </cell>
          <cell r="H75" t="str">
            <v>B</v>
          </cell>
          <cell r="I75" t="str">
            <v>S</v>
          </cell>
          <cell r="J75" t="str">
            <v>0277783</v>
          </cell>
          <cell r="K75" t="str">
            <v>21/12/2023</v>
          </cell>
          <cell r="L75" t="str">
            <v>35231244734671002286550100002777831902111690</v>
          </cell>
          <cell r="M75" t="str">
            <v>35 - São Paulo</v>
          </cell>
          <cell r="N75">
            <v>7000</v>
          </cell>
        </row>
        <row r="76">
          <cell r="C76" t="str">
            <v>HOSPITAL PELÓPIDAS SILVEIRA - CG Nº 017/2022</v>
          </cell>
          <cell r="E76" t="str">
            <v>3.4 - Material Farmacológico</v>
          </cell>
          <cell r="F76">
            <v>11449180000100</v>
          </cell>
          <cell r="G76" t="str">
            <v>DPROSMED DISTRIBUIDORA DE PRODUTOS MEDICOS HOSPITALARES EIRELI</v>
          </cell>
          <cell r="H76" t="str">
            <v>B</v>
          </cell>
          <cell r="I76" t="str">
            <v>S</v>
          </cell>
          <cell r="J76" t="str">
            <v>00065489</v>
          </cell>
          <cell r="K76" t="str">
            <v>16/01/2024</v>
          </cell>
          <cell r="L76" t="str">
            <v>26240111449180000100550010000654891000308740</v>
          </cell>
          <cell r="M76" t="str">
            <v>26 - Pernambuco</v>
          </cell>
          <cell r="N76">
            <v>18328.900000000001</v>
          </cell>
        </row>
        <row r="77">
          <cell r="C77" t="str">
            <v>HOSPITAL PELÓPIDAS SILVEIRA - CG Nº 017/2022</v>
          </cell>
          <cell r="E77" t="str">
            <v>3.4 - Material Farmacológico</v>
          </cell>
          <cell r="F77">
            <v>11449180000100</v>
          </cell>
          <cell r="G77" t="str">
            <v>DPROSMED DISTRIBUIDORA DE PRODUTOS MEDICOS HOSPITALARES EIRELI</v>
          </cell>
          <cell r="H77" t="str">
            <v>B</v>
          </cell>
          <cell r="I77" t="str">
            <v>S</v>
          </cell>
          <cell r="J77" t="str">
            <v>00065488</v>
          </cell>
          <cell r="K77" t="str">
            <v>16/01/2024</v>
          </cell>
          <cell r="L77" t="str">
            <v>26240111449180000100550010000654881000308735</v>
          </cell>
          <cell r="M77" t="str">
            <v>26 - Pernambuco</v>
          </cell>
          <cell r="N77">
            <v>30510</v>
          </cell>
        </row>
        <row r="78">
          <cell r="C78" t="str">
            <v>HOSPITAL PELÓPIDAS SILVEIRA - CG Nº 017/2022</v>
          </cell>
          <cell r="E78" t="str">
            <v>3.4 - Material Farmacológico</v>
          </cell>
          <cell r="F78">
            <v>11449180000100</v>
          </cell>
          <cell r="G78" t="str">
            <v>DPROSMED DISTRIBUIDORA DE PRODUTOS MEDICOS HOSPITALARES EIRELI</v>
          </cell>
          <cell r="H78" t="str">
            <v>B</v>
          </cell>
          <cell r="I78" t="str">
            <v>S</v>
          </cell>
          <cell r="J78" t="str">
            <v>00065912</v>
          </cell>
          <cell r="K78" t="str">
            <v>31/01/2024</v>
          </cell>
          <cell r="L78" t="str">
            <v>26240111449180000100550010000659121000316079</v>
          </cell>
          <cell r="M78" t="str">
            <v>26 - Pernambuco</v>
          </cell>
          <cell r="N78">
            <v>12240</v>
          </cell>
        </row>
        <row r="79">
          <cell r="C79" t="str">
            <v>HOSPITAL PELÓPIDAS SILVEIRA - CG Nº 017/2022</v>
          </cell>
          <cell r="E79" t="str">
            <v>3.4 - Material Farmacológico</v>
          </cell>
          <cell r="F79">
            <v>8778201000126</v>
          </cell>
          <cell r="G79" t="str">
            <v>DROGAFONTE LTDA</v>
          </cell>
          <cell r="H79" t="str">
            <v>B</v>
          </cell>
          <cell r="I79" t="str">
            <v>S</v>
          </cell>
          <cell r="J79" t="str">
            <v>000434703</v>
          </cell>
          <cell r="K79" t="str">
            <v>03/01/2024</v>
          </cell>
          <cell r="L79" t="str">
            <v>26240108778201000126550010004347031101498124</v>
          </cell>
          <cell r="M79" t="str">
            <v>26 - Pernambuco</v>
          </cell>
          <cell r="N79">
            <v>28325</v>
          </cell>
        </row>
        <row r="80">
          <cell r="C80" t="str">
            <v>HOSPITAL PELÓPIDAS SILVEIRA - CG Nº 017/2022</v>
          </cell>
          <cell r="E80" t="str">
            <v>3.4 - Material Farmacológico</v>
          </cell>
          <cell r="F80">
            <v>12882932000194</v>
          </cell>
          <cell r="G80" t="str">
            <v>EXOMED REPRESENT DE MEDICAMENTOS LTDA</v>
          </cell>
          <cell r="H80" t="str">
            <v>B</v>
          </cell>
          <cell r="I80" t="str">
            <v>S</v>
          </cell>
          <cell r="J80" t="str">
            <v>179137</v>
          </cell>
          <cell r="K80" t="str">
            <v>19/12/2023</v>
          </cell>
          <cell r="L80" t="str">
            <v>26231212882932000194550010001791371711651787</v>
          </cell>
          <cell r="M80" t="str">
            <v>26 - Pernambuco</v>
          </cell>
          <cell r="N80">
            <v>55545</v>
          </cell>
        </row>
        <row r="81">
          <cell r="C81" t="str">
            <v>HOSPITAL PELÓPIDAS SILVEIRA - CG Nº 017/2022</v>
          </cell>
          <cell r="E81" t="str">
            <v>3.4 - Material Farmacológico</v>
          </cell>
          <cell r="F81">
            <v>12882932000194</v>
          </cell>
          <cell r="G81" t="str">
            <v>EXOMED REPRESENT DE MEDICAMENTOS LTDA</v>
          </cell>
          <cell r="H81" t="str">
            <v>B</v>
          </cell>
          <cell r="I81" t="str">
            <v>S</v>
          </cell>
          <cell r="J81" t="str">
            <v>179458</v>
          </cell>
          <cell r="K81" t="str">
            <v>03/01/2024</v>
          </cell>
          <cell r="L81" t="str">
            <v>26240112882932000194550010001794581490159666</v>
          </cell>
          <cell r="M81" t="str">
            <v>26 - Pernambuco</v>
          </cell>
          <cell r="N81">
            <v>18750</v>
          </cell>
        </row>
        <row r="82">
          <cell r="C82" t="str">
            <v>HOSPITAL PELÓPIDAS SILVEIRA - CG Nº 017/2022</v>
          </cell>
          <cell r="E82" t="str">
            <v>3.4 - Material Farmacológico</v>
          </cell>
          <cell r="F82">
            <v>12882932000194</v>
          </cell>
          <cell r="G82" t="str">
            <v>EXOMED REPRESENT DE MEDICAMENTOS LTDA</v>
          </cell>
          <cell r="H82" t="str">
            <v>B</v>
          </cell>
          <cell r="I82" t="str">
            <v>S</v>
          </cell>
          <cell r="J82" t="str">
            <v>179370</v>
          </cell>
          <cell r="K82" t="str">
            <v>28/12/2023</v>
          </cell>
          <cell r="L82" t="str">
            <v>26231212882932000194550010001793701814122839</v>
          </cell>
          <cell r="M82" t="str">
            <v>26 - Pernambuco</v>
          </cell>
          <cell r="N82">
            <v>29095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>
            <v>12882932000194</v>
          </cell>
          <cell r="G83" t="str">
            <v>EXOMED REPRESENT DE MEDICAMENTOS LTDA</v>
          </cell>
          <cell r="H83" t="str">
            <v>B</v>
          </cell>
          <cell r="I83" t="str">
            <v>S</v>
          </cell>
          <cell r="J83" t="str">
            <v>179535</v>
          </cell>
          <cell r="K83" t="str">
            <v>05/01/2024</v>
          </cell>
          <cell r="L83" t="str">
            <v>26240112882932000194550010001795351363985231</v>
          </cell>
          <cell r="M83" t="str">
            <v>26 - Pernambuco</v>
          </cell>
          <cell r="N83">
            <v>5997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>
            <v>9007162000126</v>
          </cell>
          <cell r="G84" t="str">
            <v>MAUES LOBATO COMERCIO E REPRESENTACOES</v>
          </cell>
          <cell r="H84" t="str">
            <v>B</v>
          </cell>
          <cell r="I84" t="str">
            <v>S</v>
          </cell>
          <cell r="J84" t="str">
            <v>000095733</v>
          </cell>
          <cell r="K84" t="str">
            <v>23/01/2024</v>
          </cell>
          <cell r="L84" t="str">
            <v>26240109007162000126550010000957331823736416</v>
          </cell>
          <cell r="M84" t="str">
            <v>26 - Pernambuco</v>
          </cell>
          <cell r="N84">
            <v>4421.7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>
            <v>10779833000156</v>
          </cell>
          <cell r="G85" t="str">
            <v>MEDICAL MERCANTIL DE APAR MEDICA LTDA</v>
          </cell>
          <cell r="H85" t="str">
            <v>B</v>
          </cell>
          <cell r="I85" t="str">
            <v>S</v>
          </cell>
          <cell r="J85" t="str">
            <v>000594370</v>
          </cell>
          <cell r="K85" t="str">
            <v>16/01/2024</v>
          </cell>
          <cell r="L85" t="str">
            <v>26240110779833000156550010005943701596394006</v>
          </cell>
          <cell r="M85" t="str">
            <v>26 - Pernambuco</v>
          </cell>
          <cell r="N85">
            <v>6268.8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>
            <v>7752236000123</v>
          </cell>
          <cell r="G86" t="str">
            <v>MEDILAR IMPORTACAO E DISTRIBUICAO DE PRODUTOS MEDICO HOSPITALARES S/A</v>
          </cell>
          <cell r="H86" t="str">
            <v>B</v>
          </cell>
          <cell r="I86" t="str">
            <v>S</v>
          </cell>
          <cell r="J86" t="str">
            <v>001025438</v>
          </cell>
          <cell r="K86" t="str">
            <v>16/01/2024</v>
          </cell>
          <cell r="L86" t="str">
            <v>43240107752236000123550010010254381977746534</v>
          </cell>
          <cell r="M86" t="str">
            <v>43 - Rio Grande do Sul</v>
          </cell>
          <cell r="N86">
            <v>101873.59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>
            <v>8958628000106</v>
          </cell>
          <cell r="G87" t="str">
            <v>ONCOEXO DISTRIBUIDORA DE MEDICAMENTOS LTDA</v>
          </cell>
          <cell r="H87" t="str">
            <v>B</v>
          </cell>
          <cell r="I87" t="str">
            <v>S</v>
          </cell>
          <cell r="J87" t="str">
            <v>29858</v>
          </cell>
          <cell r="K87" t="str">
            <v>17/01/2024</v>
          </cell>
          <cell r="L87" t="str">
            <v>25240108958628000297550010000298581161887426</v>
          </cell>
          <cell r="M87" t="str">
            <v>25 -  Paraíba</v>
          </cell>
          <cell r="N87">
            <v>19250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>
            <v>8958628000106</v>
          </cell>
          <cell r="G88" t="str">
            <v>ONCOEXO DISTRIBUIDORA DE MEDICAMENTOS LTDA</v>
          </cell>
          <cell r="H88" t="str">
            <v>B</v>
          </cell>
          <cell r="I88" t="str">
            <v>S</v>
          </cell>
          <cell r="J88" t="str">
            <v>41901</v>
          </cell>
          <cell r="K88" t="str">
            <v>17/01/2024</v>
          </cell>
          <cell r="L88" t="str">
            <v>26240108958628000106550010000419011225235481</v>
          </cell>
          <cell r="M88" t="str">
            <v>26 - Pernambuco</v>
          </cell>
          <cell r="N88">
            <v>124584</v>
          </cell>
        </row>
        <row r="89">
          <cell r="C89" t="str">
            <v>HOSPITAL PELÓPIDAS SILVEIRA - CG Nº 017/2022</v>
          </cell>
          <cell r="E89" t="str">
            <v>3.4 - Material Farmacológico</v>
          </cell>
          <cell r="F89">
            <v>3817043000152</v>
          </cell>
          <cell r="G89" t="str">
            <v>PHARMAPLUS LTDA</v>
          </cell>
          <cell r="H89" t="str">
            <v>B</v>
          </cell>
          <cell r="I89" t="str">
            <v>S</v>
          </cell>
          <cell r="J89" t="str">
            <v>63113</v>
          </cell>
          <cell r="K89" t="str">
            <v>05/01/2024</v>
          </cell>
          <cell r="L89" t="str">
            <v>26240103817043000152550010000631131791931000</v>
          </cell>
          <cell r="M89" t="str">
            <v>26 - Pernambuco</v>
          </cell>
          <cell r="N89">
            <v>855.14</v>
          </cell>
        </row>
        <row r="90">
          <cell r="C90" t="str">
            <v>HOSPITAL PELÓPIDAS SILVEIRA - CG Nº 017/2022</v>
          </cell>
          <cell r="E90" t="str">
            <v>3.4 - Material Farmacológico</v>
          </cell>
          <cell r="F90">
            <v>3817043000152</v>
          </cell>
          <cell r="G90" t="str">
            <v>PHARMAPLUS LTDA</v>
          </cell>
          <cell r="H90" t="str">
            <v>B</v>
          </cell>
          <cell r="I90" t="str">
            <v>S</v>
          </cell>
          <cell r="J90" t="str">
            <v>63390</v>
          </cell>
          <cell r="K90" t="str">
            <v>19/01/2024</v>
          </cell>
          <cell r="L90" t="str">
            <v>26240103817043000152550010000633901183632421</v>
          </cell>
          <cell r="M90" t="str">
            <v>26 - Pernambuco</v>
          </cell>
          <cell r="N90">
            <v>25012.76</v>
          </cell>
        </row>
        <row r="91">
          <cell r="C91" t="str">
            <v>HOSPITAL PELÓPIDAS SILVEIRA - CG Nº 017/2022</v>
          </cell>
          <cell r="E91" t="str">
            <v>3.4 - Material Farmacológico</v>
          </cell>
          <cell r="F91">
            <v>3817043000152</v>
          </cell>
          <cell r="G91" t="str">
            <v>PHARMAPLUS LTDA</v>
          </cell>
          <cell r="H91" t="str">
            <v>B</v>
          </cell>
          <cell r="I91" t="str">
            <v>S</v>
          </cell>
          <cell r="J91" t="str">
            <v>63569</v>
          </cell>
          <cell r="K91" t="str">
            <v>26/01/2024</v>
          </cell>
          <cell r="L91" t="str">
            <v>26240103817043000152550010000635691188326512</v>
          </cell>
          <cell r="M91" t="str">
            <v>26 - Pernambuco</v>
          </cell>
          <cell r="N91">
            <v>247.11</v>
          </cell>
        </row>
        <row r="92">
          <cell r="C92" t="str">
            <v>HOSPITAL PELÓPIDAS SILVEIRA - CG Nº 017/2022</v>
          </cell>
          <cell r="E92" t="str">
            <v>3.4 - Material Farmacológico</v>
          </cell>
          <cell r="F92">
            <v>3817043000152</v>
          </cell>
          <cell r="G92" t="str">
            <v>PHARMAPLUS LTDA</v>
          </cell>
          <cell r="H92" t="str">
            <v>B</v>
          </cell>
          <cell r="I92" t="str">
            <v>S</v>
          </cell>
          <cell r="J92" t="str">
            <v>63571</v>
          </cell>
          <cell r="K92" t="str">
            <v>26/01/2024</v>
          </cell>
          <cell r="L92" t="str">
            <v>26240103817043000152550010000635711216108634</v>
          </cell>
          <cell r="M92" t="str">
            <v>26 - Pernambuco</v>
          </cell>
          <cell r="N92">
            <v>115315.2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>
            <v>35514416000102</v>
          </cell>
          <cell r="G93" t="str">
            <v>QUALIMMED - COMERCIO ATACADISTA DE MEDICAMENTOS E MATERIAIS HOSPITALARES LTDA</v>
          </cell>
          <cell r="H93" t="str">
            <v>B</v>
          </cell>
          <cell r="I93" t="str">
            <v>S</v>
          </cell>
          <cell r="J93" t="str">
            <v>000002504</v>
          </cell>
          <cell r="K93" t="str">
            <v>28/12/2023</v>
          </cell>
          <cell r="L93" t="str">
            <v>26231235514416000102550010000025041063084991</v>
          </cell>
          <cell r="M93" t="str">
            <v>26 - Pernambuco</v>
          </cell>
          <cell r="N93">
            <v>1320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>
            <v>6106005000180</v>
          </cell>
          <cell r="G94" t="str">
            <v>STOCK MED PRODUTOS MEDICO HOSPITALARES LTDA</v>
          </cell>
          <cell r="H94" t="str">
            <v>B</v>
          </cell>
          <cell r="I94" t="str">
            <v>S</v>
          </cell>
          <cell r="J94" t="str">
            <v>1582</v>
          </cell>
          <cell r="K94" t="str">
            <v>16/01/2024</v>
          </cell>
          <cell r="L94" t="str">
            <v>35240106106005000422550010000015821006237233</v>
          </cell>
          <cell r="M94" t="str">
            <v>35 -  São Paulo</v>
          </cell>
          <cell r="N94">
            <v>5796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>
            <v>7484373000124</v>
          </cell>
          <cell r="G95" t="str">
            <v>UNI HOSPITALAR</v>
          </cell>
          <cell r="H95" t="str">
            <v>B</v>
          </cell>
          <cell r="I95" t="str">
            <v>S</v>
          </cell>
          <cell r="J95" t="str">
            <v>000187387</v>
          </cell>
          <cell r="K95" t="str">
            <v>04/01/2024</v>
          </cell>
          <cell r="L95" t="str">
            <v>26240107484373000124550010001873871509611950</v>
          </cell>
          <cell r="M95" t="str">
            <v>26 - Pernambuco</v>
          </cell>
          <cell r="N95">
            <v>2468.1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>
            <v>7484373000124</v>
          </cell>
          <cell r="G96" t="str">
            <v>UNI HOSPITALAR</v>
          </cell>
          <cell r="H96" t="str">
            <v>B</v>
          </cell>
          <cell r="I96" t="str">
            <v>S</v>
          </cell>
          <cell r="J96" t="str">
            <v>000188136</v>
          </cell>
          <cell r="K96" t="str">
            <v>16/01/2024</v>
          </cell>
          <cell r="L96" t="str">
            <v>26240107484373000124550010001881361665856013</v>
          </cell>
          <cell r="M96" t="str">
            <v>26 - Pernambuco</v>
          </cell>
          <cell r="N96">
            <v>213852.98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>
            <v>7484373000124</v>
          </cell>
          <cell r="G97" t="str">
            <v>UNI HOSPITALAR</v>
          </cell>
          <cell r="H97" t="str">
            <v>B</v>
          </cell>
          <cell r="I97" t="str">
            <v>S</v>
          </cell>
          <cell r="J97" t="str">
            <v>000188138</v>
          </cell>
          <cell r="K97" t="str">
            <v>16/01/2024</v>
          </cell>
          <cell r="L97" t="str">
            <v>26240107484373000124550010001881381669732950</v>
          </cell>
          <cell r="M97" t="str">
            <v>26 - Pernambuco</v>
          </cell>
          <cell r="N97">
            <v>17640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>
            <v>7484373000124</v>
          </cell>
          <cell r="G98" t="str">
            <v>UNI HOSPITALAR</v>
          </cell>
          <cell r="H98" t="str">
            <v>B</v>
          </cell>
          <cell r="I98" t="str">
            <v>S</v>
          </cell>
          <cell r="J98" t="str">
            <v>000188160</v>
          </cell>
          <cell r="K98" t="str">
            <v>16/01/2024</v>
          </cell>
          <cell r="L98" t="str">
            <v>26240107484373000124550010001881601177636125</v>
          </cell>
          <cell r="M98" t="str">
            <v>26 - Pernambuco</v>
          </cell>
          <cell r="N98">
            <v>14311.2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>
            <v>7484373000124</v>
          </cell>
          <cell r="G99" t="str">
            <v>UNI HOSPITALAR</v>
          </cell>
          <cell r="H99" t="str">
            <v>B</v>
          </cell>
          <cell r="I99" t="str">
            <v>S</v>
          </cell>
          <cell r="J99" t="str">
            <v>000188699</v>
          </cell>
          <cell r="K99" t="str">
            <v>23/01/2024</v>
          </cell>
          <cell r="L99" t="str">
            <v>26240107484373000124550010001886991580162111</v>
          </cell>
          <cell r="M99" t="str">
            <v>26 - Pernambuco</v>
          </cell>
          <cell r="N99">
            <v>5548.8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>
            <v>7160019000144</v>
          </cell>
          <cell r="G100" t="str">
            <v>VITALE COMERCIO SA</v>
          </cell>
          <cell r="H100" t="str">
            <v>B</v>
          </cell>
          <cell r="I100" t="str">
            <v>S</v>
          </cell>
          <cell r="J100" t="str">
            <v>139248</v>
          </cell>
          <cell r="K100" t="str">
            <v>31/01/2024</v>
          </cell>
          <cell r="L100" t="str">
            <v>26240107160019000144550010001392481939638320</v>
          </cell>
          <cell r="M100" t="str">
            <v>26 - Pernambuco</v>
          </cell>
          <cell r="N100">
            <v>70000</v>
          </cell>
        </row>
        <row r="101">
          <cell r="C101" t="str">
            <v>HOSPITAL PELÓPIDAS SILVEIRA - CG Nº 017/2022</v>
          </cell>
          <cell r="E101" t="str">
            <v>3.14 - Alimentação Preparada</v>
          </cell>
          <cell r="F101">
            <v>1687725000162</v>
          </cell>
          <cell r="G101" t="str">
            <v>CENTRO ESPECIALIZADO EM NUTRICAO ENTERAL E PARENTERAL - CENEP LTDA</v>
          </cell>
          <cell r="H101" t="str">
            <v>B</v>
          </cell>
          <cell r="I101" t="str">
            <v>S</v>
          </cell>
          <cell r="J101" t="str">
            <v>000047453</v>
          </cell>
          <cell r="K101" t="str">
            <v>04/01/2024</v>
          </cell>
          <cell r="L101" t="str">
            <v>26240101687725000162550010000474531494770004</v>
          </cell>
          <cell r="M101" t="str">
            <v>26 - Pernambuco</v>
          </cell>
          <cell r="N101">
            <v>36810</v>
          </cell>
        </row>
        <row r="102">
          <cell r="C102" t="str">
            <v>HOSPITAL PELÓPIDAS SILVEIRA - CG Nº 017/2022</v>
          </cell>
          <cell r="E102" t="str">
            <v>3.14 - Alimentação Preparada</v>
          </cell>
          <cell r="F102">
            <v>1884446000199</v>
          </cell>
          <cell r="G102" t="str">
            <v>TECNOVIDA COMERCIAL LTDA</v>
          </cell>
          <cell r="H102" t="str">
            <v>B</v>
          </cell>
          <cell r="I102" t="str">
            <v>S</v>
          </cell>
          <cell r="J102" t="str">
            <v>000138563</v>
          </cell>
          <cell r="K102" t="str">
            <v>03/01/2024</v>
          </cell>
          <cell r="L102" t="str">
            <v>26240101884446000199550010001385631140587006</v>
          </cell>
          <cell r="M102" t="str">
            <v>26 - Pernambuco</v>
          </cell>
          <cell r="N102">
            <v>324.8</v>
          </cell>
        </row>
        <row r="103">
          <cell r="C103" t="str">
            <v>HOSPITAL PELÓPIDAS SILVEIRA - CG Nº 017/2022</v>
          </cell>
          <cell r="E103" t="str">
            <v>3.14 - Alimentação Preparada</v>
          </cell>
          <cell r="F103">
            <v>7160019000225</v>
          </cell>
          <cell r="G103" t="str">
            <v>VITALE COMERCIO SA</v>
          </cell>
          <cell r="H103" t="str">
            <v>B</v>
          </cell>
          <cell r="I103" t="str">
            <v>S</v>
          </cell>
          <cell r="J103" t="str">
            <v>7623</v>
          </cell>
          <cell r="K103" t="str">
            <v>05/01/2024</v>
          </cell>
          <cell r="L103" t="str">
            <v>26240107160019000225550010000076231915836648</v>
          </cell>
          <cell r="M103" t="str">
            <v>26 - Pernambuco</v>
          </cell>
          <cell r="N103">
            <v>4190</v>
          </cell>
        </row>
        <row r="104">
          <cell r="C104" t="str">
            <v>HOSPITAL PELÓPIDAS SILVEIRA - CG Nº 017/2022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6681</v>
          </cell>
          <cell r="K104" t="str">
            <v>02/01/2024</v>
          </cell>
          <cell r="L104" t="str">
            <v>26240124380578002041556030000066811440634505</v>
          </cell>
          <cell r="M104" t="str">
            <v>26 - Pernambuco</v>
          </cell>
          <cell r="N104">
            <v>274.17</v>
          </cell>
        </row>
        <row r="105">
          <cell r="C105" t="str">
            <v>HOSPITAL PELÓPIDAS SILVEIRA - CG Nº 017/2022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6690</v>
          </cell>
          <cell r="K105" t="str">
            <v>03/01/2024</v>
          </cell>
          <cell r="L105" t="str">
            <v>26240124380578002041556030000066901597629196</v>
          </cell>
          <cell r="M105" t="str">
            <v>26 - Pernambuco</v>
          </cell>
          <cell r="N105">
            <v>274.16000000000003</v>
          </cell>
        </row>
        <row r="106">
          <cell r="C106" t="str">
            <v>HOSPITAL PELÓPIDAS SILVEIRA - CG Nº 017/2022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4808</v>
          </cell>
          <cell r="K106" t="str">
            <v>05/01/2024</v>
          </cell>
          <cell r="L106" t="str">
            <v>26240124380578002041556000000048081959627956</v>
          </cell>
          <cell r="M106" t="str">
            <v>26 - Pernambuco</v>
          </cell>
          <cell r="N106">
            <v>105.21</v>
          </cell>
        </row>
        <row r="107">
          <cell r="C107" t="str">
            <v>HOSPITAL PELÓPIDAS SILVEIRA - CG Nº 017/2022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6729</v>
          </cell>
          <cell r="K107" t="str">
            <v>05/01/2024</v>
          </cell>
          <cell r="L107" t="str">
            <v>26240124380578002041556030000067291725898174</v>
          </cell>
          <cell r="M107" t="str">
            <v>26 - Pernambuco</v>
          </cell>
          <cell r="N107">
            <v>137.08000000000001</v>
          </cell>
        </row>
        <row r="108">
          <cell r="C108" t="str">
            <v>HOSPITAL PELÓPIDAS SILVEIRA - CG Nº 017/2022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6744</v>
          </cell>
          <cell r="K108" t="str">
            <v>06/01/2024</v>
          </cell>
          <cell r="L108" t="str">
            <v>26240124380578002041556030000067441357589494</v>
          </cell>
          <cell r="M108" t="str">
            <v>26 - Pernambuco</v>
          </cell>
          <cell r="N108">
            <v>91.38</v>
          </cell>
        </row>
        <row r="109">
          <cell r="C109" t="str">
            <v>HOSPITAL PELÓPIDAS SILVEIRA - CG Nº 017/2022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6760</v>
          </cell>
          <cell r="K109" t="str">
            <v>08/01/2024</v>
          </cell>
          <cell r="L109" t="str">
            <v>26240124380578002041556030000067601725188843</v>
          </cell>
          <cell r="M109" t="str">
            <v>26 - Pernambuco</v>
          </cell>
          <cell r="N109">
            <v>319.85000000000002</v>
          </cell>
        </row>
        <row r="110">
          <cell r="C110" t="str">
            <v>HOSPITAL PELÓPIDAS SILVEIRA - CG Nº 017/2022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6764</v>
          </cell>
          <cell r="K110" t="str">
            <v>09/01/2024</v>
          </cell>
          <cell r="L110" t="str">
            <v>26240124380578002041556030000067641696620990</v>
          </cell>
          <cell r="M110" t="str">
            <v>26 - Pernambuco</v>
          </cell>
          <cell r="N110">
            <v>91.38</v>
          </cell>
        </row>
        <row r="111">
          <cell r="C111" t="str">
            <v>HOSPITAL PELÓPIDAS SILVEIRA - CG Nº 017/2022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6781</v>
          </cell>
          <cell r="K111" t="str">
            <v>10/01/2024</v>
          </cell>
          <cell r="L111" t="str">
            <v>26240124380578002041556030000067811831275797</v>
          </cell>
          <cell r="M111" t="str">
            <v>26 - Pernambuco</v>
          </cell>
          <cell r="N111">
            <v>228.47</v>
          </cell>
        </row>
        <row r="112">
          <cell r="C112" t="str">
            <v>HOSPITAL PELÓPIDAS SILVEIRA - CG Nº 017/2022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6806</v>
          </cell>
          <cell r="K112" t="str">
            <v>12/01/2024</v>
          </cell>
          <cell r="L112" t="str">
            <v>26240124380578002041556030000068061628573372</v>
          </cell>
          <cell r="M112" t="str">
            <v>26 - Pernambuco</v>
          </cell>
          <cell r="N112">
            <v>137.08000000000001</v>
          </cell>
        </row>
        <row r="113">
          <cell r="C113" t="str">
            <v>HOSPITAL PELÓPIDAS SILVEIRA - CG Nº 017/2022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6831</v>
          </cell>
          <cell r="K113" t="str">
            <v>15/01/2024</v>
          </cell>
          <cell r="L113" t="str">
            <v>26240124380578002041556030000068311105012742</v>
          </cell>
          <cell r="M113" t="str">
            <v>26 - Pernambuco</v>
          </cell>
          <cell r="N113">
            <v>365.56</v>
          </cell>
        </row>
        <row r="114">
          <cell r="C114" t="str">
            <v>HOSPITAL PELÓPIDAS SILVEIRA - CG Nº 017/2022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6837</v>
          </cell>
          <cell r="K114" t="str">
            <v>16/01/2024</v>
          </cell>
          <cell r="L114" t="str">
            <v>26240124380578002041556030000068371372448120</v>
          </cell>
          <cell r="M114" t="str">
            <v>26 - Pernambuco</v>
          </cell>
          <cell r="N114">
            <v>1559.6</v>
          </cell>
        </row>
        <row r="115">
          <cell r="C115" t="str">
            <v>HOSPITAL PELÓPIDAS SILVEIRA - CG Nº 017/2022</v>
          </cell>
          <cell r="E115" t="str">
            <v>3.2 - Gás e Outros Materiais Engarrafados</v>
          </cell>
          <cell r="F115">
            <v>24380578002041</v>
          </cell>
          <cell r="G115" t="str">
            <v>WHITE MARTINS GASES INDUSTRIAIS DO NORDESTE LTDA</v>
          </cell>
          <cell r="H115" t="str">
            <v>B</v>
          </cell>
          <cell r="I115" t="str">
            <v>S</v>
          </cell>
          <cell r="J115" t="str">
            <v>6853</v>
          </cell>
          <cell r="K115" t="str">
            <v>17/01/2024</v>
          </cell>
          <cell r="L115" t="str">
            <v>26240124380578002041556030000068531443872292</v>
          </cell>
          <cell r="M115" t="str">
            <v>26 - Pernambuco</v>
          </cell>
          <cell r="N115">
            <v>392.84</v>
          </cell>
        </row>
        <row r="116">
          <cell r="C116" t="str">
            <v>HOSPITAL PELÓPIDAS SILVEIRA - CG Nº 017/2022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INDUSTRIAIS DO NORDESTE LTDA</v>
          </cell>
          <cell r="H116" t="str">
            <v>B</v>
          </cell>
          <cell r="I116" t="str">
            <v>S</v>
          </cell>
          <cell r="J116" t="str">
            <v>6875</v>
          </cell>
          <cell r="K116" t="str">
            <v>18/01/2024</v>
          </cell>
          <cell r="L116" t="str">
            <v>26240124380578002041556030000068751574910691</v>
          </cell>
          <cell r="M116" t="str">
            <v>26 - Pernambuco</v>
          </cell>
          <cell r="N116">
            <v>1513.92</v>
          </cell>
        </row>
        <row r="117">
          <cell r="C117" t="str">
            <v>HOSPITAL PELÓPIDAS SILVEIRA - CG Nº 017/2022</v>
          </cell>
          <cell r="E117" t="str">
            <v>3.2 - Gás e Outros Materiais Engarrafados</v>
          </cell>
          <cell r="F117">
            <v>24380578002041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75474</v>
          </cell>
          <cell r="K117" t="str">
            <v>18/01/2024</v>
          </cell>
          <cell r="L117" t="str">
            <v>26240124380578002041554000000754741995052482</v>
          </cell>
          <cell r="M117" t="str">
            <v>26 - Pernambuco</v>
          </cell>
          <cell r="N117">
            <v>182.77</v>
          </cell>
        </row>
        <row r="118">
          <cell r="C118" t="str">
            <v>HOSPITAL PELÓPIDAS SILVEIRA - CG Nº 017/2022</v>
          </cell>
          <cell r="E118" t="str">
            <v>3.2 - Gás e Outros Materiais Engarrafados</v>
          </cell>
          <cell r="F118">
            <v>24380578002041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6888</v>
          </cell>
          <cell r="K118" t="str">
            <v>19/01/2024</v>
          </cell>
          <cell r="L118" t="str">
            <v>26240124380578002041556030000068881824852009</v>
          </cell>
          <cell r="M118" t="str">
            <v>26 - Pernambuco</v>
          </cell>
          <cell r="N118">
            <v>137.08000000000001</v>
          </cell>
        </row>
        <row r="119">
          <cell r="C119" t="str">
            <v>HOSPITAL PELÓPIDAS SILVEIRA - CG Nº 017/2022</v>
          </cell>
          <cell r="E119" t="str">
            <v>3.2 - Gás e Outros Materiais Engarrafados</v>
          </cell>
          <cell r="F119">
            <v>24380578002041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6904</v>
          </cell>
          <cell r="K119" t="str">
            <v>20/01/2024</v>
          </cell>
          <cell r="L119" t="str">
            <v>26240124380578002041556030000069041500252805</v>
          </cell>
          <cell r="M119" t="str">
            <v>26 - Pernambuco</v>
          </cell>
          <cell r="N119">
            <v>82.33</v>
          </cell>
        </row>
        <row r="120">
          <cell r="C120" t="str">
            <v>HOSPITAL PELÓPIDAS SILVEIRA - CG Nº 017/2022</v>
          </cell>
          <cell r="E120" t="str">
            <v>3.2 - Gás e Outros Materiais Engarrafados</v>
          </cell>
          <cell r="F120">
            <v>24380578002041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6917</v>
          </cell>
          <cell r="K120" t="str">
            <v>22/01/2024</v>
          </cell>
          <cell r="L120" t="str">
            <v>26240124380578002041556030000069171574335419</v>
          </cell>
          <cell r="M120" t="str">
            <v>26 - Pernambuco</v>
          </cell>
          <cell r="N120">
            <v>319.86</v>
          </cell>
        </row>
        <row r="121">
          <cell r="C121" t="str">
            <v>HOSPITAL PELÓPIDAS SILVEIRA - CG Nº 017/2022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6937</v>
          </cell>
          <cell r="K121" t="str">
            <v>23/01/2024</v>
          </cell>
          <cell r="L121" t="str">
            <v>26240124380578002041556030000069371604039530</v>
          </cell>
          <cell r="M121" t="str">
            <v>26 - Pernambuco</v>
          </cell>
          <cell r="N121">
            <v>228.47</v>
          </cell>
        </row>
        <row r="122">
          <cell r="C122" t="str">
            <v>HOSPITAL PELÓPIDAS SILVEIRA - CG Nº 017/2022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6943</v>
          </cell>
          <cell r="K122" t="str">
            <v>24/01/2024</v>
          </cell>
          <cell r="L122" t="str">
            <v>26240124380578002041556030000069431289488989</v>
          </cell>
          <cell r="M122" t="str">
            <v>26 - Pernambuco</v>
          </cell>
          <cell r="N122">
            <v>1513.77</v>
          </cell>
        </row>
        <row r="123">
          <cell r="C123" t="str">
            <v>HOSPITAL PELÓPIDAS SILVEIRA - CG Nº 017/2022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6972</v>
          </cell>
          <cell r="K123" t="str">
            <v>26/01/2024</v>
          </cell>
          <cell r="L123" t="str">
            <v>26240124380578002041556030000069721277544996</v>
          </cell>
          <cell r="M123" t="str">
            <v>26 - Pernambuco</v>
          </cell>
          <cell r="N123">
            <v>274.18</v>
          </cell>
        </row>
        <row r="124">
          <cell r="C124" t="str">
            <v>HOSPITAL PELÓPIDAS SILVEIRA - CG Nº 017/2022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6985</v>
          </cell>
          <cell r="K124" t="str">
            <v>27/01/2024</v>
          </cell>
          <cell r="L124" t="str">
            <v>26240124380578002041556030000069851891571759</v>
          </cell>
          <cell r="M124" t="str">
            <v>26 - Pernambuco</v>
          </cell>
          <cell r="N124">
            <v>228.48</v>
          </cell>
        </row>
        <row r="125">
          <cell r="C125" t="str">
            <v>HOSPITAL PELÓPIDAS SILVEIRA - CG Nº 017/2022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7001</v>
          </cell>
          <cell r="K125" t="str">
            <v>29/01/2024</v>
          </cell>
          <cell r="L125" t="str">
            <v>26240124380578002041556030000070011295611431</v>
          </cell>
          <cell r="M125" t="str">
            <v>26 - Pernambuco</v>
          </cell>
          <cell r="N125">
            <v>411.1</v>
          </cell>
        </row>
        <row r="126">
          <cell r="C126" t="str">
            <v>HOSPITAL PELÓPIDAS SILVEIRA - CG Nº 017/2022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7007</v>
          </cell>
          <cell r="K126" t="str">
            <v>30/01/2024</v>
          </cell>
          <cell r="L126" t="str">
            <v>26240124380578002041556030000070071719701584</v>
          </cell>
          <cell r="M126" t="str">
            <v>26 - Pernambuco</v>
          </cell>
          <cell r="N126">
            <v>182.76</v>
          </cell>
        </row>
        <row r="127">
          <cell r="C127" t="str">
            <v>HOSPITAL PELÓPIDAS SILVEIRA - CG Nº 017/2022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7019</v>
          </cell>
          <cell r="K127" t="str">
            <v>31/01/2024</v>
          </cell>
          <cell r="L127" t="str">
            <v>26240124380578002041556030000070191706449076</v>
          </cell>
          <cell r="M127" t="str">
            <v>26 - Pernambuco</v>
          </cell>
          <cell r="N127">
            <v>137.08000000000001</v>
          </cell>
        </row>
        <row r="128">
          <cell r="C128" t="str">
            <v>HOSPITAL PELÓPIDAS SILVEIRA - CG Nº 017/2022</v>
          </cell>
          <cell r="E128" t="str">
            <v>3.2 - Gás e Outros Materiais Engarrafados</v>
          </cell>
          <cell r="F128">
            <v>24380578002203</v>
          </cell>
          <cell r="G128" t="str">
            <v>WHITE MARTINS GASES INDUSTRIAIS NE LTDA</v>
          </cell>
          <cell r="H128" t="str">
            <v>B</v>
          </cell>
          <cell r="I128" t="str">
            <v>S</v>
          </cell>
          <cell r="J128" t="str">
            <v>298</v>
          </cell>
          <cell r="K128" t="str">
            <v>05/01/2024</v>
          </cell>
          <cell r="L128" t="str">
            <v>26240127380578002203556450000002981916191361</v>
          </cell>
          <cell r="M128" t="str">
            <v>26 - Pernambuco</v>
          </cell>
          <cell r="N128">
            <v>7414.44</v>
          </cell>
        </row>
        <row r="129">
          <cell r="C129" t="str">
            <v>HOSPITAL PELÓPIDAS SILVEIRA - CG Nº 017/2022</v>
          </cell>
          <cell r="E129" t="str">
            <v>3.2 - Gás e Outros Materiais Engarrafados</v>
          </cell>
          <cell r="F129">
            <v>24380578002203</v>
          </cell>
          <cell r="G129" t="str">
            <v>WHITE MARTINS GASES INDUSTRIAIS NE LTDA</v>
          </cell>
          <cell r="H129" t="str">
            <v>B</v>
          </cell>
          <cell r="I129" t="str">
            <v>S</v>
          </cell>
          <cell r="J129" t="str">
            <v>335</v>
          </cell>
          <cell r="K129" t="str">
            <v>13/01/2024</v>
          </cell>
          <cell r="L129" t="str">
            <v>26240124380578002203556260000003351251409120</v>
          </cell>
          <cell r="M129" t="str">
            <v>26 - Pernambuco</v>
          </cell>
          <cell r="N129">
            <v>8303.2099999999991</v>
          </cell>
        </row>
        <row r="130">
          <cell r="C130" t="str">
            <v>HOSPITAL PELÓPIDAS SILVEIRA - CG Nº 017/2022</v>
          </cell>
          <cell r="E130" t="str">
            <v>3.2 - Gás e Outros Materiais Engarrafados</v>
          </cell>
          <cell r="F130">
            <v>24380578002203</v>
          </cell>
          <cell r="G130" t="str">
            <v>WHITE MARTINS GASES INDUSTRIAIS NE LTDA</v>
          </cell>
          <cell r="H130" t="str">
            <v>B</v>
          </cell>
          <cell r="I130" t="str">
            <v>S</v>
          </cell>
          <cell r="J130" t="str">
            <v>687</v>
          </cell>
          <cell r="K130" t="str">
            <v>21/01/2024</v>
          </cell>
          <cell r="L130" t="str">
            <v>26240124380578002203556010000006871508772559</v>
          </cell>
          <cell r="M130" t="str">
            <v>26 - Pernambuco</v>
          </cell>
          <cell r="N130">
            <v>6590.81</v>
          </cell>
        </row>
        <row r="131">
          <cell r="C131" t="str">
            <v>HOSPITAL PELÓPIDAS SILVEIRA - CG Nº 017/2022</v>
          </cell>
          <cell r="E131" t="str">
            <v>3.2 - Gás e Outros Materiais Engarrafados</v>
          </cell>
          <cell r="F131">
            <v>24380578002203</v>
          </cell>
          <cell r="G131" t="str">
            <v>WHITE MARTINS GASES INDUSTRIAIS NE LTDA</v>
          </cell>
          <cell r="H131" t="str">
            <v>B</v>
          </cell>
          <cell r="I131" t="str">
            <v>S</v>
          </cell>
          <cell r="J131" t="str">
            <v>589</v>
          </cell>
          <cell r="K131" t="str">
            <v>28/01/2024</v>
          </cell>
          <cell r="L131" t="str">
            <v>26240124380578002203556240000005891606927998</v>
          </cell>
          <cell r="M131" t="str">
            <v>26 - Pernambuco</v>
          </cell>
          <cell r="N131">
            <v>8493.2800000000007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>
            <v>24436602000154</v>
          </cell>
          <cell r="G132" t="str">
            <v>ART CIRURGICA COMERCIO DE PRODUTOS HOSPITALARES LTDA</v>
          </cell>
          <cell r="H132" t="str">
            <v>B</v>
          </cell>
          <cell r="I132" t="str">
            <v>S</v>
          </cell>
          <cell r="J132" t="str">
            <v>000127849</v>
          </cell>
          <cell r="K132" t="str">
            <v>04/01/2024</v>
          </cell>
          <cell r="L132" t="str">
            <v>26240124436602000154550010001278491129873001</v>
          </cell>
          <cell r="M132" t="str">
            <v>26 - Pernambuco</v>
          </cell>
          <cell r="N132">
            <v>745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>
            <v>24436602000154</v>
          </cell>
          <cell r="G133" t="str">
            <v>ART CIRURGICA COMERCIO DE PRODUTOS HOSPITALARES LTDA</v>
          </cell>
          <cell r="H133" t="str">
            <v>B</v>
          </cell>
          <cell r="I133" t="str">
            <v>S</v>
          </cell>
          <cell r="J133" t="str">
            <v>000127850</v>
          </cell>
          <cell r="K133" t="str">
            <v>04/01/2024</v>
          </cell>
          <cell r="L133" t="str">
            <v>26240124436602000154550010001278501129874009</v>
          </cell>
          <cell r="M133" t="str">
            <v>26 - Pernambuco</v>
          </cell>
          <cell r="N133">
            <v>380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>
            <v>24436602000154</v>
          </cell>
          <cell r="G134" t="str">
            <v>ART CIRURGICA COMERCIO DE PRODUTOS HOSPITALARES LTDA</v>
          </cell>
          <cell r="H134" t="str">
            <v>B</v>
          </cell>
          <cell r="I134" t="str">
            <v>S</v>
          </cell>
          <cell r="J134" t="str">
            <v>000127851</v>
          </cell>
          <cell r="K134" t="str">
            <v>04/01/2024</v>
          </cell>
          <cell r="L134" t="str">
            <v>26240124436602000154550010001278511129875002</v>
          </cell>
          <cell r="M134" t="str">
            <v>26 - Pernambuco</v>
          </cell>
          <cell r="N134">
            <v>380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>
            <v>24436602000154</v>
          </cell>
          <cell r="G135" t="str">
            <v>ART CIRURGICA COMERCIO DE PRODUTOS HOSPITALARES LTDA</v>
          </cell>
          <cell r="H135" t="str">
            <v>B</v>
          </cell>
          <cell r="I135" t="str">
            <v>S</v>
          </cell>
          <cell r="J135" t="str">
            <v>000127852</v>
          </cell>
          <cell r="K135" t="str">
            <v>04/01/2024</v>
          </cell>
          <cell r="L135" t="str">
            <v>26240124436602000154550010001278521129876006</v>
          </cell>
          <cell r="M135" t="str">
            <v>26 - Pernambuco</v>
          </cell>
          <cell r="N135">
            <v>1755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>
            <v>24436602000154</v>
          </cell>
          <cell r="G136" t="str">
            <v>ART CIRURGICA COMERCIO DE PRODUTOS HOSPITALARES LTDA</v>
          </cell>
          <cell r="H136" t="str">
            <v>B</v>
          </cell>
          <cell r="I136" t="str">
            <v>S</v>
          </cell>
          <cell r="J136" t="str">
            <v>000127853</v>
          </cell>
          <cell r="K136" t="str">
            <v>04/01/2024</v>
          </cell>
          <cell r="L136" t="str">
            <v>26240124436602000154550010001278531129877000</v>
          </cell>
          <cell r="M136" t="str">
            <v>26 - Pernambuco</v>
          </cell>
          <cell r="N136">
            <v>270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>
            <v>24436602000154</v>
          </cell>
          <cell r="G137" t="str">
            <v>ART CIRURGICA COMERCIO DE PRODUTOS HOSPITALARES LTDA</v>
          </cell>
          <cell r="H137" t="str">
            <v>B</v>
          </cell>
          <cell r="I137" t="str">
            <v>S</v>
          </cell>
          <cell r="J137" t="str">
            <v>000127854</v>
          </cell>
          <cell r="K137" t="str">
            <v>04/01/2024</v>
          </cell>
          <cell r="L137" t="str">
            <v>26240124436602000154550010001278541129878003</v>
          </cell>
          <cell r="M137" t="str">
            <v>26 - Pernambuco</v>
          </cell>
          <cell r="N137">
            <v>1290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>
            <v>24436602000154</v>
          </cell>
          <cell r="G138" t="str">
            <v>ART CIRURGICA COMERCIO DE PRODUTOS HOSPITALARES LTDA</v>
          </cell>
          <cell r="H138" t="str">
            <v>B</v>
          </cell>
          <cell r="I138" t="str">
            <v>S</v>
          </cell>
          <cell r="J138" t="str">
            <v>000127855</v>
          </cell>
          <cell r="K138" t="str">
            <v>04/01/2024</v>
          </cell>
          <cell r="L138" t="str">
            <v>26240124436602000154550010001278551129879007</v>
          </cell>
          <cell r="M138" t="str">
            <v>26 - Pernambuco</v>
          </cell>
          <cell r="N138">
            <v>725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>
            <v>24436602000154</v>
          </cell>
          <cell r="G139" t="str">
            <v>ART CIRURGICA COMERCIO DE PRODUTOS HOSPITALARES LTDA</v>
          </cell>
          <cell r="H139" t="str">
            <v>B</v>
          </cell>
          <cell r="I139" t="str">
            <v>S</v>
          </cell>
          <cell r="J139" t="str">
            <v>000127856</v>
          </cell>
          <cell r="K139" t="str">
            <v>04/01/2024</v>
          </cell>
          <cell r="L139" t="str">
            <v>26240124436602000154550010001278561129880002</v>
          </cell>
          <cell r="M139" t="str">
            <v>26 - Pernambuco</v>
          </cell>
          <cell r="N139">
            <v>270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>
            <v>24436602000154</v>
          </cell>
          <cell r="G140" t="str">
            <v>ART CIRURGICA COMERCIO DE PRODUTOS HOSPITALARES LTDA</v>
          </cell>
          <cell r="H140" t="str">
            <v>B</v>
          </cell>
          <cell r="I140" t="str">
            <v>S</v>
          </cell>
          <cell r="J140" t="str">
            <v>000127857</v>
          </cell>
          <cell r="K140" t="str">
            <v>04/01/2024</v>
          </cell>
          <cell r="L140" t="str">
            <v>26240124436602000154550010001278571129881006</v>
          </cell>
          <cell r="M140" t="str">
            <v>26 - Pernambuco</v>
          </cell>
          <cell r="N140">
            <v>270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>
            <v>24436602000154</v>
          </cell>
          <cell r="G141" t="str">
            <v>ART CIRURGICA COMERCIO DE PRODUTOS HOSPITALARES LTDA</v>
          </cell>
          <cell r="H141" t="str">
            <v>B</v>
          </cell>
          <cell r="I141" t="str">
            <v>S</v>
          </cell>
          <cell r="J141" t="str">
            <v>000127858</v>
          </cell>
          <cell r="K141" t="str">
            <v>04/01/2024</v>
          </cell>
          <cell r="L141" t="str">
            <v>26240124436602000154550010001278581129882000</v>
          </cell>
          <cell r="M141" t="str">
            <v>26 - Pernambuco</v>
          </cell>
          <cell r="N141">
            <v>760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>
            <v>24436602000154</v>
          </cell>
          <cell r="G142" t="str">
            <v>ART CIRURGICA COMERCIO DE PRODUTOS HOSPITALARES LTDA</v>
          </cell>
          <cell r="H142" t="str">
            <v>B</v>
          </cell>
          <cell r="I142" t="str">
            <v>S</v>
          </cell>
          <cell r="J142" t="str">
            <v>000127859</v>
          </cell>
          <cell r="K142" t="str">
            <v>04/01/2024</v>
          </cell>
          <cell r="L142" t="str">
            <v>26240124436602000154550010001278591129883003</v>
          </cell>
          <cell r="M142" t="str">
            <v>26 - Pernambuco</v>
          </cell>
          <cell r="N142">
            <v>760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>
            <v>24436602000154</v>
          </cell>
          <cell r="G143" t="str">
            <v>ART CIRURGICA COMERCIO DE PRODUTOS HOSPITALARES LTDA</v>
          </cell>
          <cell r="H143" t="str">
            <v>B</v>
          </cell>
          <cell r="I143" t="str">
            <v>S</v>
          </cell>
          <cell r="J143" t="str">
            <v>000127860</v>
          </cell>
          <cell r="K143" t="str">
            <v>04/01/2024</v>
          </cell>
          <cell r="L143" t="str">
            <v>26240124436602000154550010001278601129884000</v>
          </cell>
          <cell r="M143" t="str">
            <v>26 - Pernambuco</v>
          </cell>
          <cell r="N143">
            <v>990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>
            <v>24436602000154</v>
          </cell>
          <cell r="G144" t="str">
            <v>ART CIRURGICA COMERCIO DE PRODUTOS HOSPITALARES LTDA</v>
          </cell>
          <cell r="H144" t="str">
            <v>B</v>
          </cell>
          <cell r="I144" t="str">
            <v>S</v>
          </cell>
          <cell r="J144" t="str">
            <v>000127861</v>
          </cell>
          <cell r="K144" t="str">
            <v>04/01/2024</v>
          </cell>
          <cell r="L144" t="str">
            <v>26240124436602000154550010001278611129885004</v>
          </cell>
          <cell r="M144" t="str">
            <v>26 - Pernambuco</v>
          </cell>
          <cell r="N144">
            <v>290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>
            <v>24436602000154</v>
          </cell>
          <cell r="G145" t="str">
            <v>ART CIRURGICA COMERCIO DE PRODUTOS HOSPITALARES LTDA</v>
          </cell>
          <cell r="H145" t="str">
            <v>B</v>
          </cell>
          <cell r="I145" t="str">
            <v>S</v>
          </cell>
          <cell r="J145" t="str">
            <v>000127862</v>
          </cell>
          <cell r="K145" t="str">
            <v>04/01/2024</v>
          </cell>
          <cell r="L145" t="str">
            <v>26240124436602000154550010001278621129886008</v>
          </cell>
          <cell r="M145" t="str">
            <v>26 - Pernambuco</v>
          </cell>
          <cell r="N145">
            <v>635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24436602000154</v>
          </cell>
          <cell r="G146" t="str">
            <v>ART CIRURGICA COMERCIO DE PRODUTOS HOSPITALARES LTDA</v>
          </cell>
          <cell r="H146" t="str">
            <v>B</v>
          </cell>
          <cell r="I146" t="str">
            <v>S</v>
          </cell>
          <cell r="J146" t="str">
            <v>000127863</v>
          </cell>
          <cell r="K146" t="str">
            <v>04/01/2024</v>
          </cell>
          <cell r="L146" t="str">
            <v>26240124436602000154550010001278631129887001</v>
          </cell>
          <cell r="M146" t="str">
            <v>26 - Pernambuco</v>
          </cell>
          <cell r="N146">
            <v>650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COMERCIO DE PRODUTOS HOSPITALARES LTDA</v>
          </cell>
          <cell r="H147" t="str">
            <v>B</v>
          </cell>
          <cell r="I147" t="str">
            <v>S</v>
          </cell>
          <cell r="J147" t="str">
            <v>000127864</v>
          </cell>
          <cell r="K147" t="str">
            <v>04/01/2024</v>
          </cell>
          <cell r="L147" t="str">
            <v>26240124436602000154550010001278641129888005</v>
          </cell>
          <cell r="M147" t="str">
            <v>26 - Pernambuco</v>
          </cell>
          <cell r="N147">
            <v>650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COMERCIO DE PRODUTOS HOSPITALARES LTDA</v>
          </cell>
          <cell r="H148" t="str">
            <v>B</v>
          </cell>
          <cell r="I148" t="str">
            <v>S</v>
          </cell>
          <cell r="J148" t="str">
            <v>000127953</v>
          </cell>
          <cell r="K148" t="str">
            <v>09/01/2024</v>
          </cell>
          <cell r="L148" t="str">
            <v>26240124436602000154550010001279531129977000</v>
          </cell>
          <cell r="M148" t="str">
            <v>26 - Pernambuco</v>
          </cell>
          <cell r="N148">
            <v>75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COMERCIO DE PRODUTOS HOSPITALARES LTDA</v>
          </cell>
          <cell r="H149" t="str">
            <v>B</v>
          </cell>
          <cell r="I149" t="str">
            <v>S</v>
          </cell>
          <cell r="J149" t="str">
            <v>000127954</v>
          </cell>
          <cell r="K149" t="str">
            <v>09/01/2024</v>
          </cell>
          <cell r="L149" t="str">
            <v>26240124436602000154550010001279541129978003</v>
          </cell>
          <cell r="M149" t="str">
            <v>26 - Pernambuco</v>
          </cell>
          <cell r="N149">
            <v>800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COMERCIO DE PRODUTOS HOSPITALARES LTDA</v>
          </cell>
          <cell r="H150" t="str">
            <v>B</v>
          </cell>
          <cell r="I150" t="str">
            <v>S</v>
          </cell>
          <cell r="J150" t="str">
            <v>000127955</v>
          </cell>
          <cell r="K150" t="str">
            <v>09/01/2024</v>
          </cell>
          <cell r="L150" t="str">
            <v>26240124436602000154550010001279551129979007</v>
          </cell>
          <cell r="M150" t="str">
            <v>26 - Pernambuco</v>
          </cell>
          <cell r="N150">
            <v>650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COMERCIO DE PRODUTOS HOSPITALARES LTDA</v>
          </cell>
          <cell r="H151" t="str">
            <v>B</v>
          </cell>
          <cell r="I151" t="str">
            <v>S</v>
          </cell>
          <cell r="J151" t="str">
            <v>000127956</v>
          </cell>
          <cell r="K151" t="str">
            <v>09/01/2024</v>
          </cell>
          <cell r="L151" t="str">
            <v>26240124436602000154550010001279561129980002</v>
          </cell>
          <cell r="M151" t="str">
            <v>26 - Pernambuco</v>
          </cell>
          <cell r="N151">
            <v>380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COMERCIO DE PRODUTOS HOSPITALARES LTDA</v>
          </cell>
          <cell r="H152" t="str">
            <v>B</v>
          </cell>
          <cell r="I152" t="str">
            <v>S</v>
          </cell>
          <cell r="J152" t="str">
            <v>000127957</v>
          </cell>
          <cell r="K152" t="str">
            <v>09/01/2024</v>
          </cell>
          <cell r="L152" t="str">
            <v>26240124436602000154550010001279571129981006</v>
          </cell>
          <cell r="M152" t="str">
            <v>26 - Pernambuco</v>
          </cell>
          <cell r="N152">
            <v>980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COMERCIO DE PRODUTOS HOSPITALARES LTDA</v>
          </cell>
          <cell r="H153" t="str">
            <v>B</v>
          </cell>
          <cell r="I153" t="str">
            <v>S</v>
          </cell>
          <cell r="J153" t="str">
            <v>000128073</v>
          </cell>
          <cell r="K153" t="str">
            <v>11/01/2024</v>
          </cell>
          <cell r="L153" t="str">
            <v>26240124436602000154550010001280731130097008</v>
          </cell>
          <cell r="M153" t="str">
            <v>26 - Pernambuco</v>
          </cell>
          <cell r="N153">
            <v>150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COMERCIO DE PRODUTOS HOSPITALARES LTDA</v>
          </cell>
          <cell r="H154" t="str">
            <v>B</v>
          </cell>
          <cell r="I154" t="str">
            <v>S</v>
          </cell>
          <cell r="J154" t="str">
            <v>000128074</v>
          </cell>
          <cell r="K154" t="str">
            <v>11/01/2024</v>
          </cell>
          <cell r="L154" t="str">
            <v>26240124436602000154550010001280741130098001</v>
          </cell>
          <cell r="M154" t="str">
            <v>26 - Pernambuco</v>
          </cell>
          <cell r="N154">
            <v>650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COMERCIO DE PRODUTOS HOSPITALARES LTDA</v>
          </cell>
          <cell r="H155" t="str">
            <v>B</v>
          </cell>
          <cell r="I155" t="str">
            <v>S</v>
          </cell>
          <cell r="J155" t="str">
            <v>000128075</v>
          </cell>
          <cell r="K155" t="str">
            <v>11/01/2024</v>
          </cell>
          <cell r="L155" t="str">
            <v>26240124436602000154550010001280751130099005</v>
          </cell>
          <cell r="M155" t="str">
            <v>26 - Pernambuco</v>
          </cell>
          <cell r="N155">
            <v>1140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COMERCIO DE PRODUTOS HOSPITALARES LTDA</v>
          </cell>
          <cell r="H156" t="str">
            <v>B</v>
          </cell>
          <cell r="I156" t="str">
            <v>S</v>
          </cell>
          <cell r="J156" t="str">
            <v>000128076</v>
          </cell>
          <cell r="K156" t="str">
            <v>11/01/2024</v>
          </cell>
          <cell r="L156" t="str">
            <v>26240124436602000154550010001280761130100000</v>
          </cell>
          <cell r="M156" t="str">
            <v>26 - Pernambuco</v>
          </cell>
          <cell r="N156">
            <v>150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COMERCIO DE PRODUTOS HOSPITALARES LTDA</v>
          </cell>
          <cell r="H157" t="str">
            <v>B</v>
          </cell>
          <cell r="I157" t="str">
            <v>S</v>
          </cell>
          <cell r="J157" t="str">
            <v>000128077</v>
          </cell>
          <cell r="K157" t="str">
            <v>11/01/2024</v>
          </cell>
          <cell r="L157" t="str">
            <v>26240124436602000154550010001280771130101004</v>
          </cell>
          <cell r="M157" t="str">
            <v>26 - Pernambuco</v>
          </cell>
          <cell r="N157">
            <v>1140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COMERCIO DE PRODUTOS HOSPITALARES LTDA</v>
          </cell>
          <cell r="H158" t="str">
            <v>B</v>
          </cell>
          <cell r="I158" t="str">
            <v>S</v>
          </cell>
          <cell r="J158" t="str">
            <v>000128078</v>
          </cell>
          <cell r="K158" t="str">
            <v>11/01/2024</v>
          </cell>
          <cell r="L158" t="str">
            <v>26240124436602000154550010001280781130102008</v>
          </cell>
          <cell r="M158" t="str">
            <v>26 - Pernambuco</v>
          </cell>
          <cell r="N158">
            <v>1050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COMERCIO DE PRODUTOS HOSPITALARES LTDA</v>
          </cell>
          <cell r="H159" t="str">
            <v>B</v>
          </cell>
          <cell r="I159" t="str">
            <v>S</v>
          </cell>
          <cell r="J159" t="str">
            <v>000128079</v>
          </cell>
          <cell r="K159" t="str">
            <v>11/01/2024</v>
          </cell>
          <cell r="L159" t="str">
            <v>26240124436602000154550010001280791130103001</v>
          </cell>
          <cell r="M159" t="str">
            <v>26 - Pernambuco</v>
          </cell>
          <cell r="N159">
            <v>1030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COMERCIO DE PRODUTOS HOSPITALARES LTDA</v>
          </cell>
          <cell r="H160" t="str">
            <v>B</v>
          </cell>
          <cell r="I160" t="str">
            <v>S</v>
          </cell>
          <cell r="J160" t="str">
            <v>000128080</v>
          </cell>
          <cell r="K160" t="str">
            <v>11/01/2024</v>
          </cell>
          <cell r="L160" t="str">
            <v>26240124436602000154550010001280801130104009</v>
          </cell>
          <cell r="M160" t="str">
            <v>26 - Pernambuco</v>
          </cell>
          <cell r="N160">
            <v>1265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COMERCIO DE PRODUTOS HOSPITALARES LTDA</v>
          </cell>
          <cell r="H161" t="str">
            <v>B</v>
          </cell>
          <cell r="I161" t="str">
            <v>S</v>
          </cell>
          <cell r="J161" t="str">
            <v>000128081</v>
          </cell>
          <cell r="K161" t="str">
            <v>11/01/2024</v>
          </cell>
          <cell r="L161" t="str">
            <v>26240124436602000154550010001280811130105002</v>
          </cell>
          <cell r="M161" t="str">
            <v>26 - Pernambuco</v>
          </cell>
          <cell r="N161">
            <v>1030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COMERCIO DE PRODUTOS HOSPITALARES LTDA</v>
          </cell>
          <cell r="H162" t="str">
            <v>B</v>
          </cell>
          <cell r="I162" t="str">
            <v>S</v>
          </cell>
          <cell r="J162" t="str">
            <v>000128082</v>
          </cell>
          <cell r="K162" t="str">
            <v>11/01/2024</v>
          </cell>
          <cell r="L162" t="str">
            <v>26240124436602000154550010001280821130106006</v>
          </cell>
          <cell r="M162" t="str">
            <v>26 - Pernambuco</v>
          </cell>
          <cell r="N162">
            <v>980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COMERCIO DE PRODUTOS HOSPITALARES LTDA</v>
          </cell>
          <cell r="H163" t="str">
            <v>B</v>
          </cell>
          <cell r="I163" t="str">
            <v>S</v>
          </cell>
          <cell r="J163" t="str">
            <v>000128083</v>
          </cell>
          <cell r="K163" t="str">
            <v>11/01/2024</v>
          </cell>
          <cell r="L163" t="str">
            <v>26240124436602000154550010001280831130107000</v>
          </cell>
          <cell r="M163" t="str">
            <v>26 - Pernambuco</v>
          </cell>
          <cell r="N163">
            <v>75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COMERCIO DE PRODUTOS HOSPITALARES LTDA</v>
          </cell>
          <cell r="H164" t="str">
            <v>B</v>
          </cell>
          <cell r="I164" t="str">
            <v>S</v>
          </cell>
          <cell r="J164" t="str">
            <v>000128084</v>
          </cell>
          <cell r="K164" t="str">
            <v>11/01/2024</v>
          </cell>
          <cell r="L164" t="str">
            <v>26240124436602000154550010001280841130108003</v>
          </cell>
          <cell r="M164" t="str">
            <v>26 - Pernambuco</v>
          </cell>
          <cell r="N164">
            <v>1215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COMERCIO DE PRODUTOS HOSPITALARES LTDA</v>
          </cell>
          <cell r="H165" t="str">
            <v>B</v>
          </cell>
          <cell r="I165" t="str">
            <v>S</v>
          </cell>
          <cell r="J165" t="str">
            <v>000128085</v>
          </cell>
          <cell r="K165" t="str">
            <v>11/01/2024</v>
          </cell>
          <cell r="L165" t="str">
            <v>26240124436602000154550010001280851130109007</v>
          </cell>
          <cell r="M165" t="str">
            <v>26 - Pernambuco</v>
          </cell>
          <cell r="N165">
            <v>270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COMERCIO DE PRODUTOS HOSPITALARES LTDA</v>
          </cell>
          <cell r="H166" t="str">
            <v>B</v>
          </cell>
          <cell r="I166" t="str">
            <v>S</v>
          </cell>
          <cell r="J166" t="str">
            <v>000128086</v>
          </cell>
          <cell r="K166" t="str">
            <v>11/01/2024</v>
          </cell>
          <cell r="L166" t="str">
            <v>26240124436602000154550010001280861130110002</v>
          </cell>
          <cell r="M166" t="str">
            <v>26 - Pernambuco</v>
          </cell>
          <cell r="N166">
            <v>1410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COMERCIO DE PRODUTOS HOSPITALARES LTDA</v>
          </cell>
          <cell r="H167" t="str">
            <v>B</v>
          </cell>
          <cell r="I167" t="str">
            <v>S</v>
          </cell>
          <cell r="J167" t="str">
            <v>000128087</v>
          </cell>
          <cell r="K167" t="str">
            <v>11/01/2024</v>
          </cell>
          <cell r="L167" t="str">
            <v>26240124436602000154550010001280871130111006</v>
          </cell>
          <cell r="M167" t="str">
            <v>26 - Pernambuco</v>
          </cell>
          <cell r="N167">
            <v>380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COMERCIO DE PRODUTOS HOSPITALARES LTDA</v>
          </cell>
          <cell r="H168" t="str">
            <v>B</v>
          </cell>
          <cell r="I168" t="str">
            <v>S</v>
          </cell>
          <cell r="J168" t="str">
            <v>000128197</v>
          </cell>
          <cell r="K168" t="str">
            <v>16/01/2024</v>
          </cell>
          <cell r="L168" t="str">
            <v>26240124436602000154550010001281971130221008</v>
          </cell>
          <cell r="M168" t="str">
            <v>26 - Pernambuco</v>
          </cell>
          <cell r="N168">
            <v>290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COMERCIO DE PRODUTOS HOSPITALARES LTDA</v>
          </cell>
          <cell r="H169" t="str">
            <v>B</v>
          </cell>
          <cell r="I169" t="str">
            <v>S</v>
          </cell>
          <cell r="J169" t="str">
            <v>000128198</v>
          </cell>
          <cell r="K169" t="str">
            <v>16/01/2024</v>
          </cell>
          <cell r="L169" t="str">
            <v>26240124436602000154550010001281981130222001</v>
          </cell>
          <cell r="M169" t="str">
            <v>26 - Pernambuco</v>
          </cell>
          <cell r="N169">
            <v>1030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COMERCIO DE PRODUTOS HOSPITALARES LTDA</v>
          </cell>
          <cell r="H170" t="str">
            <v>B</v>
          </cell>
          <cell r="I170" t="str">
            <v>S</v>
          </cell>
          <cell r="J170" t="str">
            <v>000128199</v>
          </cell>
          <cell r="K170" t="str">
            <v>16/01/2024</v>
          </cell>
          <cell r="L170" t="str">
            <v>26240124436602000154550010001281991130223005</v>
          </cell>
          <cell r="M170" t="str">
            <v>26 - Pernambuco</v>
          </cell>
          <cell r="N170">
            <v>1430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COMERCIO DE PRODUTOS HOSPITALARES LTDA</v>
          </cell>
          <cell r="H171" t="str">
            <v>B</v>
          </cell>
          <cell r="I171" t="str">
            <v>S</v>
          </cell>
          <cell r="J171" t="str">
            <v>000128200</v>
          </cell>
          <cell r="K171" t="str">
            <v>16/01/2024</v>
          </cell>
          <cell r="L171" t="str">
            <v>26240124436602000154550010001282001130224004</v>
          </cell>
          <cell r="M171" t="str">
            <v>26 - Pernambuco</v>
          </cell>
          <cell r="N171">
            <v>760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COMERCIO DE PRODUTOS HOSPITALARES LTDA</v>
          </cell>
          <cell r="H172" t="str">
            <v>B</v>
          </cell>
          <cell r="I172" t="str">
            <v>S</v>
          </cell>
          <cell r="J172" t="str">
            <v>000128201</v>
          </cell>
          <cell r="K172" t="str">
            <v>16/01/2024</v>
          </cell>
          <cell r="L172" t="str">
            <v>26240124436602000154550010001282011130225008</v>
          </cell>
          <cell r="M172" t="str">
            <v>26 - Pernambuco</v>
          </cell>
          <cell r="N172">
            <v>1430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COMERCIO DE PRODUTOS HOSPITALARES LTDA</v>
          </cell>
          <cell r="H173" t="str">
            <v>B</v>
          </cell>
          <cell r="I173" t="str">
            <v>S</v>
          </cell>
          <cell r="J173" t="str">
            <v>000128202</v>
          </cell>
          <cell r="K173" t="str">
            <v>16/01/2024</v>
          </cell>
          <cell r="L173" t="str">
            <v>26240124436602000154550010001282021130226001</v>
          </cell>
          <cell r="M173" t="str">
            <v>26 - Pernambuco</v>
          </cell>
          <cell r="N173">
            <v>1810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COMERCIO DE PRODUTOS HOSPITALARES LTDA</v>
          </cell>
          <cell r="H174" t="str">
            <v>B</v>
          </cell>
          <cell r="I174" t="str">
            <v>S</v>
          </cell>
          <cell r="J174" t="str">
            <v>000128203</v>
          </cell>
          <cell r="K174" t="str">
            <v>16/01/2024</v>
          </cell>
          <cell r="L174" t="str">
            <v>26240124436602000154550010001282031130227005</v>
          </cell>
          <cell r="M174" t="str">
            <v>26 - Pernambuco</v>
          </cell>
          <cell r="N174">
            <v>270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COMERCIO DE PRODUTOS HOSPITALARES LTDA</v>
          </cell>
          <cell r="H175" t="str">
            <v>B</v>
          </cell>
          <cell r="I175" t="str">
            <v>S</v>
          </cell>
          <cell r="J175" t="str">
            <v>000128204</v>
          </cell>
          <cell r="K175" t="str">
            <v>16/01/2024</v>
          </cell>
          <cell r="L175" t="str">
            <v>26240124436602000154550010001282041130228009</v>
          </cell>
          <cell r="M175" t="str">
            <v>26 - Pernambuco</v>
          </cell>
          <cell r="N175">
            <v>290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COMERCIO DE PRODUTOS HOSPITALARES LTDA</v>
          </cell>
          <cell r="H176" t="str">
            <v>B</v>
          </cell>
          <cell r="I176" t="str">
            <v>S</v>
          </cell>
          <cell r="J176" t="str">
            <v>000128752</v>
          </cell>
          <cell r="K176" t="str">
            <v>24/01/2024</v>
          </cell>
          <cell r="L176" t="str">
            <v>26240124436602000154550010001287521130776000</v>
          </cell>
          <cell r="M176" t="str">
            <v>26 - Pernambuco</v>
          </cell>
          <cell r="N176">
            <v>150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COMERCIO DE PRODUTOS HOSPITALARES LTDA</v>
          </cell>
          <cell r="H177" t="str">
            <v>B</v>
          </cell>
          <cell r="I177" t="str">
            <v>S</v>
          </cell>
          <cell r="J177" t="str">
            <v>000128753</v>
          </cell>
          <cell r="K177" t="str">
            <v>24/01/2024</v>
          </cell>
          <cell r="L177" t="str">
            <v>26240124436602000154550010001287531130777004</v>
          </cell>
          <cell r="M177" t="str">
            <v>26 - Pernambuco</v>
          </cell>
          <cell r="N177">
            <v>650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COMERCIO DE PRODUTOS HOSPITALARES LTDA</v>
          </cell>
          <cell r="H178" t="str">
            <v>B</v>
          </cell>
          <cell r="I178" t="str">
            <v>S</v>
          </cell>
          <cell r="J178" t="str">
            <v>000128754</v>
          </cell>
          <cell r="K178" t="str">
            <v>24/01/2024</v>
          </cell>
          <cell r="L178" t="str">
            <v>26240124436602000154550010001287541130778008</v>
          </cell>
          <cell r="M178" t="str">
            <v>26 - Pernambuco</v>
          </cell>
          <cell r="N178">
            <v>75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COMERCIO DE PRODUTOS HOSPITALARES LTDA</v>
          </cell>
          <cell r="H179" t="str">
            <v>B</v>
          </cell>
          <cell r="I179" t="str">
            <v>S</v>
          </cell>
          <cell r="J179" t="str">
            <v>000128755</v>
          </cell>
          <cell r="K179" t="str">
            <v>24/01/2024</v>
          </cell>
          <cell r="L179" t="str">
            <v>26240124436602000154550010001287551130779001</v>
          </cell>
          <cell r="M179" t="str">
            <v>26 - Pernambuco</v>
          </cell>
          <cell r="N179">
            <v>650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COMERCIO DE PRODUTOS HOSPITALARES LTDA</v>
          </cell>
          <cell r="H180" t="str">
            <v>B</v>
          </cell>
          <cell r="I180" t="str">
            <v>S</v>
          </cell>
          <cell r="J180" t="str">
            <v>000128756</v>
          </cell>
          <cell r="K180" t="str">
            <v>24/01/2024</v>
          </cell>
          <cell r="L180" t="str">
            <v>26240124436602000154550010001287561130780007</v>
          </cell>
          <cell r="M180" t="str">
            <v>26 - Pernambuco</v>
          </cell>
          <cell r="N180">
            <v>270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COMERCIO DE PRODUTOS HOSPITALARES LTDA</v>
          </cell>
          <cell r="H181" t="str">
            <v>B</v>
          </cell>
          <cell r="I181" t="str">
            <v>S</v>
          </cell>
          <cell r="J181" t="str">
            <v>000128757</v>
          </cell>
          <cell r="K181" t="str">
            <v>24/01/2024</v>
          </cell>
          <cell r="L181" t="str">
            <v>26240124436602000154550010001287571130781000</v>
          </cell>
          <cell r="M181" t="str">
            <v>26 - Pernambuco</v>
          </cell>
          <cell r="N181">
            <v>560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COMERCIO DE PRODUTOS HOSPITALARES LTDA</v>
          </cell>
          <cell r="H182" t="str">
            <v>B</v>
          </cell>
          <cell r="I182" t="str">
            <v>S</v>
          </cell>
          <cell r="J182" t="str">
            <v>000128758</v>
          </cell>
          <cell r="K182" t="str">
            <v>24/01/2024</v>
          </cell>
          <cell r="L182" t="str">
            <v>26240124436602000154550010001287581130782004</v>
          </cell>
          <cell r="M182" t="str">
            <v>26 - Pernambuco</v>
          </cell>
          <cell r="N182">
            <v>270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COMERCIO DE PRODUTOS HOSPITALARES LTDA</v>
          </cell>
          <cell r="H183" t="str">
            <v>B</v>
          </cell>
          <cell r="I183" t="str">
            <v>S</v>
          </cell>
          <cell r="J183" t="str">
            <v>000128759</v>
          </cell>
          <cell r="K183" t="str">
            <v>24/01/2024</v>
          </cell>
          <cell r="L183" t="str">
            <v>26240124436602000154550010001287591130783008</v>
          </cell>
          <cell r="M183" t="str">
            <v>26 - Pernambuco</v>
          </cell>
          <cell r="N183">
            <v>75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COMERCIO DE PRODUTOS HOSPITALARES LTDA</v>
          </cell>
          <cell r="H184" t="str">
            <v>B</v>
          </cell>
          <cell r="I184" t="str">
            <v>S</v>
          </cell>
          <cell r="J184" t="str">
            <v>000128760</v>
          </cell>
          <cell r="K184" t="str">
            <v>24/01/2024</v>
          </cell>
          <cell r="L184" t="str">
            <v>26240124436602000154550010001287601130784005</v>
          </cell>
          <cell r="M184" t="str">
            <v>26 - Pernambuco</v>
          </cell>
          <cell r="N184">
            <v>650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24436602000154</v>
          </cell>
          <cell r="G185" t="str">
            <v>ART CIRURGICA COMERCIO DE PRODUTOS HOSPITALARES LTDA</v>
          </cell>
          <cell r="H185" t="str">
            <v>B</v>
          </cell>
          <cell r="I185" t="str">
            <v>S</v>
          </cell>
          <cell r="J185" t="str">
            <v>000128761</v>
          </cell>
          <cell r="K185" t="str">
            <v>24/01/2024</v>
          </cell>
          <cell r="L185" t="str">
            <v>26240124436602000154550010001287611130785009</v>
          </cell>
          <cell r="M185" t="str">
            <v>26 - Pernambuco</v>
          </cell>
          <cell r="N185">
            <v>1030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COMERCIO DE PRODUTOS HOSPITALARES LTDA</v>
          </cell>
          <cell r="H186" t="str">
            <v>B</v>
          </cell>
          <cell r="I186" t="str">
            <v>S</v>
          </cell>
          <cell r="J186" t="str">
            <v>000128762</v>
          </cell>
          <cell r="K186" t="str">
            <v>24/01/2024</v>
          </cell>
          <cell r="L186" t="str">
            <v>26240124436602000154550010001287621130786002</v>
          </cell>
          <cell r="M186" t="str">
            <v>26 - Pernambuco</v>
          </cell>
          <cell r="N186">
            <v>75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COMERCIO DE PRODUTOS HOSPITALARES LTDA</v>
          </cell>
          <cell r="H187" t="str">
            <v>B</v>
          </cell>
          <cell r="I187" t="str">
            <v>S</v>
          </cell>
          <cell r="J187" t="str">
            <v>000128763</v>
          </cell>
          <cell r="K187" t="str">
            <v>24/01/2024</v>
          </cell>
          <cell r="L187" t="str">
            <v>26240124436602000154550010001287631130787006</v>
          </cell>
          <cell r="M187" t="str">
            <v>26 - Pernambuco</v>
          </cell>
          <cell r="N187">
            <v>650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COMERCIO DE PRODUTOS HOSPITALARES LTDA</v>
          </cell>
          <cell r="H188" t="str">
            <v>B</v>
          </cell>
          <cell r="I188" t="str">
            <v>S</v>
          </cell>
          <cell r="J188" t="str">
            <v>000128764</v>
          </cell>
          <cell r="K188" t="str">
            <v>24/01/2024</v>
          </cell>
          <cell r="L188" t="str">
            <v>26240124436602000154550010001287641130788000</v>
          </cell>
          <cell r="M188" t="str">
            <v>26 - Pernambuco</v>
          </cell>
          <cell r="N188">
            <v>75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COMERCIO DE PRODUTOS HOSPITALARES LTDA</v>
          </cell>
          <cell r="H189" t="str">
            <v>B</v>
          </cell>
          <cell r="I189" t="str">
            <v>S</v>
          </cell>
          <cell r="J189" t="str">
            <v>000128765</v>
          </cell>
          <cell r="K189" t="str">
            <v>24/01/2024</v>
          </cell>
          <cell r="L189" t="str">
            <v>26240124436602000154550010001287651130789003</v>
          </cell>
          <cell r="M189" t="str">
            <v>26 - Pernambuco</v>
          </cell>
          <cell r="N189">
            <v>670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COMERCIO DE PRODUTOS HOSPITALARES LTDA</v>
          </cell>
          <cell r="H190" t="str">
            <v>B</v>
          </cell>
          <cell r="I190" t="str">
            <v>S</v>
          </cell>
          <cell r="J190" t="str">
            <v>000128766</v>
          </cell>
          <cell r="K190" t="str">
            <v>24/01/2024</v>
          </cell>
          <cell r="L190" t="str">
            <v>26240124436602000154550010001287661130790009</v>
          </cell>
          <cell r="M190" t="str">
            <v>26 - Pernambuco</v>
          </cell>
          <cell r="N190">
            <v>290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COMERCIO DE PRODUTOS HOSPITALARES LTDA</v>
          </cell>
          <cell r="H191" t="str">
            <v>B</v>
          </cell>
          <cell r="I191" t="str">
            <v>S</v>
          </cell>
          <cell r="J191" t="str">
            <v>000128767</v>
          </cell>
          <cell r="K191" t="str">
            <v>24/01/2024</v>
          </cell>
          <cell r="L191" t="str">
            <v>26240124436602000154550010001287671130791002</v>
          </cell>
          <cell r="M191" t="str">
            <v>26 - Pernambuco</v>
          </cell>
          <cell r="N191">
            <v>75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24436602000154</v>
          </cell>
          <cell r="G192" t="str">
            <v>ART CIRURGICA COMERCIO DE PRODUTOS HOSPITALARES LTDA</v>
          </cell>
          <cell r="H192" t="str">
            <v>B</v>
          </cell>
          <cell r="I192" t="str">
            <v>S</v>
          </cell>
          <cell r="J192" t="str">
            <v>000128768</v>
          </cell>
          <cell r="K192" t="str">
            <v>24/01/2024</v>
          </cell>
          <cell r="L192" t="str">
            <v>26240124436602000154550010001287681130792006</v>
          </cell>
          <cell r="M192" t="str">
            <v>26 - Pernambuco</v>
          </cell>
          <cell r="N192">
            <v>270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COMERCIO DE PRODUTOS HOSPITALARES LTDA</v>
          </cell>
          <cell r="H193" t="str">
            <v>B</v>
          </cell>
          <cell r="I193" t="str">
            <v>S</v>
          </cell>
          <cell r="J193" t="str">
            <v>000128769</v>
          </cell>
          <cell r="K193" t="str">
            <v>24/01/2024</v>
          </cell>
          <cell r="L193" t="str">
            <v>26240124436602000154550010001287691130793000</v>
          </cell>
          <cell r="M193" t="str">
            <v>26 - Pernambuco</v>
          </cell>
          <cell r="N193">
            <v>1030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COMERCIO DE PRODUTOS HOSPITALARES LTDA</v>
          </cell>
          <cell r="H194" t="str">
            <v>B</v>
          </cell>
          <cell r="I194" t="str">
            <v>S</v>
          </cell>
          <cell r="J194" t="str">
            <v>000128770</v>
          </cell>
          <cell r="K194" t="str">
            <v>24/01/2024</v>
          </cell>
          <cell r="L194" t="str">
            <v>26240124436602000154550010001287701130794007</v>
          </cell>
          <cell r="M194" t="str">
            <v>26 - Pernambuco</v>
          </cell>
          <cell r="N194">
            <v>650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COMERCIO DE PRODUTOS HOSPITALARES LTDA</v>
          </cell>
          <cell r="H195" t="str">
            <v>B</v>
          </cell>
          <cell r="I195" t="str">
            <v>S</v>
          </cell>
          <cell r="J195" t="str">
            <v>000128771</v>
          </cell>
          <cell r="K195" t="str">
            <v>24/01/2024</v>
          </cell>
          <cell r="L195" t="str">
            <v>26240124436602000154550010001287711130795000</v>
          </cell>
          <cell r="M195" t="str">
            <v>26 - Pernambuco</v>
          </cell>
          <cell r="N195">
            <v>760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24436602000154</v>
          </cell>
          <cell r="G196" t="str">
            <v>ART CIRURGICA COMERCIO DE PRODUTOS HOSPITALARES LTDA</v>
          </cell>
          <cell r="H196" t="str">
            <v>B</v>
          </cell>
          <cell r="I196" t="str">
            <v>S</v>
          </cell>
          <cell r="J196" t="str">
            <v>000129206</v>
          </cell>
          <cell r="K196" t="str">
            <v>31/01/2024</v>
          </cell>
          <cell r="L196" t="str">
            <v>26240124436602000154550010001292061131230006</v>
          </cell>
          <cell r="M196" t="str">
            <v>26 - Pernambuco</v>
          </cell>
          <cell r="N196">
            <v>75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24436602000154</v>
          </cell>
          <cell r="G197" t="str">
            <v>ART CIRURGICA COMERCIO DE PRODUTOS HOSPITALARES LTDA</v>
          </cell>
          <cell r="H197" t="str">
            <v>B</v>
          </cell>
          <cell r="I197" t="str">
            <v>S</v>
          </cell>
          <cell r="J197" t="str">
            <v>000129207</v>
          </cell>
          <cell r="K197" t="str">
            <v>31/01/2024</v>
          </cell>
          <cell r="L197" t="str">
            <v>26240124436602000154550010001292071131231000</v>
          </cell>
          <cell r="M197" t="str">
            <v>26 - Pernambuco</v>
          </cell>
          <cell r="N197">
            <v>270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24436602000154</v>
          </cell>
          <cell r="G198" t="str">
            <v>ART CIRURGICA COMERCIO DE PRODUTOS HOSPITALARES LTDA</v>
          </cell>
          <cell r="H198" t="str">
            <v>B</v>
          </cell>
          <cell r="I198" t="str">
            <v>S</v>
          </cell>
          <cell r="J198" t="str">
            <v>000129208</v>
          </cell>
          <cell r="K198" t="str">
            <v>31/01/2024</v>
          </cell>
          <cell r="L198" t="str">
            <v>26240124436602000154550010001292081131232003</v>
          </cell>
          <cell r="M198" t="str">
            <v>26 - Pernambuco</v>
          </cell>
          <cell r="N198">
            <v>290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24436602000154</v>
          </cell>
          <cell r="G199" t="str">
            <v>ART CIRURGICA COMERCIO DE PRODUTOS HOSPITALARES LTDA</v>
          </cell>
          <cell r="H199" t="str">
            <v>B</v>
          </cell>
          <cell r="I199" t="str">
            <v>S</v>
          </cell>
          <cell r="J199" t="str">
            <v>000129209</v>
          </cell>
          <cell r="K199" t="str">
            <v>31/01/2024</v>
          </cell>
          <cell r="L199" t="str">
            <v>26240124436602000154550010001292091131233007</v>
          </cell>
          <cell r="M199" t="str">
            <v>26 - Pernambuco</v>
          </cell>
          <cell r="N199">
            <v>290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24436602000154</v>
          </cell>
          <cell r="G200" t="str">
            <v>ART CIRURGICA COMERCIO DE PRODUTOS HOSPITALARES LTDA</v>
          </cell>
          <cell r="H200" t="str">
            <v>B</v>
          </cell>
          <cell r="I200" t="str">
            <v>S</v>
          </cell>
          <cell r="J200" t="str">
            <v>000129210</v>
          </cell>
          <cell r="K200" t="str">
            <v>31/01/2024</v>
          </cell>
          <cell r="L200" t="str">
            <v>26240124436602000154550010001292101131234004</v>
          </cell>
          <cell r="M200" t="str">
            <v>26 - Pernambuco</v>
          </cell>
          <cell r="N200">
            <v>650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24436602000154</v>
          </cell>
          <cell r="G201" t="str">
            <v>ART CIRURGICA COMERCIO DE PRODUTOS HOSPITALARES LTDA</v>
          </cell>
          <cell r="H201" t="str">
            <v>B</v>
          </cell>
          <cell r="I201" t="str">
            <v>S</v>
          </cell>
          <cell r="J201" t="str">
            <v>000129211</v>
          </cell>
          <cell r="K201" t="str">
            <v>31/01/2024</v>
          </cell>
          <cell r="L201" t="str">
            <v>26240124436602000154550010001292111131235008</v>
          </cell>
          <cell r="M201" t="str">
            <v>26 - Pernambuco</v>
          </cell>
          <cell r="N201">
            <v>980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24436602000154</v>
          </cell>
          <cell r="G202" t="str">
            <v>ART CIRURGICA COMERCIO DE PRODUTOS HOSPITALARES LTDA</v>
          </cell>
          <cell r="H202" t="str">
            <v>B</v>
          </cell>
          <cell r="I202" t="str">
            <v>S</v>
          </cell>
          <cell r="J202" t="str">
            <v>000129212</v>
          </cell>
          <cell r="K202" t="str">
            <v>31/01/2024</v>
          </cell>
          <cell r="L202" t="str">
            <v>26240124436602000154550010001292121131236001</v>
          </cell>
          <cell r="M202" t="str">
            <v>26 - Pernambuco</v>
          </cell>
          <cell r="N202">
            <v>2170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24436602000154</v>
          </cell>
          <cell r="G203" t="str">
            <v>ART CIRURGICA COMERCIO DE PRODUTOS HOSPITALARES LTDA</v>
          </cell>
          <cell r="H203" t="str">
            <v>B</v>
          </cell>
          <cell r="I203" t="str">
            <v>S</v>
          </cell>
          <cell r="J203" t="str">
            <v>000129213</v>
          </cell>
          <cell r="K203" t="str">
            <v>31/01/2024</v>
          </cell>
          <cell r="L203" t="str">
            <v>26240124436602000154550010001292131131237005</v>
          </cell>
          <cell r="M203" t="str">
            <v>26 - Pernambuco</v>
          </cell>
          <cell r="N203">
            <v>380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24436602000154</v>
          </cell>
          <cell r="G204" t="str">
            <v>ART CIRURGICA COMERCIO DE PRODUTOS HOSPITALARES LTDA</v>
          </cell>
          <cell r="H204" t="str">
            <v>B</v>
          </cell>
          <cell r="I204" t="str">
            <v>S</v>
          </cell>
          <cell r="J204" t="str">
            <v>000129214</v>
          </cell>
          <cell r="K204" t="str">
            <v>31/01/2024</v>
          </cell>
          <cell r="L204" t="str">
            <v>26240124436602000154550010001292141131238009</v>
          </cell>
          <cell r="M204" t="str">
            <v>26 - Pernambuco</v>
          </cell>
          <cell r="N204">
            <v>725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24436602000154</v>
          </cell>
          <cell r="G205" t="str">
            <v>ART CIRURGICA COMERCIO DE PRODUTOS HOSPITALARES LTDA</v>
          </cell>
          <cell r="H205" t="str">
            <v>B</v>
          </cell>
          <cell r="I205" t="str">
            <v>S</v>
          </cell>
          <cell r="J205" t="str">
            <v>000129216</v>
          </cell>
          <cell r="K205" t="str">
            <v>31/01/2024</v>
          </cell>
          <cell r="L205" t="str">
            <v>26240124436602000154550010001292161131240008</v>
          </cell>
          <cell r="M205" t="str">
            <v>26 - Pernambuco</v>
          </cell>
          <cell r="N205">
            <v>75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24436602000154</v>
          </cell>
          <cell r="G206" t="str">
            <v>ART CIRURGICA COMERCIO DE PRODUTOS HOSPITALARES LTDA</v>
          </cell>
          <cell r="H206" t="str">
            <v>B</v>
          </cell>
          <cell r="I206" t="str">
            <v>S</v>
          </cell>
          <cell r="J206" t="str">
            <v>000129217</v>
          </cell>
          <cell r="K206" t="str">
            <v>31/01/2024</v>
          </cell>
          <cell r="L206" t="str">
            <v>26240124436602000154550010001292171131241001</v>
          </cell>
          <cell r="M206" t="str">
            <v>26 - Pernambuco</v>
          </cell>
          <cell r="N206">
            <v>540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24436602000154</v>
          </cell>
          <cell r="G207" t="str">
            <v>ART CIRURGICA COMERCIO DE PRODUTOS HOSPITALARES LTDA</v>
          </cell>
          <cell r="H207" t="str">
            <v>B</v>
          </cell>
          <cell r="I207" t="str">
            <v>S</v>
          </cell>
          <cell r="J207" t="str">
            <v>000129218</v>
          </cell>
          <cell r="K207" t="str">
            <v>31/01/2024</v>
          </cell>
          <cell r="L207" t="str">
            <v>26240124436602000154550010001292181131242005</v>
          </cell>
          <cell r="M207" t="str">
            <v>26 - Pernambuco</v>
          </cell>
          <cell r="N207">
            <v>270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1081600</v>
          </cell>
          <cell r="K208" t="str">
            <v>04/01/2024</v>
          </cell>
          <cell r="L208" t="str">
            <v>35240150595271000105550030010816001397468044</v>
          </cell>
          <cell r="M208" t="str">
            <v>35 - São Paulo</v>
          </cell>
          <cell r="N208">
            <v>1300.3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1081626</v>
          </cell>
          <cell r="K209" t="str">
            <v>04/01/2024</v>
          </cell>
          <cell r="L209" t="str">
            <v>35240150595271000105550030010816261387639047</v>
          </cell>
          <cell r="M209" t="str">
            <v>35 - São Paulo</v>
          </cell>
          <cell r="N209">
            <v>1300.3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1081627</v>
          </cell>
          <cell r="K210" t="str">
            <v>04/01/2024</v>
          </cell>
          <cell r="L210" t="str">
            <v>35240150595271000105550030010816271035448927</v>
          </cell>
          <cell r="M210" t="str">
            <v>35 - São Paulo</v>
          </cell>
          <cell r="N210">
            <v>1300.3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1081629</v>
          </cell>
          <cell r="K211" t="str">
            <v>04/01/2024</v>
          </cell>
          <cell r="L211" t="str">
            <v>35240150595271000105550030010816291384751387</v>
          </cell>
          <cell r="M211" t="str">
            <v>35 - São Paulo</v>
          </cell>
          <cell r="N211">
            <v>1300.3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1081631</v>
          </cell>
          <cell r="K212" t="str">
            <v>04/01/2024</v>
          </cell>
          <cell r="L212" t="str">
            <v>35240150595271000105550030010816311191127370</v>
          </cell>
          <cell r="M212" t="str">
            <v>35 - São Paulo</v>
          </cell>
          <cell r="N212">
            <v>1300.3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1081634</v>
          </cell>
          <cell r="K213" t="str">
            <v>04/01/2024</v>
          </cell>
          <cell r="L213" t="str">
            <v>35240150595271000105550030010816341655887654</v>
          </cell>
          <cell r="M213" t="str">
            <v>35 - São Paulo</v>
          </cell>
          <cell r="N213">
            <v>1300.3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1081637</v>
          </cell>
          <cell r="K214" t="str">
            <v>04/01/2024</v>
          </cell>
          <cell r="L214" t="str">
            <v>35240150595271000105550030010816371237229866</v>
          </cell>
          <cell r="M214" t="str">
            <v>35 - São Paulo</v>
          </cell>
          <cell r="N214">
            <v>1300.3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1081695</v>
          </cell>
          <cell r="K215" t="str">
            <v>04/01/2024</v>
          </cell>
          <cell r="L215" t="str">
            <v>35240150595271000105550030010816951369695833</v>
          </cell>
          <cell r="M215" t="str">
            <v>35 - São Paulo</v>
          </cell>
          <cell r="N215">
            <v>1300.3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1081696</v>
          </cell>
          <cell r="K216" t="str">
            <v>04/01/2024</v>
          </cell>
          <cell r="L216" t="str">
            <v>35240150595271000105550030010816961795981818</v>
          </cell>
          <cell r="M216" t="str">
            <v>35 - São Paulo</v>
          </cell>
          <cell r="N216">
            <v>1300.3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1081699</v>
          </cell>
          <cell r="K217" t="str">
            <v>04/01/2024</v>
          </cell>
          <cell r="L217" t="str">
            <v>35240150595271000105550030010816991813427858</v>
          </cell>
          <cell r="M217" t="str">
            <v>35 - São Paulo</v>
          </cell>
          <cell r="N217">
            <v>1300.3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1081700</v>
          </cell>
          <cell r="K218" t="str">
            <v>04/01/2024</v>
          </cell>
          <cell r="L218" t="str">
            <v>35240150595271000105550030010817001980507340</v>
          </cell>
          <cell r="M218" t="str">
            <v>35 - São Paulo</v>
          </cell>
          <cell r="N218">
            <v>3900.9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1081705</v>
          </cell>
          <cell r="K219" t="str">
            <v>04/01/2024</v>
          </cell>
          <cell r="L219" t="str">
            <v>35240150595271000105550030010817051187086201</v>
          </cell>
          <cell r="M219" t="str">
            <v>35 - São Paulo</v>
          </cell>
          <cell r="N219">
            <v>1300.3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1081707</v>
          </cell>
          <cell r="K220" t="str">
            <v>04/01/2024</v>
          </cell>
          <cell r="L220" t="str">
            <v>35240150595271000105550030010817071247559423</v>
          </cell>
          <cell r="M220" t="str">
            <v>35 - São Paulo</v>
          </cell>
          <cell r="N220">
            <v>1300.3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1081894</v>
          </cell>
          <cell r="K221" t="str">
            <v>05/01/2024</v>
          </cell>
          <cell r="L221" t="str">
            <v>35240150595271000105550030010818941243641460</v>
          </cell>
          <cell r="M221" t="str">
            <v>35 - São Paulo</v>
          </cell>
          <cell r="N221">
            <v>6501.5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1082237</v>
          </cell>
          <cell r="K222" t="str">
            <v>08/01/2024</v>
          </cell>
          <cell r="L222" t="str">
            <v>35240150595271000105550030010822371906509471</v>
          </cell>
          <cell r="M222" t="str">
            <v>35 - São Paulo</v>
          </cell>
          <cell r="N222">
            <v>3900.9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50595271000105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1082400</v>
          </cell>
          <cell r="K223" t="str">
            <v>09/01/2024</v>
          </cell>
          <cell r="L223" t="str">
            <v>35240150595271000105550030010824001427347790</v>
          </cell>
          <cell r="M223" t="str">
            <v>35 - São Paulo</v>
          </cell>
          <cell r="N223">
            <v>1300.3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50595271000105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1082068</v>
          </cell>
          <cell r="K224" t="str">
            <v>05/01/2024</v>
          </cell>
          <cell r="L224" t="str">
            <v>35240150595271000105550030010820681722789035</v>
          </cell>
          <cell r="M224" t="str">
            <v>35 - São Paulo</v>
          </cell>
          <cell r="N224">
            <v>5663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1082072</v>
          </cell>
          <cell r="K225" t="str">
            <v>05/01/2024</v>
          </cell>
          <cell r="L225" t="str">
            <v>35240150595271000105550030010820721492654659</v>
          </cell>
          <cell r="M225" t="str">
            <v>35 - São Paulo</v>
          </cell>
          <cell r="N225">
            <v>5663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1082668</v>
          </cell>
          <cell r="K226" t="str">
            <v>11/01/2024</v>
          </cell>
          <cell r="L226" t="str">
            <v>35240150595271000105550030010826681224378877</v>
          </cell>
          <cell r="M226" t="str">
            <v>35 - São Paulo</v>
          </cell>
          <cell r="N226">
            <v>5201.2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50595271000105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1082672</v>
          </cell>
          <cell r="K227" t="str">
            <v>11/01/2024</v>
          </cell>
          <cell r="L227" t="str">
            <v>35240150595271000105550030010826721897996205</v>
          </cell>
          <cell r="M227" t="str">
            <v>35 - São Paulo</v>
          </cell>
          <cell r="N227">
            <v>1300.3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1082674</v>
          </cell>
          <cell r="K228" t="str">
            <v>11/01/2024</v>
          </cell>
          <cell r="L228" t="str">
            <v>35240150595271000105550030010826741649164387</v>
          </cell>
          <cell r="M228" t="str">
            <v>35 - São Paulo</v>
          </cell>
          <cell r="N228">
            <v>2600.6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1082681</v>
          </cell>
          <cell r="K229" t="str">
            <v>11/01/2024</v>
          </cell>
          <cell r="L229" t="str">
            <v>35240150595271000105550030010826811804157398</v>
          </cell>
          <cell r="M229" t="str">
            <v>35 - São Paulo</v>
          </cell>
          <cell r="N229">
            <v>2600.6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1082682</v>
          </cell>
          <cell r="K230" t="str">
            <v>11/01/2024</v>
          </cell>
          <cell r="L230" t="str">
            <v>35240150595271000105550030010826821609748479</v>
          </cell>
          <cell r="M230" t="str">
            <v>35 - São Paulo</v>
          </cell>
          <cell r="N230">
            <v>1300.3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1082685</v>
          </cell>
          <cell r="K231" t="str">
            <v>11/01/2024</v>
          </cell>
          <cell r="L231" t="str">
            <v>35240150595271000105550030010826851939743880</v>
          </cell>
          <cell r="M231" t="str">
            <v>35 - São Paulo</v>
          </cell>
          <cell r="N231">
            <v>1300.3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1082686</v>
          </cell>
          <cell r="K232" t="str">
            <v>11/01/2024</v>
          </cell>
          <cell r="L232" t="str">
            <v>35240150595271000105550030010826861660806935</v>
          </cell>
          <cell r="M232" t="str">
            <v>35 - São Paulo</v>
          </cell>
          <cell r="N232">
            <v>1300.3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50595271000105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1082688</v>
          </cell>
          <cell r="K233" t="str">
            <v>11/01/2024</v>
          </cell>
          <cell r="L233" t="str">
            <v>35240150595271000105550030010826881038927710</v>
          </cell>
          <cell r="M233" t="str">
            <v>35 - São Paulo</v>
          </cell>
          <cell r="N233">
            <v>1300.3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50595271000105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1083026</v>
          </cell>
          <cell r="K234" t="str">
            <v>16/01/2024</v>
          </cell>
          <cell r="L234" t="str">
            <v>35240150595271000105550030010830261374698364</v>
          </cell>
          <cell r="M234" t="str">
            <v>35 - São Paulo</v>
          </cell>
          <cell r="N234">
            <v>1300.3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1083029</v>
          </cell>
          <cell r="K235" t="str">
            <v>16/01/2024</v>
          </cell>
          <cell r="L235" t="str">
            <v>35240150595271000105550030010830291126913283</v>
          </cell>
          <cell r="M235" t="str">
            <v>35 - São Paulo</v>
          </cell>
          <cell r="N235">
            <v>2600.6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1083032</v>
          </cell>
          <cell r="K236" t="str">
            <v>16/01/2024</v>
          </cell>
          <cell r="L236" t="str">
            <v>35240150595271000105550030010830321026512681</v>
          </cell>
          <cell r="M236" t="str">
            <v>35 - São Paulo</v>
          </cell>
          <cell r="N236">
            <v>3900.9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1083033</v>
          </cell>
          <cell r="K237" t="str">
            <v>16/01/2024</v>
          </cell>
          <cell r="L237" t="str">
            <v>35240150595271000105550030010830331738822745</v>
          </cell>
          <cell r="M237" t="str">
            <v>35 - São Paulo</v>
          </cell>
          <cell r="N237">
            <v>1300.3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1083034</v>
          </cell>
          <cell r="K238" t="str">
            <v>16/01/2024</v>
          </cell>
          <cell r="L238" t="str">
            <v>35240150595271000105550030010830341930558918</v>
          </cell>
          <cell r="M238" t="str">
            <v>35 - São Paulo</v>
          </cell>
          <cell r="N238">
            <v>5201.2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1083035</v>
          </cell>
          <cell r="K239" t="str">
            <v>16/01/2024</v>
          </cell>
          <cell r="L239" t="str">
            <v>35240150595271000105550030010830351911742340</v>
          </cell>
          <cell r="M239" t="str">
            <v>35 - São Paulo</v>
          </cell>
          <cell r="N239">
            <v>1300.3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1083702</v>
          </cell>
          <cell r="K240" t="str">
            <v>24/01/2024</v>
          </cell>
          <cell r="L240" t="str">
            <v>35240150595271000105550030010837021237213977</v>
          </cell>
          <cell r="M240" t="str">
            <v>35 - São Paulo</v>
          </cell>
          <cell r="N240">
            <v>1300.3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 t="str">
            <v>1083716</v>
          </cell>
          <cell r="K241" t="str">
            <v>24/01/2024</v>
          </cell>
          <cell r="L241" t="str">
            <v>35240150595271000105550030010837161120788916</v>
          </cell>
          <cell r="M241" t="str">
            <v>35 - São Paulo</v>
          </cell>
          <cell r="N241">
            <v>2600.6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50595271000105</v>
          </cell>
          <cell r="G242" t="str">
            <v>BIOTRONIK COMERCIAL MEDICA LTDA</v>
          </cell>
          <cell r="H242" t="str">
            <v>B</v>
          </cell>
          <cell r="I242" t="str">
            <v>S</v>
          </cell>
          <cell r="J242" t="str">
            <v>1083717</v>
          </cell>
          <cell r="K242" t="str">
            <v>24/01/2024</v>
          </cell>
          <cell r="L242" t="str">
            <v>35240150595271000105550030010837171533344005</v>
          </cell>
          <cell r="M242" t="str">
            <v>35 - São Paulo</v>
          </cell>
          <cell r="N242">
            <v>1300.3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50595271000105</v>
          </cell>
          <cell r="G243" t="str">
            <v>BIOTRONIK COMERCIAL MEDICA LTDA</v>
          </cell>
          <cell r="H243" t="str">
            <v>B</v>
          </cell>
          <cell r="I243" t="str">
            <v>S</v>
          </cell>
          <cell r="J243" t="str">
            <v>1083718</v>
          </cell>
          <cell r="K243" t="str">
            <v>24/01/2024</v>
          </cell>
          <cell r="L243" t="str">
            <v>35240150595271000105550030010837181553734957</v>
          </cell>
          <cell r="M243" t="str">
            <v>35 - São Paulo</v>
          </cell>
          <cell r="N243">
            <v>1300.3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50595271000105</v>
          </cell>
          <cell r="G244" t="str">
            <v>BIOTRONIK COMERCIAL MEDICA LTDA</v>
          </cell>
          <cell r="H244" t="str">
            <v>B</v>
          </cell>
          <cell r="I244" t="str">
            <v>S</v>
          </cell>
          <cell r="J244" t="str">
            <v>1083719</v>
          </cell>
          <cell r="K244" t="str">
            <v>24/01/2024</v>
          </cell>
          <cell r="L244" t="str">
            <v>35240150595271000105550030010837191485286190</v>
          </cell>
          <cell r="M244" t="str">
            <v>35 - São Paulo</v>
          </cell>
          <cell r="N244">
            <v>1300.3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50595271000105</v>
          </cell>
          <cell r="G245" t="str">
            <v>BIOTRONIK COMERCIAL MEDICA LTDA</v>
          </cell>
          <cell r="H245" t="str">
            <v>B</v>
          </cell>
          <cell r="I245" t="str">
            <v>S</v>
          </cell>
          <cell r="J245" t="str">
            <v>1083720</v>
          </cell>
          <cell r="K245" t="str">
            <v>24/01/2024</v>
          </cell>
          <cell r="L245" t="str">
            <v>35240150595271000105550030010837201993253548</v>
          </cell>
          <cell r="M245" t="str">
            <v>35 - São Paulo</v>
          </cell>
          <cell r="N245">
            <v>2600.6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50595271000105</v>
          </cell>
          <cell r="G246" t="str">
            <v>BIOTRONIK COMERCIAL MEDICA LTDA</v>
          </cell>
          <cell r="H246" t="str">
            <v>B</v>
          </cell>
          <cell r="I246" t="str">
            <v>S</v>
          </cell>
          <cell r="J246" t="str">
            <v>1082082</v>
          </cell>
          <cell r="K246" t="str">
            <v>05/01/2024</v>
          </cell>
          <cell r="L246" t="str">
            <v>35240150595271000105550030010820821081616512</v>
          </cell>
          <cell r="M246" t="str">
            <v>35 - São Paulo</v>
          </cell>
          <cell r="N246">
            <v>5663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50595271000105</v>
          </cell>
          <cell r="G247" t="str">
            <v>BIOTRONIK COMERCIAL MEDICA LTDA</v>
          </cell>
          <cell r="H247" t="str">
            <v>B</v>
          </cell>
          <cell r="I247" t="str">
            <v>S</v>
          </cell>
          <cell r="J247" t="str">
            <v>1082086</v>
          </cell>
          <cell r="K247" t="str">
            <v>05/01/2024</v>
          </cell>
          <cell r="L247" t="str">
            <v>35240150595271000105550030010820861503822752</v>
          </cell>
          <cell r="M247" t="str">
            <v>35 - São Paulo</v>
          </cell>
          <cell r="N247">
            <v>5663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50595271000105</v>
          </cell>
          <cell r="G248" t="str">
            <v>BIOTRONIK COMERCIAL MEDICA LTDA</v>
          </cell>
          <cell r="H248" t="str">
            <v>B</v>
          </cell>
          <cell r="I248" t="str">
            <v>S</v>
          </cell>
          <cell r="J248" t="str">
            <v>1082252</v>
          </cell>
          <cell r="K248" t="str">
            <v>08/01/2024</v>
          </cell>
          <cell r="L248" t="str">
            <v>35240150595271000105550030010822521053023016</v>
          </cell>
          <cell r="M248" t="str">
            <v>35 - São Paulo</v>
          </cell>
          <cell r="N248">
            <v>5663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50595271000105</v>
          </cell>
          <cell r="G249" t="str">
            <v>BIOTRONIK COMERCIAL MEDICA LTDA</v>
          </cell>
          <cell r="H249" t="str">
            <v>B</v>
          </cell>
          <cell r="I249" t="str">
            <v>S</v>
          </cell>
          <cell r="J249" t="str">
            <v>1083636</v>
          </cell>
          <cell r="K249" t="str">
            <v>23/01/2024</v>
          </cell>
          <cell r="L249" t="str">
            <v>35240150595271000105550030010836361645087632</v>
          </cell>
          <cell r="M249" t="str">
            <v>35 - São Paulo</v>
          </cell>
          <cell r="N249">
            <v>5663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50595271000105</v>
          </cell>
          <cell r="G250" t="str">
            <v>BIOTRONIK COMERCIAL MEDICA LTDA</v>
          </cell>
          <cell r="H250" t="str">
            <v>B</v>
          </cell>
          <cell r="I250" t="str">
            <v>S</v>
          </cell>
          <cell r="J250" t="str">
            <v>1083639</v>
          </cell>
          <cell r="K250" t="str">
            <v>23/01/2024</v>
          </cell>
          <cell r="L250" t="str">
            <v>35240150595271000105550030010836391095747050</v>
          </cell>
          <cell r="M250" t="str">
            <v>35 - São Paulo</v>
          </cell>
          <cell r="N250">
            <v>5663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50595271000105</v>
          </cell>
          <cell r="G251" t="str">
            <v>BIOTRONIK COMERCIAL MEDICA LTDA</v>
          </cell>
          <cell r="H251" t="str">
            <v>B</v>
          </cell>
          <cell r="I251" t="str">
            <v>S</v>
          </cell>
          <cell r="J251" t="str">
            <v>1083642</v>
          </cell>
          <cell r="K251" t="str">
            <v>23/01/2024</v>
          </cell>
          <cell r="L251" t="str">
            <v>35240150595271000105550030010836421211521399</v>
          </cell>
          <cell r="M251" t="str">
            <v>35 - São Paulo</v>
          </cell>
          <cell r="N251">
            <v>5663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50595271000105</v>
          </cell>
          <cell r="G252" t="str">
            <v>BIOTRONIK COMERCIAL MEDICA LTDA</v>
          </cell>
          <cell r="H252" t="str">
            <v>B</v>
          </cell>
          <cell r="I252" t="str">
            <v>S</v>
          </cell>
          <cell r="J252" t="str">
            <v>1083645</v>
          </cell>
          <cell r="K252" t="str">
            <v>23/01/2024</v>
          </cell>
          <cell r="L252" t="str">
            <v>35240150595271000105550030010836451453031697</v>
          </cell>
          <cell r="M252" t="str">
            <v>35 - São Paulo</v>
          </cell>
          <cell r="N252">
            <v>5663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50595271000105</v>
          </cell>
          <cell r="G253" t="str">
            <v>BIOTRONIK COMERCIAL MEDICA LTDA</v>
          </cell>
          <cell r="H253" t="str">
            <v>B</v>
          </cell>
          <cell r="I253" t="str">
            <v>S</v>
          </cell>
          <cell r="J253" t="str">
            <v>1084240</v>
          </cell>
          <cell r="K253" t="str">
            <v>30/01/2024</v>
          </cell>
          <cell r="L253" t="str">
            <v>35240150595271000105550030010842401199810207</v>
          </cell>
          <cell r="M253" t="str">
            <v>35 - São Paulo</v>
          </cell>
          <cell r="N253">
            <v>5663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 t="str">
            <v>002929394</v>
          </cell>
          <cell r="K254" t="str">
            <v>05/01/2024</v>
          </cell>
          <cell r="L254" t="str">
            <v>35240101513946000114550030029293941029959502</v>
          </cell>
          <cell r="M254" t="str">
            <v>35 - São Paulo</v>
          </cell>
          <cell r="N254">
            <v>375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002929395</v>
          </cell>
          <cell r="K255" t="str">
            <v>05/01/2024</v>
          </cell>
          <cell r="L255" t="str">
            <v>35240101513946000114550030029293951029959518</v>
          </cell>
          <cell r="M255" t="str">
            <v>35 - São Paulo</v>
          </cell>
          <cell r="N255">
            <v>1295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002929396</v>
          </cell>
          <cell r="K256" t="str">
            <v>05/01/2024</v>
          </cell>
          <cell r="L256" t="str">
            <v>35240101513946000114550030029293961029959523</v>
          </cell>
          <cell r="M256" t="str">
            <v>35 - São Paulo</v>
          </cell>
          <cell r="N256">
            <v>375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002929397</v>
          </cell>
          <cell r="K257" t="str">
            <v>05/01/2024</v>
          </cell>
          <cell r="L257" t="str">
            <v>35240101513946000114550030029293971029959539</v>
          </cell>
          <cell r="M257" t="str">
            <v>35 - São Paulo</v>
          </cell>
          <cell r="N257">
            <v>375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1513946000114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 t="str">
            <v>002929413</v>
          </cell>
          <cell r="K258" t="str">
            <v>05/01/2024</v>
          </cell>
          <cell r="L258" t="str">
            <v>35240101513946000114550030029294131029959739</v>
          </cell>
          <cell r="M258" t="str">
            <v>35 - São Paulo</v>
          </cell>
          <cell r="N258">
            <v>2965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1513946000114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 t="str">
            <v>002929414</v>
          </cell>
          <cell r="K259" t="str">
            <v>05/01/2024</v>
          </cell>
          <cell r="L259" t="str">
            <v>35240101513946000114550030029294141029959744</v>
          </cell>
          <cell r="M259" t="str">
            <v>35 - São Paulo</v>
          </cell>
          <cell r="N259">
            <v>1295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1513946000114</v>
          </cell>
          <cell r="G260" t="str">
            <v>BOSTON SCIENTIFIC DO BRASIL LTDA</v>
          </cell>
          <cell r="H260" t="str">
            <v>B</v>
          </cell>
          <cell r="I260" t="str">
            <v>S</v>
          </cell>
          <cell r="J260" t="str">
            <v>002929415</v>
          </cell>
          <cell r="K260" t="str">
            <v>05/01/2024</v>
          </cell>
          <cell r="L260" t="str">
            <v>35240101513946000114550030029294151029959750</v>
          </cell>
          <cell r="M260" t="str">
            <v>35 - São Paulo</v>
          </cell>
          <cell r="N260">
            <v>1295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1513946000114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 t="str">
            <v>002929416</v>
          </cell>
          <cell r="K261" t="str">
            <v>05/01/2024</v>
          </cell>
          <cell r="L261" t="str">
            <v>35240101513946000114550030029294161029959765</v>
          </cell>
          <cell r="M261" t="str">
            <v>35 - São Paulo</v>
          </cell>
          <cell r="N261">
            <v>375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1513946000114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 t="str">
            <v>002929417</v>
          </cell>
          <cell r="K262" t="str">
            <v>05/01/2024</v>
          </cell>
          <cell r="L262" t="str">
            <v>35240101513946000114550030029294171029959770</v>
          </cell>
          <cell r="M262" t="str">
            <v>35 - São Paulo</v>
          </cell>
          <cell r="N262">
            <v>2590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 t="str">
            <v>002929418</v>
          </cell>
          <cell r="K263" t="str">
            <v>05/01/2024</v>
          </cell>
          <cell r="L263" t="str">
            <v>35240101513946000114550030029294181029959786</v>
          </cell>
          <cell r="M263" t="str">
            <v>35 - São Paulo</v>
          </cell>
          <cell r="N263">
            <v>1295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 t="str">
            <v>002933375</v>
          </cell>
          <cell r="K264" t="str">
            <v>08/01/2024</v>
          </cell>
          <cell r="L264" t="str">
            <v>35240101513946000114550030029333751030006336</v>
          </cell>
          <cell r="M264" t="str">
            <v>35 - São Paulo</v>
          </cell>
          <cell r="N264">
            <v>750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 t="str">
            <v>002930560</v>
          </cell>
          <cell r="K265" t="str">
            <v>09/01/2024</v>
          </cell>
          <cell r="L265" t="str">
            <v>35240101513946000114550030029305601029973810</v>
          </cell>
          <cell r="M265" t="str">
            <v>35 - São Paulo</v>
          </cell>
          <cell r="N265">
            <v>1295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 t="str">
            <v>002930561</v>
          </cell>
          <cell r="K266" t="str">
            <v>09/01/2024</v>
          </cell>
          <cell r="L266" t="str">
            <v>35240101513946000114550030029305611029973826</v>
          </cell>
          <cell r="M266" t="str">
            <v>35 - São Paulo</v>
          </cell>
          <cell r="N266">
            <v>2045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 t="str">
            <v>002933048</v>
          </cell>
          <cell r="K267" t="str">
            <v>12/01/2024</v>
          </cell>
          <cell r="L267" t="str">
            <v>35240101513946000114550030029330481030001128</v>
          </cell>
          <cell r="M267" t="str">
            <v>35 - São Paulo</v>
          </cell>
          <cell r="N267">
            <v>375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 t="str">
            <v>002933049</v>
          </cell>
          <cell r="K268" t="str">
            <v>12/01/2024</v>
          </cell>
          <cell r="L268" t="str">
            <v>35240101513946000114550030029330491030001133</v>
          </cell>
          <cell r="M268" t="str">
            <v>35 - São Paulo</v>
          </cell>
          <cell r="N268">
            <v>750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 t="str">
            <v>002933052</v>
          </cell>
          <cell r="K269" t="str">
            <v>12/01/2024</v>
          </cell>
          <cell r="L269" t="str">
            <v>35240101513946000114550030029330521030001163</v>
          </cell>
          <cell r="M269" t="str">
            <v>35 - São Paulo</v>
          </cell>
          <cell r="N269">
            <v>2590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 t="str">
            <v>002933051</v>
          </cell>
          <cell r="K270" t="str">
            <v>13/01/2024</v>
          </cell>
          <cell r="L270" t="str">
            <v>35240101513946000114550030029330511030001158</v>
          </cell>
          <cell r="M270" t="str">
            <v>35 - São Paulo</v>
          </cell>
          <cell r="N270">
            <v>1670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 t="str">
            <v>002933398</v>
          </cell>
          <cell r="K271" t="str">
            <v>15/01/2024</v>
          </cell>
          <cell r="L271" t="str">
            <v>35240101513946000114550030029333981030006691</v>
          </cell>
          <cell r="M271" t="str">
            <v>35 - São Paulo</v>
          </cell>
          <cell r="N271">
            <v>375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 t="str">
            <v>002933399</v>
          </cell>
          <cell r="K272" t="str">
            <v>15/01/2024</v>
          </cell>
          <cell r="L272" t="str">
            <v>35240101513946000114550030029333991030006702</v>
          </cell>
          <cell r="M272" t="str">
            <v>35 - São Paulo</v>
          </cell>
          <cell r="N272">
            <v>750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 t="str">
            <v>002933807</v>
          </cell>
          <cell r="K273" t="str">
            <v>15/01/2024</v>
          </cell>
          <cell r="L273" t="str">
            <v>35240101513946000114550030029338071030010993</v>
          </cell>
          <cell r="M273" t="str">
            <v>35 - São Paulo</v>
          </cell>
          <cell r="N273">
            <v>1295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 t="str">
            <v>002933782</v>
          </cell>
          <cell r="K274" t="str">
            <v>16/01/2024</v>
          </cell>
          <cell r="L274" t="str">
            <v>35240101513946000114550030029337821030010747</v>
          </cell>
          <cell r="M274" t="str">
            <v>35 - São Paulo</v>
          </cell>
          <cell r="N274">
            <v>375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1513946000114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 t="str">
            <v>002933805</v>
          </cell>
          <cell r="K275" t="str">
            <v>16/01/2024</v>
          </cell>
          <cell r="L275" t="str">
            <v>35240101513946000114550030029338051030010972</v>
          </cell>
          <cell r="M275" t="str">
            <v>35 - São Paulo</v>
          </cell>
          <cell r="N275">
            <v>750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1513946000114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 t="str">
            <v>002933806</v>
          </cell>
          <cell r="K276" t="str">
            <v>16/01/2024</v>
          </cell>
          <cell r="L276" t="str">
            <v>35240101513946000114550030029338061030010988</v>
          </cell>
          <cell r="M276" t="str">
            <v>35 - São Paulo</v>
          </cell>
          <cell r="N276">
            <v>750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002933808</v>
          </cell>
          <cell r="K277" t="str">
            <v>16/01/2024</v>
          </cell>
          <cell r="L277" t="str">
            <v>35240101513946000114550030029338081030011008</v>
          </cell>
          <cell r="M277" t="str">
            <v>35 - São Paulo</v>
          </cell>
          <cell r="N277">
            <v>375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002933809</v>
          </cell>
          <cell r="K278" t="str">
            <v>16/01/2024</v>
          </cell>
          <cell r="L278" t="str">
            <v>35240101513946000114550030029338091030011013</v>
          </cell>
          <cell r="M278" t="str">
            <v>35 - São Paulo</v>
          </cell>
          <cell r="N278">
            <v>1295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002940520</v>
          </cell>
          <cell r="K279" t="str">
            <v>29/01/2024</v>
          </cell>
          <cell r="L279" t="str">
            <v>35240101513946000114550030029405201030089595</v>
          </cell>
          <cell r="M279" t="str">
            <v>35 - São Paulo</v>
          </cell>
          <cell r="N279">
            <v>750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002940521</v>
          </cell>
          <cell r="K280" t="str">
            <v>29/01/2024</v>
          </cell>
          <cell r="L280" t="str">
            <v>35240101513946000114550030029405211030089606</v>
          </cell>
          <cell r="M280" t="str">
            <v>35 - São Paulo</v>
          </cell>
          <cell r="N280">
            <v>1670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002940522</v>
          </cell>
          <cell r="K281" t="str">
            <v>29/01/2024</v>
          </cell>
          <cell r="L281" t="str">
            <v>35240101513946000114550030029405221030089611</v>
          </cell>
          <cell r="M281" t="str">
            <v>35 - São Paulo</v>
          </cell>
          <cell r="N281">
            <v>1295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 t="str">
            <v>002940523</v>
          </cell>
          <cell r="K282" t="str">
            <v>29/01/2024</v>
          </cell>
          <cell r="L282" t="str">
            <v>35240101513946000114550030029405231030089627</v>
          </cell>
          <cell r="M282" t="str">
            <v>35 - São Paulo</v>
          </cell>
          <cell r="N282">
            <v>750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 t="str">
            <v>002940524</v>
          </cell>
          <cell r="K283" t="str">
            <v>29/01/2024</v>
          </cell>
          <cell r="L283" t="str">
            <v>35240101513946000114550030029405241030089632</v>
          </cell>
          <cell r="M283" t="str">
            <v>35 - São Paulo</v>
          </cell>
          <cell r="N283">
            <v>1295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002940525</v>
          </cell>
          <cell r="K284" t="str">
            <v>29/01/2024</v>
          </cell>
          <cell r="L284" t="str">
            <v>35240101513946000114550030029405251030089648</v>
          </cell>
          <cell r="M284" t="str">
            <v>35 - São Paulo</v>
          </cell>
          <cell r="N284">
            <v>375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002943529</v>
          </cell>
          <cell r="K285" t="str">
            <v>31/01/2024</v>
          </cell>
          <cell r="L285" t="str">
            <v>35240101513946000114550030029435291030125108</v>
          </cell>
          <cell r="M285" t="str">
            <v>35 - São Paulo</v>
          </cell>
          <cell r="N285">
            <v>1670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002943530</v>
          </cell>
          <cell r="K286" t="str">
            <v>31/01/2024</v>
          </cell>
          <cell r="L286" t="str">
            <v>35240101513946000114550030029435301030125117</v>
          </cell>
          <cell r="M286" t="str">
            <v>35 - São Paulo</v>
          </cell>
          <cell r="N286">
            <v>1670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002943531</v>
          </cell>
          <cell r="K287" t="str">
            <v>31/01/2024</v>
          </cell>
          <cell r="L287" t="str">
            <v>35240101513946000114550030029435311030125122</v>
          </cell>
          <cell r="M287" t="str">
            <v>35 - São Paulo</v>
          </cell>
          <cell r="N287">
            <v>375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002943577</v>
          </cell>
          <cell r="K288" t="str">
            <v>31/01/2024</v>
          </cell>
          <cell r="L288" t="str">
            <v>35240101513946000114550030029435771030125776</v>
          </cell>
          <cell r="M288" t="str">
            <v>35 - São Paulo</v>
          </cell>
          <cell r="N288">
            <v>1670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002943578</v>
          </cell>
          <cell r="K289" t="str">
            <v>31/01/2024</v>
          </cell>
          <cell r="L289" t="str">
            <v>35240101513946000114550030029435781030125781</v>
          </cell>
          <cell r="M289" t="str">
            <v>35 - São Paulo</v>
          </cell>
          <cell r="N289">
            <v>1295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002943579</v>
          </cell>
          <cell r="K290" t="str">
            <v>31/01/2024</v>
          </cell>
          <cell r="L290" t="str">
            <v>35240101513946000114550030029435791030125797</v>
          </cell>
          <cell r="M290" t="str">
            <v>35 - São Paulo</v>
          </cell>
          <cell r="N290">
            <v>375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002943580</v>
          </cell>
          <cell r="K291" t="str">
            <v>31/01/2024</v>
          </cell>
          <cell r="L291" t="str">
            <v>35240101513946000114550030029435801030125801</v>
          </cell>
          <cell r="M291" t="str">
            <v>35 - São Paulo</v>
          </cell>
          <cell r="N291">
            <v>1670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002943581</v>
          </cell>
          <cell r="K292" t="str">
            <v>31/01/2024</v>
          </cell>
          <cell r="L292" t="str">
            <v>35240101513946000114550030029435811030125817</v>
          </cell>
          <cell r="M292" t="str">
            <v>35 - São Paulo</v>
          </cell>
          <cell r="N292">
            <v>375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002943582</v>
          </cell>
          <cell r="K293" t="str">
            <v>31/01/2024</v>
          </cell>
          <cell r="L293" t="str">
            <v>35240101513946000114550030029435821030125822</v>
          </cell>
          <cell r="M293" t="str">
            <v>35 - São Paulo</v>
          </cell>
          <cell r="N293">
            <v>375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7666057000173</v>
          </cell>
          <cell r="G294" t="str">
            <v>CARDIOMEDH PRODUTOS MEDICOS LTDA-EPP</v>
          </cell>
          <cell r="H294" t="str">
            <v>B</v>
          </cell>
          <cell r="I294" t="str">
            <v>S</v>
          </cell>
          <cell r="J294" t="str">
            <v>000140263</v>
          </cell>
          <cell r="K294" t="str">
            <v>10/01/2024</v>
          </cell>
          <cell r="L294" t="str">
            <v>28240107666057000173550020001402631424455371</v>
          </cell>
          <cell r="M294" t="str">
            <v>28 -  Sergipe</v>
          </cell>
          <cell r="N294">
            <v>6576.3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7666057000173</v>
          </cell>
          <cell r="G295" t="str">
            <v>CARDIOMEDH PRODUTOS MEDICOS LTDA-EPP</v>
          </cell>
          <cell r="H295" t="str">
            <v>B</v>
          </cell>
          <cell r="I295" t="str">
            <v>S</v>
          </cell>
          <cell r="J295" t="str">
            <v>000140278</v>
          </cell>
          <cell r="K295" t="str">
            <v>10/01/2024</v>
          </cell>
          <cell r="L295" t="str">
            <v>28240107666057000173550020001402781319103625</v>
          </cell>
          <cell r="M295" t="str">
            <v>28 -  Sergipe</v>
          </cell>
          <cell r="N295">
            <v>4076.3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7666057000173</v>
          </cell>
          <cell r="G296" t="str">
            <v>CARDIOMEDH PRODUTOS MEDICOS LTDA-EPP</v>
          </cell>
          <cell r="H296" t="str">
            <v>B</v>
          </cell>
          <cell r="I296" t="str">
            <v>S</v>
          </cell>
          <cell r="J296" t="str">
            <v>000141437</v>
          </cell>
          <cell r="K296" t="str">
            <v>17/01/2024</v>
          </cell>
          <cell r="L296" t="str">
            <v>28240107666057000173550020001414371447318333</v>
          </cell>
          <cell r="M296" t="str">
            <v>28 -  Sergipe</v>
          </cell>
          <cell r="N296">
            <v>6576.3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7666057000173</v>
          </cell>
          <cell r="G297" t="str">
            <v>CARDIOMEDH PRODUTOS MEDICOS LTDA-EPP</v>
          </cell>
          <cell r="H297" t="str">
            <v>B</v>
          </cell>
          <cell r="I297" t="str">
            <v>S</v>
          </cell>
          <cell r="J297" t="str">
            <v>000142635</v>
          </cell>
          <cell r="K297" t="str">
            <v>24/01/2024</v>
          </cell>
          <cell r="L297" t="str">
            <v>28240107666057000173550020001426351994136475</v>
          </cell>
          <cell r="M297" t="str">
            <v>28 -  Sergipe</v>
          </cell>
          <cell r="N297">
            <v>6576.3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2684571000118</v>
          </cell>
          <cell r="G298" t="str">
            <v>DINAMICA HOSPITALAR LTDA</v>
          </cell>
          <cell r="H298" t="str">
            <v>B</v>
          </cell>
          <cell r="I298" t="str">
            <v>S</v>
          </cell>
          <cell r="J298" t="str">
            <v>8785</v>
          </cell>
          <cell r="K298" t="str">
            <v>18/01/2024</v>
          </cell>
          <cell r="L298" t="str">
            <v>26240102684571000118551030000087851921497050</v>
          </cell>
          <cell r="M298" t="str">
            <v>26 - Pernambuco</v>
          </cell>
          <cell r="N298">
            <v>156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33100082000448</v>
          </cell>
          <cell r="G299" t="str">
            <v>E TAMUSSINO CIA LTDA</v>
          </cell>
          <cell r="H299" t="str">
            <v>B</v>
          </cell>
          <cell r="I299" t="str">
            <v>S</v>
          </cell>
          <cell r="J299" t="str">
            <v>000025783</v>
          </cell>
          <cell r="K299" t="str">
            <v>05/01/2024</v>
          </cell>
          <cell r="L299" t="str">
            <v>26240133100082000448550020000257831947542638</v>
          </cell>
          <cell r="M299" t="str">
            <v>26 - Pernambuco</v>
          </cell>
          <cell r="N299">
            <v>3909.33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33100082000448</v>
          </cell>
          <cell r="G300" t="str">
            <v>E TAMUSSINO CIA LTDA</v>
          </cell>
          <cell r="H300" t="str">
            <v>B</v>
          </cell>
          <cell r="I300" t="str">
            <v>S</v>
          </cell>
          <cell r="J300" t="str">
            <v>000026250</v>
          </cell>
          <cell r="K300" t="str">
            <v>17/01/2024</v>
          </cell>
          <cell r="L300" t="str">
            <v>26240133100082000448550020000262501783546772</v>
          </cell>
          <cell r="M300" t="str">
            <v>26 - Pernambuco</v>
          </cell>
          <cell r="N300">
            <v>1255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33100082000448</v>
          </cell>
          <cell r="G301" t="str">
            <v>E TAMUSSINO CIA LTDA</v>
          </cell>
          <cell r="H301" t="str">
            <v>B</v>
          </cell>
          <cell r="I301" t="str">
            <v>S</v>
          </cell>
          <cell r="J301" t="str">
            <v>000026541</v>
          </cell>
          <cell r="K301" t="str">
            <v>23/01/2024</v>
          </cell>
          <cell r="L301" t="str">
            <v>26240133100082000448550020000265411480702554</v>
          </cell>
          <cell r="M301" t="str">
            <v>26 - Pernambuco</v>
          </cell>
          <cell r="N301">
            <v>1255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21217564000150</v>
          </cell>
          <cell r="G302" t="str">
            <v>EMBRYO DO BRASIL LTDA</v>
          </cell>
          <cell r="H302" t="str">
            <v>B</v>
          </cell>
          <cell r="I302" t="str">
            <v>S</v>
          </cell>
          <cell r="J302" t="str">
            <v>000010509</v>
          </cell>
          <cell r="K302" t="str">
            <v>05/01/2024</v>
          </cell>
          <cell r="L302" t="str">
            <v>31240121217564000150550010000105091933115055</v>
          </cell>
          <cell r="M302" t="str">
            <v>31 - Minas Gerais</v>
          </cell>
          <cell r="N302">
            <v>2650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21217564000150</v>
          </cell>
          <cell r="G303" t="str">
            <v>EMBRYO DO BRASIL LTDA</v>
          </cell>
          <cell r="H303" t="str">
            <v>B</v>
          </cell>
          <cell r="I303" t="str">
            <v>S</v>
          </cell>
          <cell r="J303" t="str">
            <v>000010592</v>
          </cell>
          <cell r="K303" t="str">
            <v>12/01/2024</v>
          </cell>
          <cell r="L303" t="str">
            <v>31240121217564000150550010000105921892242585</v>
          </cell>
          <cell r="M303" t="str">
            <v>31 - Minas Gerais</v>
          </cell>
          <cell r="N303">
            <v>2650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21217564000150</v>
          </cell>
          <cell r="G304" t="str">
            <v>EMBRYO DO BRASIL LTDA</v>
          </cell>
          <cell r="H304" t="str">
            <v>B</v>
          </cell>
          <cell r="I304" t="str">
            <v>S</v>
          </cell>
          <cell r="J304" t="str">
            <v>000010634</v>
          </cell>
          <cell r="K304" t="str">
            <v>17/01/2024</v>
          </cell>
          <cell r="L304" t="str">
            <v>31240121217564000150550010000106341298862861</v>
          </cell>
          <cell r="M304" t="str">
            <v>31 - Minas Gerais</v>
          </cell>
          <cell r="N304">
            <v>5300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21217564000150</v>
          </cell>
          <cell r="G305" t="str">
            <v>EMBRYO DO BRASIL LTDA</v>
          </cell>
          <cell r="H305" t="str">
            <v>B</v>
          </cell>
          <cell r="I305" t="str">
            <v>S</v>
          </cell>
          <cell r="J305" t="str">
            <v>000010705</v>
          </cell>
          <cell r="K305" t="str">
            <v>23/01/2024</v>
          </cell>
          <cell r="L305" t="str">
            <v>31240121217564000150550010000107051109231153</v>
          </cell>
          <cell r="M305" t="str">
            <v>31 - Minas Gerais</v>
          </cell>
          <cell r="N305">
            <v>2650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21217564000150</v>
          </cell>
          <cell r="G306" t="str">
            <v>EMBRYO DO BRASIL LTDA</v>
          </cell>
          <cell r="H306" t="str">
            <v>B</v>
          </cell>
          <cell r="I306" t="str">
            <v>S</v>
          </cell>
          <cell r="J306" t="str">
            <v>000010731</v>
          </cell>
          <cell r="K306" t="str">
            <v>25/01/2024</v>
          </cell>
          <cell r="L306" t="str">
            <v>31240121217564000150550010000107311260242142</v>
          </cell>
          <cell r="M306" t="str">
            <v>31 - Minas Gerais</v>
          </cell>
          <cell r="N306">
            <v>3892.5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4237235000152</v>
          </cell>
          <cell r="G307" t="str">
            <v>ENDOCENTER COMERCIAL LTDA</v>
          </cell>
          <cell r="H307" t="str">
            <v>B</v>
          </cell>
          <cell r="I307" t="str">
            <v>S</v>
          </cell>
          <cell r="J307" t="str">
            <v>000113845</v>
          </cell>
          <cell r="K307" t="str">
            <v>17/01/2024</v>
          </cell>
          <cell r="L307" t="str">
            <v>26240104237235000152550010001138451115869000</v>
          </cell>
          <cell r="M307" t="str">
            <v>26 - Pernambuco</v>
          </cell>
          <cell r="N307">
            <v>2034.5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4237235000152</v>
          </cell>
          <cell r="G308" t="str">
            <v>ENDOCENTER COMERCIAL LTDA</v>
          </cell>
          <cell r="H308" t="str">
            <v>B</v>
          </cell>
          <cell r="I308" t="str">
            <v>S</v>
          </cell>
          <cell r="J308" t="str">
            <v>000113934</v>
          </cell>
          <cell r="K308" t="str">
            <v>19/01/2024</v>
          </cell>
          <cell r="L308" t="str">
            <v>26240104237235000152550010001139341115958005</v>
          </cell>
          <cell r="M308" t="str">
            <v>26 - Pernambuco</v>
          </cell>
          <cell r="N308">
            <v>3600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4237235000152</v>
          </cell>
          <cell r="G309" t="str">
            <v>ENDOCENTER COMERCIAL LTDA</v>
          </cell>
          <cell r="H309" t="str">
            <v>B</v>
          </cell>
          <cell r="I309" t="str">
            <v>S</v>
          </cell>
          <cell r="J309" t="str">
            <v>000113960</v>
          </cell>
          <cell r="K309" t="str">
            <v>22/01/2024</v>
          </cell>
          <cell r="L309" t="str">
            <v>26240104237235000152550010001139601115984006</v>
          </cell>
          <cell r="M309" t="str">
            <v>26 - Pernambuco</v>
          </cell>
          <cell r="N309">
            <v>1440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4237235000152</v>
          </cell>
          <cell r="G310" t="str">
            <v>ENDOCENTER COMERCIAL LTDA</v>
          </cell>
          <cell r="H310" t="str">
            <v>B</v>
          </cell>
          <cell r="I310" t="str">
            <v>S</v>
          </cell>
          <cell r="J310" t="str">
            <v>000114279</v>
          </cell>
          <cell r="K310" t="str">
            <v>31/01/2024</v>
          </cell>
          <cell r="L310" t="str">
            <v>26240104237235000152550010001142791116303000</v>
          </cell>
          <cell r="M310" t="str">
            <v>26 - Pernambuco</v>
          </cell>
          <cell r="N310">
            <v>4069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5267928000150</v>
          </cell>
          <cell r="G311" t="str">
            <v>GOLDMEDIC PRODUTOS MEDICOS HOSPITALARES EIRELI</v>
          </cell>
          <cell r="H311" t="str">
            <v>B</v>
          </cell>
          <cell r="I311" t="str">
            <v>S</v>
          </cell>
          <cell r="J311" t="str">
            <v>149418</v>
          </cell>
          <cell r="K311" t="str">
            <v>04/01/2024</v>
          </cell>
          <cell r="L311" t="str">
            <v>26240105267928000150550030001494181140219258</v>
          </cell>
          <cell r="M311" t="str">
            <v>26 - Pernambuco</v>
          </cell>
          <cell r="N311">
            <v>2100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5267928000150</v>
          </cell>
          <cell r="G312" t="str">
            <v>GOLDMEDIC PRODUTOS MEDICOS HOSPITALARES EIRELI</v>
          </cell>
          <cell r="H312" t="str">
            <v>B</v>
          </cell>
          <cell r="I312" t="str">
            <v>S</v>
          </cell>
          <cell r="J312" t="str">
            <v>149520</v>
          </cell>
          <cell r="K312" t="str">
            <v>09/01/2024</v>
          </cell>
          <cell r="L312" t="str">
            <v>26240105267928000150550030001495201133224199</v>
          </cell>
          <cell r="M312" t="str">
            <v>26 - Pernambuco</v>
          </cell>
          <cell r="N312">
            <v>12800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5267928000150</v>
          </cell>
          <cell r="G313" t="str">
            <v>GOLDMEDIC PRODUTOS MEDICOS HOSPITALARES EIRELI</v>
          </cell>
          <cell r="H313" t="str">
            <v>B</v>
          </cell>
          <cell r="I313" t="str">
            <v>S</v>
          </cell>
          <cell r="J313" t="str">
            <v>149716</v>
          </cell>
          <cell r="K313" t="str">
            <v>16/01/2024</v>
          </cell>
          <cell r="L313" t="str">
            <v>26240105267928000150550030001497161250115130</v>
          </cell>
          <cell r="M313" t="str">
            <v>26 - Pernambuco</v>
          </cell>
          <cell r="N313">
            <v>6300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5267928000150</v>
          </cell>
          <cell r="G314" t="str">
            <v>GOLDMEDIC PRODUTOS MEDICOS HOSPITALARES EIRELI</v>
          </cell>
          <cell r="H314" t="str">
            <v>B</v>
          </cell>
          <cell r="I314" t="str">
            <v>S</v>
          </cell>
          <cell r="J314" t="str">
            <v>149969</v>
          </cell>
          <cell r="K314" t="str">
            <v>24/01/2024</v>
          </cell>
          <cell r="L314" t="str">
            <v>26240105267928000150550030001499691401971817</v>
          </cell>
          <cell r="M314" t="str">
            <v>26 - Pernambuco</v>
          </cell>
          <cell r="N314">
            <v>2100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5267928000150</v>
          </cell>
          <cell r="G315" t="str">
            <v>GOLDMEDIC PRODUTOS MEDICOS HOSPITALARES EIRELI</v>
          </cell>
          <cell r="H315" t="str">
            <v>B</v>
          </cell>
          <cell r="I315" t="str">
            <v>S</v>
          </cell>
          <cell r="J315" t="str">
            <v>150074</v>
          </cell>
          <cell r="K315" t="str">
            <v>29/01/2024</v>
          </cell>
          <cell r="L315" t="str">
            <v>26240105267928000150550030001500741136105251</v>
          </cell>
          <cell r="M315" t="str">
            <v>26 - Pernambuco</v>
          </cell>
          <cell r="N315">
            <v>16000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11668411000176</v>
          </cell>
          <cell r="G316" t="str">
            <v>LIFETRONIK MEDICAL IMP EXP LTDA</v>
          </cell>
          <cell r="H316" t="str">
            <v>B</v>
          </cell>
          <cell r="I316" t="str">
            <v>S</v>
          </cell>
          <cell r="J316" t="str">
            <v>000028169</v>
          </cell>
          <cell r="K316" t="str">
            <v>04/01/2024</v>
          </cell>
          <cell r="L316" t="str">
            <v>26240111668411000257550010000281691154717624</v>
          </cell>
          <cell r="M316" t="str">
            <v>26 - Pernambuco</v>
          </cell>
          <cell r="N316">
            <v>4270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11668411000176</v>
          </cell>
          <cell r="G317" t="str">
            <v>LIFETRONIK MEDICAL IMP EXP LTDA</v>
          </cell>
          <cell r="H317" t="str">
            <v>B</v>
          </cell>
          <cell r="I317" t="str">
            <v>S</v>
          </cell>
          <cell r="J317" t="str">
            <v>000028396</v>
          </cell>
          <cell r="K317" t="str">
            <v>17/01/2024</v>
          </cell>
          <cell r="L317" t="str">
            <v>26240111668411000257550010000283961215411498</v>
          </cell>
          <cell r="M317" t="str">
            <v>26 - Pernambuco</v>
          </cell>
          <cell r="N317">
            <v>23650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11668411000176</v>
          </cell>
          <cell r="G318" t="str">
            <v>LIFETRONIK MEDICAL IMP EXP LTDA</v>
          </cell>
          <cell r="H318" t="str">
            <v>B</v>
          </cell>
          <cell r="I318" t="str">
            <v>S</v>
          </cell>
          <cell r="J318" t="str">
            <v>000028397</v>
          </cell>
          <cell r="K318" t="str">
            <v>17/01/2024</v>
          </cell>
          <cell r="L318" t="str">
            <v>26240111668411000257550010000283971162822151</v>
          </cell>
          <cell r="M318" t="str">
            <v>26 - Pernambuco</v>
          </cell>
          <cell r="N318">
            <v>5155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11668411000176</v>
          </cell>
          <cell r="G319" t="str">
            <v>LIFETRONIK MEDICAL IMP EXP LTDA</v>
          </cell>
          <cell r="H319" t="str">
            <v>B</v>
          </cell>
          <cell r="I319" t="str">
            <v>S</v>
          </cell>
          <cell r="J319" t="str">
            <v>000028478</v>
          </cell>
          <cell r="K319" t="str">
            <v>19/01/2024</v>
          </cell>
          <cell r="L319" t="str">
            <v>26240111668411000257550010000284781810023048</v>
          </cell>
          <cell r="M319" t="str">
            <v>26 - Pernambuco</v>
          </cell>
          <cell r="N319">
            <v>2650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11668411000176</v>
          </cell>
          <cell r="G320" t="str">
            <v>LIFETRONIK MEDICAL IMP EXP LTDA</v>
          </cell>
          <cell r="H320" t="str">
            <v>B</v>
          </cell>
          <cell r="I320" t="str">
            <v>S</v>
          </cell>
          <cell r="J320" t="str">
            <v>000028588</v>
          </cell>
          <cell r="K320" t="str">
            <v>25/01/2024</v>
          </cell>
          <cell r="L320" t="str">
            <v>26240111668411000257550010000285881698412906</v>
          </cell>
          <cell r="M320" t="str">
            <v>26 - Pernambuco</v>
          </cell>
          <cell r="N320">
            <v>6920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18451598000109</v>
          </cell>
          <cell r="G321" t="str">
            <v>NORDESTE IMPLANTES LTDA</v>
          </cell>
          <cell r="H321" t="str">
            <v>B</v>
          </cell>
          <cell r="I321" t="str">
            <v>S</v>
          </cell>
          <cell r="J321" t="str">
            <v>32572</v>
          </cell>
          <cell r="K321" t="str">
            <v>29/12/2023</v>
          </cell>
          <cell r="L321" t="str">
            <v>29231218451598000109550010000325721189392727</v>
          </cell>
          <cell r="M321" t="str">
            <v>29 -  Bahia</v>
          </cell>
          <cell r="N321">
            <v>472.52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18451598000109</v>
          </cell>
          <cell r="G322" t="str">
            <v>NORDESTE IMPLANTES LTDA</v>
          </cell>
          <cell r="H322" t="str">
            <v>B</v>
          </cell>
          <cell r="I322" t="str">
            <v>S</v>
          </cell>
          <cell r="J322" t="str">
            <v>32679</v>
          </cell>
          <cell r="K322" t="str">
            <v>04/01/2024</v>
          </cell>
          <cell r="L322" t="str">
            <v>29240118451598000109550010000326791377265976</v>
          </cell>
          <cell r="M322" t="str">
            <v>29 -  Bahia</v>
          </cell>
          <cell r="N322">
            <v>472.52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18451598000109</v>
          </cell>
          <cell r="G323" t="str">
            <v>NORDESTE IMPLANTES LTDA</v>
          </cell>
          <cell r="H323" t="str">
            <v>B</v>
          </cell>
          <cell r="I323" t="str">
            <v>S</v>
          </cell>
          <cell r="J323" t="str">
            <v>32704</v>
          </cell>
          <cell r="K323" t="str">
            <v>04/01/2024</v>
          </cell>
          <cell r="L323" t="str">
            <v>29240118451598000109550010000327041986767364</v>
          </cell>
          <cell r="M323" t="str">
            <v>29 -  Bahia</v>
          </cell>
          <cell r="N323">
            <v>472.52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18451598000109</v>
          </cell>
          <cell r="G324" t="str">
            <v>NORDESTE IMPLANTES LTDA</v>
          </cell>
          <cell r="H324" t="str">
            <v>B</v>
          </cell>
          <cell r="I324" t="str">
            <v>S</v>
          </cell>
          <cell r="J324" t="str">
            <v>32754</v>
          </cell>
          <cell r="K324" t="str">
            <v>08/01/2024</v>
          </cell>
          <cell r="L324" t="str">
            <v>29240118451598000109550010000327541541224536</v>
          </cell>
          <cell r="M324" t="str">
            <v>29 -  Bahia</v>
          </cell>
          <cell r="N324">
            <v>472.52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18451598000109</v>
          </cell>
          <cell r="G325" t="str">
            <v>NORDESTE IMPLANTES LTDA</v>
          </cell>
          <cell r="H325" t="str">
            <v>B</v>
          </cell>
          <cell r="I325" t="str">
            <v>S</v>
          </cell>
          <cell r="J325" t="str">
            <v>32757</v>
          </cell>
          <cell r="K325" t="str">
            <v>08/01/2024</v>
          </cell>
          <cell r="L325" t="str">
            <v>29240118451598000109550010000327571263154251</v>
          </cell>
          <cell r="M325" t="str">
            <v>29 -  Bahia</v>
          </cell>
          <cell r="N325">
            <v>472.52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18451598000109</v>
          </cell>
          <cell r="G326" t="str">
            <v>NORDESTE IMPLANTES LTDA</v>
          </cell>
          <cell r="H326" t="str">
            <v>B</v>
          </cell>
          <cell r="I326" t="str">
            <v>S</v>
          </cell>
          <cell r="J326" t="str">
            <v>32942</v>
          </cell>
          <cell r="K326" t="str">
            <v>12/01/2024</v>
          </cell>
          <cell r="L326" t="str">
            <v>29240118451598000109550010000329421787351313</v>
          </cell>
          <cell r="M326" t="str">
            <v>29 -  Bahia</v>
          </cell>
          <cell r="N326">
            <v>472.52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18451598000109</v>
          </cell>
          <cell r="G327" t="str">
            <v>NORDESTE IMPLANTES LTDA</v>
          </cell>
          <cell r="H327" t="str">
            <v>B</v>
          </cell>
          <cell r="I327" t="str">
            <v>S</v>
          </cell>
          <cell r="J327" t="str">
            <v>32945</v>
          </cell>
          <cell r="K327" t="str">
            <v>12/01/2024</v>
          </cell>
          <cell r="L327" t="str">
            <v>29240118451598000109550010000329451761023078</v>
          </cell>
          <cell r="M327" t="str">
            <v>29 -  Bahia</v>
          </cell>
          <cell r="N327">
            <v>472.52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18451598000109</v>
          </cell>
          <cell r="G328" t="str">
            <v>NORDESTE IMPLANTES LTDA</v>
          </cell>
          <cell r="H328" t="str">
            <v>B</v>
          </cell>
          <cell r="I328" t="str">
            <v>S</v>
          </cell>
          <cell r="J328" t="str">
            <v>32755</v>
          </cell>
          <cell r="K328" t="str">
            <v>08/01/2024</v>
          </cell>
          <cell r="L328" t="str">
            <v>29240118451598000109550010000327551220012124</v>
          </cell>
          <cell r="M328" t="str">
            <v>29 -  Bahia</v>
          </cell>
          <cell r="N328">
            <v>945.04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18451598000109</v>
          </cell>
          <cell r="G329" t="str">
            <v>NORDESTE IMPLANTES LTDA</v>
          </cell>
          <cell r="H329" t="str">
            <v>B</v>
          </cell>
          <cell r="I329" t="str">
            <v>S</v>
          </cell>
          <cell r="J329" t="str">
            <v>32756</v>
          </cell>
          <cell r="K329" t="str">
            <v>08/01/2024</v>
          </cell>
          <cell r="L329" t="str">
            <v>29240118451598000109550010000327561662890930</v>
          </cell>
          <cell r="M329" t="str">
            <v>29 -  Bahia</v>
          </cell>
          <cell r="N329">
            <v>472.52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18451598000109</v>
          </cell>
          <cell r="G330" t="str">
            <v>NORDESTE IMPLANTES LTDA</v>
          </cell>
          <cell r="H330" t="str">
            <v>B</v>
          </cell>
          <cell r="I330" t="str">
            <v>S</v>
          </cell>
          <cell r="J330" t="str">
            <v>32758</v>
          </cell>
          <cell r="K330" t="str">
            <v>08/01/2024</v>
          </cell>
          <cell r="L330" t="str">
            <v>29240118451598000109550010000327581178164415</v>
          </cell>
          <cell r="M330" t="str">
            <v>29 -  Bahia</v>
          </cell>
          <cell r="N330">
            <v>472.52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18451598000109</v>
          </cell>
          <cell r="G331" t="str">
            <v>NORDESTE IMPLANTES LTDA</v>
          </cell>
          <cell r="H331" t="str">
            <v>B</v>
          </cell>
          <cell r="I331" t="str">
            <v>S</v>
          </cell>
          <cell r="J331" t="str">
            <v>32759</v>
          </cell>
          <cell r="K331" t="str">
            <v>08/01/2024</v>
          </cell>
          <cell r="L331" t="str">
            <v>29240118451598000109550010000327591357904054</v>
          </cell>
          <cell r="M331" t="str">
            <v>29 -  Bahia</v>
          </cell>
          <cell r="N331">
            <v>472.52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18451598000109</v>
          </cell>
          <cell r="G332" t="str">
            <v>NORDESTE IMPLANTES LTDA</v>
          </cell>
          <cell r="H332" t="str">
            <v>B</v>
          </cell>
          <cell r="I332" t="str">
            <v>S</v>
          </cell>
          <cell r="J332" t="str">
            <v>32941</v>
          </cell>
          <cell r="K332" t="str">
            <v>12/01/2024</v>
          </cell>
          <cell r="L332" t="str">
            <v>29240118451598000109550010000329411098061419</v>
          </cell>
          <cell r="M332" t="str">
            <v>29 -  Bahia</v>
          </cell>
          <cell r="N332">
            <v>472.52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18451598000109</v>
          </cell>
          <cell r="G333" t="str">
            <v>NORDESTE IMPLANTES LTDA</v>
          </cell>
          <cell r="H333" t="str">
            <v>B</v>
          </cell>
          <cell r="I333" t="str">
            <v>S</v>
          </cell>
          <cell r="J333" t="str">
            <v>32944</v>
          </cell>
          <cell r="K333" t="str">
            <v>12/01/2024</v>
          </cell>
          <cell r="L333" t="str">
            <v>29240118451598000109550010000329441266530753</v>
          </cell>
          <cell r="M333" t="str">
            <v>29 -  Bahia</v>
          </cell>
          <cell r="N333">
            <v>472.52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18451598000109</v>
          </cell>
          <cell r="G334" t="str">
            <v>NORDESTE IMPLANTES LTDA</v>
          </cell>
          <cell r="H334" t="str">
            <v>B</v>
          </cell>
          <cell r="I334" t="str">
            <v>S</v>
          </cell>
          <cell r="J334" t="str">
            <v>32947</v>
          </cell>
          <cell r="K334" t="str">
            <v>12/01/2024</v>
          </cell>
          <cell r="L334" t="str">
            <v>29240118451598000109550010000329471597068412</v>
          </cell>
          <cell r="M334" t="str">
            <v>29 -  Bahia</v>
          </cell>
          <cell r="N334">
            <v>472.52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18451598000109</v>
          </cell>
          <cell r="G335" t="str">
            <v>NORDESTE IMPLANTES LTDA</v>
          </cell>
          <cell r="H335" t="str">
            <v>B</v>
          </cell>
          <cell r="I335" t="str">
            <v>S</v>
          </cell>
          <cell r="J335" t="str">
            <v>33218</v>
          </cell>
          <cell r="K335" t="str">
            <v>19/01/2024</v>
          </cell>
          <cell r="L335" t="str">
            <v>29240118451598000109550010000332181545006518</v>
          </cell>
          <cell r="M335" t="str">
            <v>29 -  Bahia</v>
          </cell>
          <cell r="N335">
            <v>472.52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18451598000109</v>
          </cell>
          <cell r="G336" t="str">
            <v>NORDESTE IMPLANTES LTDA</v>
          </cell>
          <cell r="H336" t="str">
            <v>B</v>
          </cell>
          <cell r="I336" t="str">
            <v>S</v>
          </cell>
          <cell r="J336" t="str">
            <v>33424</v>
          </cell>
          <cell r="K336" t="str">
            <v>30/01/2024</v>
          </cell>
          <cell r="L336" t="str">
            <v>29240118451598000109550010000334241626913114</v>
          </cell>
          <cell r="M336" t="str">
            <v>29 -  Bahia</v>
          </cell>
          <cell r="N336">
            <v>472.52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18451598000109</v>
          </cell>
          <cell r="G337" t="str">
            <v>NORDESTE IMPLANTES LTDA</v>
          </cell>
          <cell r="H337" t="str">
            <v>B</v>
          </cell>
          <cell r="I337" t="str">
            <v>S</v>
          </cell>
          <cell r="J337" t="str">
            <v>33426</v>
          </cell>
          <cell r="K337" t="str">
            <v>30/01/2024</v>
          </cell>
          <cell r="L337" t="str">
            <v>29240118451598000109550010000334261932748081</v>
          </cell>
          <cell r="M337" t="str">
            <v>29 -  Bahia</v>
          </cell>
          <cell r="N337">
            <v>472.52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18451598000109</v>
          </cell>
          <cell r="G338" t="str">
            <v>NORDESTE IMPLANTES LTDA</v>
          </cell>
          <cell r="H338" t="str">
            <v>B</v>
          </cell>
          <cell r="I338" t="str">
            <v>S</v>
          </cell>
          <cell r="J338" t="str">
            <v>33427</v>
          </cell>
          <cell r="K338" t="str">
            <v>30/01/2024</v>
          </cell>
          <cell r="L338" t="str">
            <v>29240118451598000109550010000334271477672988</v>
          </cell>
          <cell r="M338" t="str">
            <v>29 -  Bahia</v>
          </cell>
          <cell r="N338">
            <v>472.52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18451598000109</v>
          </cell>
          <cell r="G339" t="str">
            <v>NORDESTE IMPLANTES LTDA</v>
          </cell>
          <cell r="H339" t="str">
            <v>B</v>
          </cell>
          <cell r="I339" t="str">
            <v>S</v>
          </cell>
          <cell r="J339" t="str">
            <v>33428</v>
          </cell>
          <cell r="K339" t="str">
            <v>30/01/2024</v>
          </cell>
          <cell r="L339" t="str">
            <v>29240118451598000109550010000334281309584640</v>
          </cell>
          <cell r="M339" t="str">
            <v>29 -  Bahia</v>
          </cell>
          <cell r="N339">
            <v>472.52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18451598000109</v>
          </cell>
          <cell r="G340" t="str">
            <v>NORDESTE IMPLANTES LTDA</v>
          </cell>
          <cell r="H340" t="str">
            <v>B</v>
          </cell>
          <cell r="I340" t="str">
            <v>S</v>
          </cell>
          <cell r="J340" t="str">
            <v>33430</v>
          </cell>
          <cell r="K340" t="str">
            <v>30/01/2024</v>
          </cell>
          <cell r="L340" t="str">
            <v>29240118451598000109550010000334301851967312</v>
          </cell>
          <cell r="M340" t="str">
            <v>29 -  Bahia</v>
          </cell>
          <cell r="N340">
            <v>472.52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18451598000109</v>
          </cell>
          <cell r="G341" t="str">
            <v>NORDESTE IMPLANTES LTDA</v>
          </cell>
          <cell r="H341" t="str">
            <v>B</v>
          </cell>
          <cell r="I341" t="str">
            <v>S</v>
          </cell>
          <cell r="J341" t="str">
            <v>33431</v>
          </cell>
          <cell r="K341" t="str">
            <v>30/01/2024</v>
          </cell>
          <cell r="L341" t="str">
            <v>29240118451598000109550010000334311833370960</v>
          </cell>
          <cell r="M341" t="str">
            <v>29 -  Bahia</v>
          </cell>
          <cell r="N341">
            <v>761.22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11278315000111</v>
          </cell>
          <cell r="G342" t="str">
            <v>PROMED MATERIAIS CIRURGICOS LTDA</v>
          </cell>
          <cell r="H342" t="str">
            <v>B</v>
          </cell>
          <cell r="I342" t="str">
            <v>S</v>
          </cell>
          <cell r="J342" t="str">
            <v>000083829</v>
          </cell>
          <cell r="K342" t="str">
            <v>04/01/2024</v>
          </cell>
          <cell r="L342" t="str">
            <v>25240111278315000111550010000838291033531684</v>
          </cell>
          <cell r="M342" t="str">
            <v>25 -  Paraíba</v>
          </cell>
          <cell r="N342">
            <v>6187.1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11278315000111</v>
          </cell>
          <cell r="G343" t="str">
            <v>PROMED MATERIAIS CIRURGICOS LTDA</v>
          </cell>
          <cell r="H343" t="str">
            <v>B</v>
          </cell>
          <cell r="I343" t="str">
            <v>S</v>
          </cell>
          <cell r="J343" t="str">
            <v>000083832</v>
          </cell>
          <cell r="K343" t="str">
            <v>04/01/2024</v>
          </cell>
          <cell r="L343" t="str">
            <v>25240111278315000111550010000838321033532813</v>
          </cell>
          <cell r="M343" t="str">
            <v>25 -  Paraíba</v>
          </cell>
          <cell r="N343">
            <v>4479.1899999999996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11278315000111</v>
          </cell>
          <cell r="G344" t="str">
            <v>PROMED MATERIAIS CIRURGICOS LTDA</v>
          </cell>
          <cell r="H344" t="str">
            <v>B</v>
          </cell>
          <cell r="I344" t="str">
            <v>S</v>
          </cell>
          <cell r="J344" t="str">
            <v>000083794</v>
          </cell>
          <cell r="K344" t="str">
            <v>02/01/2024</v>
          </cell>
          <cell r="L344" t="str">
            <v>25240111278315000111550010000837941016758857</v>
          </cell>
          <cell r="M344" t="str">
            <v>25 -  Paraíba</v>
          </cell>
          <cell r="N344">
            <v>4479.1899999999996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11278315000111</v>
          </cell>
          <cell r="G345" t="str">
            <v>PROMED MATERIAIS CIRURGICOS LTDA</v>
          </cell>
          <cell r="H345" t="str">
            <v>B</v>
          </cell>
          <cell r="I345" t="str">
            <v>S</v>
          </cell>
          <cell r="J345" t="str">
            <v>000083816</v>
          </cell>
          <cell r="K345" t="str">
            <v>04/01/2024</v>
          </cell>
          <cell r="L345" t="str">
            <v>25240111278315000111550010000838161033526410</v>
          </cell>
          <cell r="M345" t="str">
            <v>25 -  Paraíba</v>
          </cell>
          <cell r="N345">
            <v>5703.98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11278315000111</v>
          </cell>
          <cell r="G346" t="str">
            <v>PROMED MATERIAIS CIRURGICOS LTDA</v>
          </cell>
          <cell r="H346" t="str">
            <v>B</v>
          </cell>
          <cell r="I346" t="str">
            <v>S</v>
          </cell>
          <cell r="J346" t="str">
            <v>000083895</v>
          </cell>
          <cell r="K346" t="str">
            <v>10/01/2024</v>
          </cell>
          <cell r="L346" t="str">
            <v>25240111278315000111550010000838951083895006</v>
          </cell>
          <cell r="M346" t="str">
            <v>25 -  Paraíba</v>
          </cell>
          <cell r="N346">
            <v>5703.98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11278315000111</v>
          </cell>
          <cell r="G347" t="str">
            <v>PROMED MATERIAIS CIRURGICOS LTDA</v>
          </cell>
          <cell r="H347" t="str">
            <v>B</v>
          </cell>
          <cell r="I347" t="str">
            <v>S</v>
          </cell>
          <cell r="J347" t="str">
            <v>000083898</v>
          </cell>
          <cell r="K347" t="str">
            <v>10/01/2024</v>
          </cell>
          <cell r="L347" t="str">
            <v>25240111278315000111550010000838981083898023</v>
          </cell>
          <cell r="M347" t="str">
            <v>25 -  Paraíba</v>
          </cell>
          <cell r="N347">
            <v>5703.98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11278315000111</v>
          </cell>
          <cell r="G348" t="str">
            <v>PROMED MATERIAIS CIRURGICOS LTDA</v>
          </cell>
          <cell r="H348" t="str">
            <v>B</v>
          </cell>
          <cell r="I348" t="str">
            <v>S</v>
          </cell>
          <cell r="J348" t="str">
            <v>000083899</v>
          </cell>
          <cell r="K348" t="str">
            <v>10/01/2024</v>
          </cell>
          <cell r="L348" t="str">
            <v>25240111278315000111550010000838991083899000</v>
          </cell>
          <cell r="M348" t="str">
            <v>25 -  Paraíba</v>
          </cell>
          <cell r="N348">
            <v>3922.72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11278315000111</v>
          </cell>
          <cell r="G349" t="str">
            <v>PROMED MATERIAIS CIRURGICOS LTDA</v>
          </cell>
          <cell r="H349" t="str">
            <v>B</v>
          </cell>
          <cell r="I349" t="str">
            <v>S</v>
          </cell>
          <cell r="J349" t="str">
            <v>000083960</v>
          </cell>
          <cell r="K349" t="str">
            <v>12/01/2024</v>
          </cell>
          <cell r="L349" t="str">
            <v>25240111278315000111550010000839601100752085</v>
          </cell>
          <cell r="M349" t="str">
            <v>25 -  Paraíba</v>
          </cell>
          <cell r="N349">
            <v>6187.1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11278315000111</v>
          </cell>
          <cell r="G350" t="str">
            <v>PROMED MATERIAIS CIRURGICOS LTDA</v>
          </cell>
          <cell r="H350" t="str">
            <v>B</v>
          </cell>
          <cell r="I350" t="str">
            <v>S</v>
          </cell>
          <cell r="J350" t="str">
            <v>000083996</v>
          </cell>
          <cell r="K350" t="str">
            <v>15/01/2024</v>
          </cell>
          <cell r="L350" t="str">
            <v>25240111278315000111550010000839961125994093</v>
          </cell>
          <cell r="M350" t="str">
            <v>25 -  Paraíba</v>
          </cell>
          <cell r="N350">
            <v>2922.72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>
            <v>11278315000111</v>
          </cell>
          <cell r="G351" t="str">
            <v>PROMED MATERIAIS CIRURGICOS LTDA</v>
          </cell>
          <cell r="H351" t="str">
            <v>B</v>
          </cell>
          <cell r="I351" t="str">
            <v>S</v>
          </cell>
          <cell r="J351" t="str">
            <v>000084019</v>
          </cell>
          <cell r="K351" t="str">
            <v>16/01/2024</v>
          </cell>
          <cell r="L351" t="str">
            <v>25240111278315000111550010000840191134430462</v>
          </cell>
          <cell r="M351" t="str">
            <v>25 -  Paraíba</v>
          </cell>
          <cell r="N351">
            <v>4703.9799999999996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>
            <v>11278315000111</v>
          </cell>
          <cell r="G352" t="str">
            <v>PROMED MATERIAIS CIRURGICOS LTDA</v>
          </cell>
          <cell r="H352" t="str">
            <v>B</v>
          </cell>
          <cell r="I352" t="str">
            <v>S</v>
          </cell>
          <cell r="J352" t="str">
            <v>000084022</v>
          </cell>
          <cell r="K352" t="str">
            <v>16/01/2024</v>
          </cell>
          <cell r="L352" t="str">
            <v>25240111278315000111550010000840221134435265</v>
          </cell>
          <cell r="M352" t="str">
            <v>25 -  Paraíba</v>
          </cell>
          <cell r="N352">
            <v>4479.1899999999996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>
            <v>11278315000111</v>
          </cell>
          <cell r="G353" t="str">
            <v>PROMED MATERIAIS CIRURGICOS LTDA</v>
          </cell>
          <cell r="H353" t="str">
            <v>B</v>
          </cell>
          <cell r="I353" t="str">
            <v>S</v>
          </cell>
          <cell r="J353" t="str">
            <v>000084030</v>
          </cell>
          <cell r="K353" t="str">
            <v>17/01/2024</v>
          </cell>
          <cell r="L353" t="str">
            <v>25240111278315000111550010000840301142851002</v>
          </cell>
          <cell r="M353" t="str">
            <v>25 -  Paraíba</v>
          </cell>
          <cell r="N353">
            <v>3922.72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>
            <v>11278315000111</v>
          </cell>
          <cell r="G354" t="str">
            <v>PROMED MATERIAIS CIRURGICOS LTDA</v>
          </cell>
          <cell r="H354" t="str">
            <v>B</v>
          </cell>
          <cell r="I354" t="str">
            <v>S</v>
          </cell>
          <cell r="J354" t="str">
            <v>000084070</v>
          </cell>
          <cell r="K354" t="str">
            <v>19/01/2024</v>
          </cell>
          <cell r="L354" t="str">
            <v>25240111278315000111550010000840701159733011</v>
          </cell>
          <cell r="M354" t="str">
            <v>25 -  Paraíba</v>
          </cell>
          <cell r="N354">
            <v>5703.98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>
            <v>11278315000111</v>
          </cell>
          <cell r="G355" t="str">
            <v>PROMED MATERIAIS CIRURGICOS LTDA</v>
          </cell>
          <cell r="H355" t="str">
            <v>B</v>
          </cell>
          <cell r="I355" t="str">
            <v>S</v>
          </cell>
          <cell r="J355" t="str">
            <v>000084142</v>
          </cell>
          <cell r="K355" t="str">
            <v>22/01/2024</v>
          </cell>
          <cell r="L355" t="str">
            <v>25240111278315000111550010000841421185112445</v>
          </cell>
          <cell r="M355" t="str">
            <v>25 -  Paraíba</v>
          </cell>
          <cell r="N355">
            <v>4703.9799999999996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>
            <v>11278315000111</v>
          </cell>
          <cell r="G356" t="str">
            <v>PROMED MATERIAIS CIRURGICOS LTDA</v>
          </cell>
          <cell r="H356" t="str">
            <v>B</v>
          </cell>
          <cell r="I356" t="str">
            <v>S</v>
          </cell>
          <cell r="J356" t="str">
            <v>000084184</v>
          </cell>
          <cell r="K356" t="str">
            <v>23/01/2024</v>
          </cell>
          <cell r="L356" t="str">
            <v>25240111278315000111550010000841841193623232</v>
          </cell>
          <cell r="M356" t="str">
            <v>25 -  Paraíba</v>
          </cell>
          <cell r="N356">
            <v>5703.98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>
            <v>11278315000111</v>
          </cell>
          <cell r="G357" t="str">
            <v>PROMED MATERIAIS CIRURGICOS LTDA</v>
          </cell>
          <cell r="H357" t="str">
            <v>B</v>
          </cell>
          <cell r="I357" t="str">
            <v>S</v>
          </cell>
          <cell r="J357" t="str">
            <v>000084186</v>
          </cell>
          <cell r="K357" t="str">
            <v>23/01/2024</v>
          </cell>
          <cell r="L357" t="str">
            <v>25240111278315000111550010000841861193627810</v>
          </cell>
          <cell r="M357" t="str">
            <v>25 -  Paraíba</v>
          </cell>
          <cell r="N357">
            <v>4479.1899999999996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>
            <v>11278315000111</v>
          </cell>
          <cell r="G358" t="str">
            <v>PROMED MATERIAIS CIRURGICOS LTDA</v>
          </cell>
          <cell r="H358" t="str">
            <v>B</v>
          </cell>
          <cell r="I358" t="str">
            <v>S</v>
          </cell>
          <cell r="J358" t="str">
            <v>000084198</v>
          </cell>
          <cell r="K358" t="str">
            <v>24/01/2024</v>
          </cell>
          <cell r="L358" t="str">
            <v>25240111278315000111550010000841981202075226</v>
          </cell>
          <cell r="M358" t="str">
            <v>25 -  Paraíba</v>
          </cell>
          <cell r="N358">
            <v>3922.72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>
            <v>11278315000111</v>
          </cell>
          <cell r="G359" t="str">
            <v>PROMED MATERIAIS CIRURGICOS LTDA</v>
          </cell>
          <cell r="H359" t="str">
            <v>B</v>
          </cell>
          <cell r="I359" t="str">
            <v>S</v>
          </cell>
          <cell r="J359" t="str">
            <v>000084224</v>
          </cell>
          <cell r="K359" t="str">
            <v>25/01/2024</v>
          </cell>
          <cell r="L359" t="str">
            <v>25240111278315000111550010000842241210560059</v>
          </cell>
          <cell r="M359" t="str">
            <v>25 -  Paraíba</v>
          </cell>
          <cell r="N359">
            <v>4479.1899999999996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>
            <v>11278315000111</v>
          </cell>
          <cell r="G360" t="str">
            <v>PROMED MATERIAIS CIRURGICOS LTDA</v>
          </cell>
          <cell r="H360" t="str">
            <v>B</v>
          </cell>
          <cell r="I360" t="str">
            <v>S</v>
          </cell>
          <cell r="J360" t="str">
            <v>000084226</v>
          </cell>
          <cell r="K360" t="str">
            <v>25/01/2024</v>
          </cell>
          <cell r="L360" t="str">
            <v>25240111278315000111550010000842261210565012</v>
          </cell>
          <cell r="M360" t="str">
            <v>25 -  Paraíba</v>
          </cell>
          <cell r="N360">
            <v>4479.1899999999996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>
            <v>11278315000111</v>
          </cell>
          <cell r="G361" t="str">
            <v>PROMED MATERIAIS CIRURGICOS LTDA</v>
          </cell>
          <cell r="H361" t="str">
            <v>B</v>
          </cell>
          <cell r="I361" t="str">
            <v>S</v>
          </cell>
          <cell r="J361" t="str">
            <v>000084260</v>
          </cell>
          <cell r="K361" t="str">
            <v>26/01/2024</v>
          </cell>
          <cell r="L361" t="str">
            <v>25240111278315000111550010000842601219076091</v>
          </cell>
          <cell r="M361" t="str">
            <v>25 -  Paraíba</v>
          </cell>
          <cell r="N361">
            <v>4922.72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>
            <v>11278315000111</v>
          </cell>
          <cell r="G362" t="str">
            <v>PROMED MATERIAIS CIRURGICOS LTDA</v>
          </cell>
          <cell r="H362" t="str">
            <v>B</v>
          </cell>
          <cell r="I362" t="str">
            <v>S</v>
          </cell>
          <cell r="J362" t="str">
            <v>000084282</v>
          </cell>
          <cell r="K362" t="str">
            <v>29/01/2024</v>
          </cell>
          <cell r="L362" t="str">
            <v>25240111278315000111550010000842821244417830</v>
          </cell>
          <cell r="M362" t="str">
            <v>25 -  Paraíba</v>
          </cell>
          <cell r="N362">
            <v>6203.98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>
            <v>1437707000122</v>
          </cell>
          <cell r="G363" t="str">
            <v>SCITECH PRODUTOS MEDICOS LTDA</v>
          </cell>
          <cell r="H363" t="str">
            <v>B</v>
          </cell>
          <cell r="I363" t="str">
            <v>S</v>
          </cell>
          <cell r="J363" t="str">
            <v>000407848</v>
          </cell>
          <cell r="K363" t="str">
            <v>04/01/2024</v>
          </cell>
          <cell r="L363" t="str">
            <v>52240101437707000122550550004078481949403790</v>
          </cell>
          <cell r="M363" t="str">
            <v>52 - Goiás</v>
          </cell>
          <cell r="N363">
            <v>1100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>
            <v>1437707000122</v>
          </cell>
          <cell r="G364" t="str">
            <v>SCITECH PRODUTOS MEDICOS LTDA</v>
          </cell>
          <cell r="H364" t="str">
            <v>B</v>
          </cell>
          <cell r="I364" t="str">
            <v>S</v>
          </cell>
          <cell r="J364" t="str">
            <v>000409177</v>
          </cell>
          <cell r="K364" t="str">
            <v>11/01/2024</v>
          </cell>
          <cell r="L364" t="str">
            <v>52240101437707000122550550004091771605396443</v>
          </cell>
          <cell r="M364" t="str">
            <v>52 - Goiás</v>
          </cell>
          <cell r="N364">
            <v>1100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>
            <v>1437707000122</v>
          </cell>
          <cell r="G365" t="str">
            <v>SCITECH PRODUTOS MEDICOS LTDA</v>
          </cell>
          <cell r="H365" t="str">
            <v>B</v>
          </cell>
          <cell r="I365" t="str">
            <v>S</v>
          </cell>
          <cell r="J365" t="str">
            <v>000411662</v>
          </cell>
          <cell r="K365" t="str">
            <v>23/01/2024</v>
          </cell>
          <cell r="L365" t="str">
            <v>52240101437707000122550550004116621475811111</v>
          </cell>
          <cell r="M365" t="str">
            <v>52 - Goiás</v>
          </cell>
          <cell r="N365">
            <v>1100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>
            <v>1437707000122</v>
          </cell>
          <cell r="G366" t="str">
            <v>SCITECH PRODUTOS MEDICOS LTDA</v>
          </cell>
          <cell r="H366" t="str">
            <v>B</v>
          </cell>
          <cell r="I366" t="str">
            <v>S</v>
          </cell>
          <cell r="J366" t="str">
            <v>000411664</v>
          </cell>
          <cell r="K366" t="str">
            <v>23/01/2024</v>
          </cell>
          <cell r="L366" t="str">
            <v>52240101437707000122550550004116641791299721</v>
          </cell>
          <cell r="M366" t="str">
            <v>52 - Goiás</v>
          </cell>
          <cell r="N366">
            <v>1100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>
            <v>1437707000122</v>
          </cell>
          <cell r="G367" t="str">
            <v>SCITECH PRODUTOS MEDICOS LTDA</v>
          </cell>
          <cell r="H367" t="str">
            <v>B</v>
          </cell>
          <cell r="I367" t="str">
            <v>S</v>
          </cell>
          <cell r="J367" t="str">
            <v>000411666</v>
          </cell>
          <cell r="K367" t="str">
            <v>23/01/2024</v>
          </cell>
          <cell r="L367" t="str">
            <v>52240101437707000122550550004116661926162200</v>
          </cell>
          <cell r="M367" t="str">
            <v>52 - Goiás</v>
          </cell>
          <cell r="N367">
            <v>1100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>
            <v>1437707000122</v>
          </cell>
          <cell r="G368" t="str">
            <v>SCITECH PRODUTOS MEDICOS LTDA</v>
          </cell>
          <cell r="H368" t="str">
            <v>B</v>
          </cell>
          <cell r="I368" t="str">
            <v>S</v>
          </cell>
          <cell r="J368" t="str">
            <v>000411669</v>
          </cell>
          <cell r="K368" t="str">
            <v>23/01/2024</v>
          </cell>
          <cell r="L368" t="str">
            <v>52240101437707000122550550004116691265952143</v>
          </cell>
          <cell r="M368" t="str">
            <v>52 - Goiás</v>
          </cell>
          <cell r="N368">
            <v>1100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>
            <v>1437707000122</v>
          </cell>
          <cell r="G369" t="str">
            <v>SCITECH PRODUTOS MEDICOS LTDA</v>
          </cell>
          <cell r="H369" t="str">
            <v>B</v>
          </cell>
          <cell r="I369" t="str">
            <v>S</v>
          </cell>
          <cell r="J369" t="str">
            <v>000414032</v>
          </cell>
          <cell r="K369" t="str">
            <v>31/01/2024</v>
          </cell>
          <cell r="L369" t="str">
            <v>52240101437707000122550550004140321633302087</v>
          </cell>
          <cell r="M369" t="str">
            <v>52 - Goiás</v>
          </cell>
          <cell r="N369">
            <v>1100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>
            <v>1437707000122</v>
          </cell>
          <cell r="G370" t="str">
            <v>SCITECH PRODUTOS MEDICOS LTDA</v>
          </cell>
          <cell r="H370" t="str">
            <v>B</v>
          </cell>
          <cell r="I370" t="str">
            <v>S</v>
          </cell>
          <cell r="J370" t="str">
            <v>000414033</v>
          </cell>
          <cell r="K370" t="str">
            <v>31/01/2024</v>
          </cell>
          <cell r="L370" t="str">
            <v>52240101437707000122550550004140331572507919</v>
          </cell>
          <cell r="M370" t="str">
            <v>52 - Goiás</v>
          </cell>
          <cell r="N370">
            <v>1100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>
            <v>37438274000177</v>
          </cell>
          <cell r="G371" t="str">
            <v>SELLMED PRODUTOS MEDICOS E HOSPITALARES LTDA</v>
          </cell>
          <cell r="H371" t="str">
            <v>B</v>
          </cell>
          <cell r="I371" t="str">
            <v>S</v>
          </cell>
          <cell r="J371" t="str">
            <v>16104</v>
          </cell>
          <cell r="K371" t="str">
            <v>22/12/2023</v>
          </cell>
          <cell r="L371" t="str">
            <v>26231237438274000177550010000161041320510335</v>
          </cell>
          <cell r="M371" t="str">
            <v>26 - Pernambuco</v>
          </cell>
          <cell r="N371">
            <v>7186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>
            <v>37438274000177</v>
          </cell>
          <cell r="G372" t="str">
            <v>SELLMED PRODUTOS MEDICOS E HOSPITALARES LTDA</v>
          </cell>
          <cell r="H372" t="str">
            <v>B</v>
          </cell>
          <cell r="I372" t="str">
            <v>S</v>
          </cell>
          <cell r="J372" t="str">
            <v>17155</v>
          </cell>
          <cell r="K372" t="str">
            <v>17/01/2024</v>
          </cell>
          <cell r="L372" t="str">
            <v>26240137438274000177550010000171551098352189</v>
          </cell>
          <cell r="M372" t="str">
            <v>26 - Pernambuco</v>
          </cell>
          <cell r="N372">
            <v>7726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>
            <v>27816265000119</v>
          </cell>
          <cell r="G373" t="str">
            <v>SURGICALMED COMERCIO DE PRODUTOS MEDICOS</v>
          </cell>
          <cell r="H373" t="str">
            <v>B</v>
          </cell>
          <cell r="I373" t="str">
            <v>S</v>
          </cell>
          <cell r="J373" t="str">
            <v>000025041</v>
          </cell>
          <cell r="K373" t="str">
            <v>03/01/2024</v>
          </cell>
          <cell r="L373" t="str">
            <v>24240127816265000119550010000250411000250425</v>
          </cell>
          <cell r="M373" t="str">
            <v>24 -  Rio Grande do Norte</v>
          </cell>
          <cell r="N373">
            <v>380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>
            <v>27816265000119</v>
          </cell>
          <cell r="G374" t="str">
            <v>SURGICALMED COMERCIO DE PRODUTOS MEDICOS</v>
          </cell>
          <cell r="H374" t="str">
            <v>B</v>
          </cell>
          <cell r="I374" t="str">
            <v>S</v>
          </cell>
          <cell r="J374" t="str">
            <v>000025042</v>
          </cell>
          <cell r="K374" t="str">
            <v>03/01/2024</v>
          </cell>
          <cell r="L374" t="str">
            <v>24240127816265000119550010000250421000250430</v>
          </cell>
          <cell r="M374" t="str">
            <v>24 -  Rio Grande do Norte</v>
          </cell>
          <cell r="N374">
            <v>380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>
            <v>27816265000119</v>
          </cell>
          <cell r="G375" t="str">
            <v>SURGICALMED COMERCIO DE PRODUTOS MEDICOS</v>
          </cell>
          <cell r="H375" t="str">
            <v>B</v>
          </cell>
          <cell r="I375" t="str">
            <v>S</v>
          </cell>
          <cell r="J375" t="str">
            <v>000025136</v>
          </cell>
          <cell r="K375" t="str">
            <v>10/01/2024</v>
          </cell>
          <cell r="L375" t="str">
            <v>24240127816265000119550010000251361000251370</v>
          </cell>
          <cell r="M375" t="str">
            <v>24 -  Rio Grande do Norte</v>
          </cell>
          <cell r="N375">
            <v>380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>
            <v>27816265000119</v>
          </cell>
          <cell r="G376" t="str">
            <v>SURGICALMED COMERCIO DE PRODUTOS MEDICOS</v>
          </cell>
          <cell r="H376" t="str">
            <v>B</v>
          </cell>
          <cell r="I376" t="str">
            <v>S</v>
          </cell>
          <cell r="J376" t="str">
            <v>000025138</v>
          </cell>
          <cell r="K376" t="str">
            <v>10/01/2024</v>
          </cell>
          <cell r="L376" t="str">
            <v>24240127816265000119550010000251381000251391</v>
          </cell>
          <cell r="M376" t="str">
            <v>24 -  Rio Grande do Norte</v>
          </cell>
          <cell r="N376">
            <v>1520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>
            <v>27816265000119</v>
          </cell>
          <cell r="G377" t="str">
            <v>SURGICALMED COMERCIO DE PRODUTOS MEDICOS</v>
          </cell>
          <cell r="H377" t="str">
            <v>B</v>
          </cell>
          <cell r="I377" t="str">
            <v>S</v>
          </cell>
          <cell r="J377" t="str">
            <v>000025183</v>
          </cell>
          <cell r="K377" t="str">
            <v>15/01/2024</v>
          </cell>
          <cell r="L377" t="str">
            <v>24240127816265000119550010000251831000251842</v>
          </cell>
          <cell r="M377" t="str">
            <v>24 -  Rio Grande do Norte</v>
          </cell>
          <cell r="N377">
            <v>380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>
            <v>27816265000119</v>
          </cell>
          <cell r="G378" t="str">
            <v>SURGICALMED COMERCIO DE PRODUTOS MEDICOS</v>
          </cell>
          <cell r="H378" t="str">
            <v>B</v>
          </cell>
          <cell r="I378" t="str">
            <v>S</v>
          </cell>
          <cell r="J378" t="str">
            <v>000025184</v>
          </cell>
          <cell r="K378" t="str">
            <v>15/01/2024</v>
          </cell>
          <cell r="L378" t="str">
            <v>24240127816265000119550010000251841000251858</v>
          </cell>
          <cell r="M378" t="str">
            <v>24 -  Rio Grande do Norte</v>
          </cell>
          <cell r="N378">
            <v>380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>
            <v>27816265000119</v>
          </cell>
          <cell r="G379" t="str">
            <v>SURGICALMED COMERCIO DE PRODUTOS MEDICOS</v>
          </cell>
          <cell r="H379" t="str">
            <v>B</v>
          </cell>
          <cell r="I379" t="str">
            <v>S</v>
          </cell>
          <cell r="J379" t="str">
            <v>000025319</v>
          </cell>
          <cell r="K379" t="str">
            <v>23/01/2024</v>
          </cell>
          <cell r="L379" t="str">
            <v>24240127816265000119550010000253191000253209</v>
          </cell>
          <cell r="M379" t="str">
            <v>24 -  Rio Grande do Norte</v>
          </cell>
          <cell r="N379">
            <v>380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>
            <v>27816265000119</v>
          </cell>
          <cell r="G380" t="str">
            <v>SURGICALMED COMERCIO DE PRODUTOS MEDICOS</v>
          </cell>
          <cell r="H380" t="str">
            <v>B</v>
          </cell>
          <cell r="I380" t="str">
            <v>S</v>
          </cell>
          <cell r="J380" t="str">
            <v>000025320</v>
          </cell>
          <cell r="K380" t="str">
            <v>23/01/2024</v>
          </cell>
          <cell r="L380" t="str">
            <v>24240127816265000119550010000253201000253218</v>
          </cell>
          <cell r="M380" t="str">
            <v>24 -  Rio Grande do Norte</v>
          </cell>
          <cell r="N380">
            <v>380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>
            <v>18078521000127</v>
          </cell>
          <cell r="G381" t="str">
            <v>TUPAN FARMA DISTRIBUIDORA LTDA</v>
          </cell>
          <cell r="H381" t="str">
            <v>B</v>
          </cell>
          <cell r="I381" t="str">
            <v>S</v>
          </cell>
          <cell r="J381" t="str">
            <v>000055629</v>
          </cell>
          <cell r="K381" t="str">
            <v>22/01/2024</v>
          </cell>
          <cell r="L381" t="str">
            <v>26240118078521000127550010000556291009549405</v>
          </cell>
          <cell r="M381" t="str">
            <v>26 - Pernambuco</v>
          </cell>
          <cell r="N381">
            <v>3082.05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>
            <v>7160019000144</v>
          </cell>
          <cell r="G382" t="str">
            <v>VITALE COMERCIO SA</v>
          </cell>
          <cell r="H382" t="str">
            <v>B</v>
          </cell>
          <cell r="I382" t="str">
            <v>S</v>
          </cell>
          <cell r="J382" t="str">
            <v>137110</v>
          </cell>
          <cell r="K382" t="str">
            <v>04/01/2024</v>
          </cell>
          <cell r="L382" t="str">
            <v>26240107160019000144550010001371101282069109</v>
          </cell>
          <cell r="M382" t="str">
            <v>26 - Pernambuco</v>
          </cell>
          <cell r="N382">
            <v>2600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>
            <v>7160019000144</v>
          </cell>
          <cell r="G383" t="str">
            <v>VITALE COMERCIO SA</v>
          </cell>
          <cell r="H383" t="str">
            <v>B</v>
          </cell>
          <cell r="I383" t="str">
            <v>S</v>
          </cell>
          <cell r="J383" t="str">
            <v>137116</v>
          </cell>
          <cell r="K383" t="str">
            <v>04/01/2024</v>
          </cell>
          <cell r="L383" t="str">
            <v>26240107160019000144550010001371161942180048</v>
          </cell>
          <cell r="M383" t="str">
            <v>26 - Pernambuco</v>
          </cell>
          <cell r="N383">
            <v>310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>
            <v>7160019000144</v>
          </cell>
          <cell r="G384" t="str">
            <v>VITALE COMERCIO SA</v>
          </cell>
          <cell r="H384" t="str">
            <v>B</v>
          </cell>
          <cell r="I384" t="str">
            <v>S</v>
          </cell>
          <cell r="J384" t="str">
            <v>137120</v>
          </cell>
          <cell r="K384" t="str">
            <v>04/01/2024</v>
          </cell>
          <cell r="L384" t="str">
            <v>26240107160019000144550010001371201458768582</v>
          </cell>
          <cell r="M384" t="str">
            <v>26 - Pernambuco</v>
          </cell>
          <cell r="N384">
            <v>310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>
            <v>7160019000144</v>
          </cell>
          <cell r="G385" t="str">
            <v>VITALE COMERCIO SA</v>
          </cell>
          <cell r="H385" t="str">
            <v>B</v>
          </cell>
          <cell r="I385" t="str">
            <v>S</v>
          </cell>
          <cell r="J385" t="str">
            <v>137135</v>
          </cell>
          <cell r="K385" t="str">
            <v>04/01/2024</v>
          </cell>
          <cell r="L385" t="str">
            <v>26240107160019000144550010001371351120722817</v>
          </cell>
          <cell r="M385" t="str">
            <v>26 - Pernambuco</v>
          </cell>
          <cell r="N385">
            <v>930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>
            <v>7160019000144</v>
          </cell>
          <cell r="G386" t="str">
            <v>VITALE COMERCIO SA</v>
          </cell>
          <cell r="H386" t="str">
            <v>B</v>
          </cell>
          <cell r="I386" t="str">
            <v>S</v>
          </cell>
          <cell r="J386" t="str">
            <v>137138</v>
          </cell>
          <cell r="K386" t="str">
            <v>04/01/2024</v>
          </cell>
          <cell r="L386" t="str">
            <v>26240107160019000144550010001371381054981734</v>
          </cell>
          <cell r="M386" t="str">
            <v>26 - Pernambuco</v>
          </cell>
          <cell r="N386">
            <v>1300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>
            <v>7160019000144</v>
          </cell>
          <cell r="G387" t="str">
            <v>VITALE COMERCIO SA</v>
          </cell>
          <cell r="H387" t="str">
            <v>B</v>
          </cell>
          <cell r="I387" t="str">
            <v>S</v>
          </cell>
          <cell r="J387" t="str">
            <v>137141</v>
          </cell>
          <cell r="K387" t="str">
            <v>04/01/2024</v>
          </cell>
          <cell r="L387" t="str">
            <v>26240107160019000144550010001371411165309517</v>
          </cell>
          <cell r="M387" t="str">
            <v>26 - Pernambuco</v>
          </cell>
          <cell r="N387">
            <v>1610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>
            <v>7160019000144</v>
          </cell>
          <cell r="G388" t="str">
            <v>VITALE COMERCIO SA</v>
          </cell>
          <cell r="H388" t="str">
            <v>B</v>
          </cell>
          <cell r="I388" t="str">
            <v>S</v>
          </cell>
          <cell r="J388" t="str">
            <v>137144</v>
          </cell>
          <cell r="K388" t="str">
            <v>04/01/2024</v>
          </cell>
          <cell r="L388" t="str">
            <v>26240107160019000144550010001371441851163552</v>
          </cell>
          <cell r="M388" t="str">
            <v>26 - Pernambuco</v>
          </cell>
          <cell r="N388">
            <v>310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>
            <v>7160019000144</v>
          </cell>
          <cell r="G389" t="str">
            <v>VITALE COMERCIO SA</v>
          </cell>
          <cell r="H389" t="str">
            <v>B</v>
          </cell>
          <cell r="I389" t="str">
            <v>S</v>
          </cell>
          <cell r="J389" t="str">
            <v>137149</v>
          </cell>
          <cell r="K389" t="str">
            <v>04/01/2024</v>
          </cell>
          <cell r="L389" t="str">
            <v>26240107160019000144550010001371491154174583</v>
          </cell>
          <cell r="M389" t="str">
            <v>26 - Pernambuco</v>
          </cell>
          <cell r="N389">
            <v>310</v>
          </cell>
        </row>
        <row r="390">
          <cell r="C390" t="str">
            <v>HOSPITAL PELÓPIDAS SILVEIRA - CG Nº 017/2022</v>
          </cell>
          <cell r="E390" t="str">
            <v>3.13 - Materiais e Materiais Ortopédicos e Corretivos (OPME)</v>
          </cell>
          <cell r="F390">
            <v>7160019000144</v>
          </cell>
          <cell r="G390" t="str">
            <v>VITALE COMERCIO SA</v>
          </cell>
          <cell r="H390" t="str">
            <v>B</v>
          </cell>
          <cell r="I390" t="str">
            <v>S</v>
          </cell>
          <cell r="J390" t="str">
            <v>137152</v>
          </cell>
          <cell r="K390" t="str">
            <v>04/01/2024</v>
          </cell>
          <cell r="L390" t="str">
            <v>26240107160019000144550010001371521749226356</v>
          </cell>
          <cell r="M390" t="str">
            <v>26 - Pernambuco</v>
          </cell>
          <cell r="N390">
            <v>2600</v>
          </cell>
        </row>
        <row r="391">
          <cell r="C391" t="str">
            <v>HOSPITAL PELÓPIDAS SILVEIRA - CG Nº 017/2022</v>
          </cell>
          <cell r="E391" t="str">
            <v>3.13 - Materiais e Materiais Ortopédicos e Corretivos (OPME)</v>
          </cell>
          <cell r="F391">
            <v>7160019000144</v>
          </cell>
          <cell r="G391" t="str">
            <v>VITALE COMERCIO SA</v>
          </cell>
          <cell r="H391" t="str">
            <v>B</v>
          </cell>
          <cell r="I391" t="str">
            <v>S</v>
          </cell>
          <cell r="J391" t="str">
            <v>137154</v>
          </cell>
          <cell r="K391" t="str">
            <v>04/01/2024</v>
          </cell>
          <cell r="L391" t="str">
            <v>26240107160019000144550010001371541899384091</v>
          </cell>
          <cell r="M391" t="str">
            <v>26 - Pernambuco</v>
          </cell>
          <cell r="N391">
            <v>310</v>
          </cell>
        </row>
        <row r="392">
          <cell r="C392" t="str">
            <v>HOSPITAL PELÓPIDAS SILVEIRA - CG Nº 017/2022</v>
          </cell>
          <cell r="E392" t="str">
            <v>3.13 - Materiais e Materiais Ortopédicos e Corretivos (OPME)</v>
          </cell>
          <cell r="F392">
            <v>7160019000144</v>
          </cell>
          <cell r="G392" t="str">
            <v>VITALE COMERCIO SA</v>
          </cell>
          <cell r="H392" t="str">
            <v>B</v>
          </cell>
          <cell r="I392" t="str">
            <v>S</v>
          </cell>
          <cell r="J392" t="str">
            <v>137158</v>
          </cell>
          <cell r="K392" t="str">
            <v>04/01/2024</v>
          </cell>
          <cell r="L392" t="str">
            <v>26240107160019000144550010001371581039512268</v>
          </cell>
          <cell r="M392" t="str">
            <v>26 - Pernambuco</v>
          </cell>
          <cell r="N392">
            <v>310</v>
          </cell>
        </row>
        <row r="393">
          <cell r="C393" t="str">
            <v>HOSPITAL PELÓPIDAS SILVEIRA - CG Nº 017/2022</v>
          </cell>
          <cell r="E393" t="str">
            <v>3.13 - Materiais e Materiais Ortopédicos e Corretivos (OPME)</v>
          </cell>
          <cell r="F393">
            <v>7160019000144</v>
          </cell>
          <cell r="G393" t="str">
            <v>VITALE COMERCIO SA</v>
          </cell>
          <cell r="H393" t="str">
            <v>B</v>
          </cell>
          <cell r="I393" t="str">
            <v>S</v>
          </cell>
          <cell r="J393" t="str">
            <v>137181</v>
          </cell>
          <cell r="K393" t="str">
            <v>04/01/2024</v>
          </cell>
          <cell r="L393" t="str">
            <v>26240107160019000144550010001371811658824902</v>
          </cell>
          <cell r="M393" t="str">
            <v>26 - Pernambuco</v>
          </cell>
          <cell r="N393">
            <v>930</v>
          </cell>
        </row>
        <row r="394">
          <cell r="C394" t="str">
            <v>HOSPITAL PELÓPIDAS SILVEIRA - CG Nº 017/2022</v>
          </cell>
          <cell r="E394" t="str">
            <v>3.13 - Materiais e Materiais Ortopédicos e Corretivos (OPME)</v>
          </cell>
          <cell r="F394">
            <v>7160019000144</v>
          </cell>
          <cell r="G394" t="str">
            <v>VITALE COMERCIO SA</v>
          </cell>
          <cell r="H394" t="str">
            <v>B</v>
          </cell>
          <cell r="I394" t="str">
            <v>S</v>
          </cell>
          <cell r="J394" t="str">
            <v>137280</v>
          </cell>
          <cell r="K394" t="str">
            <v>05/01/2024</v>
          </cell>
          <cell r="L394" t="str">
            <v>26240107160019000144550010001372801544686240</v>
          </cell>
          <cell r="M394" t="str">
            <v>26 - Pernambuco</v>
          </cell>
          <cell r="N394">
            <v>1300</v>
          </cell>
        </row>
        <row r="395">
          <cell r="C395" t="str">
            <v>HOSPITAL PELÓPIDAS SILVEIRA - CG Nº 017/2022</v>
          </cell>
          <cell r="E395" t="str">
            <v>3.13 - Materiais e Materiais Ortopédicos e Corretivos (OPME)</v>
          </cell>
          <cell r="F395">
            <v>7160019000144</v>
          </cell>
          <cell r="G395" t="str">
            <v>VITALE COMERCIO SA</v>
          </cell>
          <cell r="H395" t="str">
            <v>B</v>
          </cell>
          <cell r="I395" t="str">
            <v>S</v>
          </cell>
          <cell r="J395" t="str">
            <v>137286</v>
          </cell>
          <cell r="K395" t="str">
            <v>05/01/2024</v>
          </cell>
          <cell r="L395" t="str">
            <v>26240107160019000144550010001372861603854470</v>
          </cell>
          <cell r="M395" t="str">
            <v>26 - Pernambuco</v>
          </cell>
          <cell r="N395">
            <v>310</v>
          </cell>
        </row>
        <row r="396">
          <cell r="C396" t="str">
            <v>HOSPITAL PELÓPIDAS SILVEIRA - CG Nº 017/2022</v>
          </cell>
          <cell r="E396" t="str">
            <v>3.13 - Materiais e Materiais Ortopédicos e Corretivos (OPME)</v>
          </cell>
          <cell r="F396">
            <v>7160019000144</v>
          </cell>
          <cell r="G396" t="str">
            <v>VITALE COMERCIO SA</v>
          </cell>
          <cell r="H396" t="str">
            <v>B</v>
          </cell>
          <cell r="I396" t="str">
            <v>S</v>
          </cell>
          <cell r="J396" t="str">
            <v>137296</v>
          </cell>
          <cell r="K396" t="str">
            <v>05/01/2024</v>
          </cell>
          <cell r="L396" t="str">
            <v>26240107160019000144550010001372961133194971</v>
          </cell>
          <cell r="M396" t="str">
            <v>26 - Pernambuco</v>
          </cell>
          <cell r="N396">
            <v>310</v>
          </cell>
        </row>
        <row r="397">
          <cell r="C397" t="str">
            <v>HOSPITAL PELÓPIDAS SILVEIRA - CG Nº 017/2022</v>
          </cell>
          <cell r="E397" t="str">
            <v>3.13 - Materiais e Materiais Ortopédicos e Corretivos (OPME)</v>
          </cell>
          <cell r="F397">
            <v>7160019000144</v>
          </cell>
          <cell r="G397" t="str">
            <v>VITALE COMERCIO SA</v>
          </cell>
          <cell r="H397" t="str">
            <v>B</v>
          </cell>
          <cell r="I397" t="str">
            <v>S</v>
          </cell>
          <cell r="J397" t="str">
            <v>137582</v>
          </cell>
          <cell r="K397" t="str">
            <v>10/01/2024</v>
          </cell>
          <cell r="L397" t="str">
            <v>26240107160019000144550010001375821445851332</v>
          </cell>
          <cell r="M397" t="str">
            <v>26 - Pernambuco</v>
          </cell>
          <cell r="N397">
            <v>1610</v>
          </cell>
        </row>
        <row r="398">
          <cell r="C398" t="str">
            <v>HOSPITAL PELÓPIDAS SILVEIRA - CG Nº 017/2022</v>
          </cell>
          <cell r="E398" t="str">
            <v>3.13 - Materiais e Materiais Ortopédicos e Corretivos (OPME)</v>
          </cell>
          <cell r="F398">
            <v>7160019000144</v>
          </cell>
          <cell r="G398" t="str">
            <v>VITALE COMERCIO SA</v>
          </cell>
          <cell r="H398" t="str">
            <v>B</v>
          </cell>
          <cell r="I398" t="str">
            <v>S</v>
          </cell>
          <cell r="J398" t="str">
            <v>137590</v>
          </cell>
          <cell r="K398" t="str">
            <v>10/01/2024</v>
          </cell>
          <cell r="L398" t="str">
            <v>26240107160019000144550010001375901825878587</v>
          </cell>
          <cell r="M398" t="str">
            <v>26 - Pernambuco</v>
          </cell>
          <cell r="N398">
            <v>310</v>
          </cell>
        </row>
        <row r="399">
          <cell r="C399" t="str">
            <v>HOSPITAL PELÓPIDAS SILVEIRA - CG Nº 017/2022</v>
          </cell>
          <cell r="E399" t="str">
            <v>3.13 - Materiais e Materiais Ortopédicos e Corretivos (OPME)</v>
          </cell>
          <cell r="F399">
            <v>7160019000144</v>
          </cell>
          <cell r="G399" t="str">
            <v>VITALE COMERCIO SA</v>
          </cell>
          <cell r="H399" t="str">
            <v>B</v>
          </cell>
          <cell r="I399" t="str">
            <v>S</v>
          </cell>
          <cell r="J399" t="str">
            <v>137595</v>
          </cell>
          <cell r="K399" t="str">
            <v>10/01/2024</v>
          </cell>
          <cell r="L399" t="str">
            <v>26240107160019000144550010001375951969538224</v>
          </cell>
          <cell r="M399" t="str">
            <v>26 - Pernambuco</v>
          </cell>
          <cell r="N399">
            <v>620</v>
          </cell>
        </row>
        <row r="400">
          <cell r="C400" t="str">
            <v>HOSPITAL PELÓPIDAS SILVEIRA - CG Nº 017/2022</v>
          </cell>
          <cell r="E400" t="str">
            <v>3.13 - Materiais e Materiais Ortopédicos e Corretivos (OPME)</v>
          </cell>
          <cell r="F400">
            <v>7160019000144</v>
          </cell>
          <cell r="G400" t="str">
            <v>VITALE COMERCIO SA</v>
          </cell>
          <cell r="H400" t="str">
            <v>B</v>
          </cell>
          <cell r="I400" t="str">
            <v>S</v>
          </cell>
          <cell r="J400" t="str">
            <v>137596</v>
          </cell>
          <cell r="K400" t="str">
            <v>10/01/2024</v>
          </cell>
          <cell r="L400" t="str">
            <v>26240107160019000144550010001375961083119293</v>
          </cell>
          <cell r="M400" t="str">
            <v>26 - Pernambuco</v>
          </cell>
          <cell r="N400">
            <v>1610</v>
          </cell>
        </row>
        <row r="401">
          <cell r="C401" t="str">
            <v>HOSPITAL PELÓPIDAS SILVEIRA - CG Nº 017/2022</v>
          </cell>
          <cell r="E401" t="str">
            <v>3.13 - Materiais e Materiais Ortopédicos e Corretivos (OPME)</v>
          </cell>
          <cell r="F401">
            <v>7160019000144</v>
          </cell>
          <cell r="G401" t="str">
            <v>VITALE COMERCIO SA</v>
          </cell>
          <cell r="H401" t="str">
            <v>B</v>
          </cell>
          <cell r="I401" t="str">
            <v>S</v>
          </cell>
          <cell r="J401" t="str">
            <v>137598</v>
          </cell>
          <cell r="K401" t="str">
            <v>10/01/2024</v>
          </cell>
          <cell r="L401" t="str">
            <v>26240107160019000144550010001375981146465279</v>
          </cell>
          <cell r="M401" t="str">
            <v>26 - Pernambuco</v>
          </cell>
          <cell r="N401">
            <v>1610</v>
          </cell>
        </row>
        <row r="402">
          <cell r="C402" t="str">
            <v>HOSPITAL PELÓPIDAS SILVEIRA - CG Nº 017/2022</v>
          </cell>
          <cell r="E402" t="str">
            <v>3.13 - Materiais e Materiais Ortopédicos e Corretivos (OPME)</v>
          </cell>
          <cell r="F402">
            <v>7160019000144</v>
          </cell>
          <cell r="G402" t="str">
            <v>VITALE COMERCIO SA</v>
          </cell>
          <cell r="H402" t="str">
            <v>B</v>
          </cell>
          <cell r="I402" t="str">
            <v>S</v>
          </cell>
          <cell r="J402" t="str">
            <v>137865</v>
          </cell>
          <cell r="K402" t="str">
            <v>15/01/2024</v>
          </cell>
          <cell r="L402" t="str">
            <v>26240107160019000144550010001378651017581677</v>
          </cell>
          <cell r="M402" t="str">
            <v>26 - Pernambuco</v>
          </cell>
          <cell r="N402">
            <v>310</v>
          </cell>
        </row>
        <row r="403">
          <cell r="C403" t="str">
            <v>HOSPITAL PELÓPIDAS SILVEIRA - CG Nº 017/2022</v>
          </cell>
          <cell r="E403" t="str">
            <v>3.13 - Materiais e Materiais Ortopédicos e Corretivos (OPME)</v>
          </cell>
          <cell r="F403">
            <v>7160019000144</v>
          </cell>
          <cell r="G403" t="str">
            <v>VITALE COMERCIO SA</v>
          </cell>
          <cell r="H403" t="str">
            <v>B</v>
          </cell>
          <cell r="I403" t="str">
            <v>S</v>
          </cell>
          <cell r="J403" t="str">
            <v>137869</v>
          </cell>
          <cell r="K403" t="str">
            <v>15/01/2024</v>
          </cell>
          <cell r="L403" t="str">
            <v>26240107160019000144550010001378691614922090</v>
          </cell>
          <cell r="M403" t="str">
            <v>26 - Pernambuco</v>
          </cell>
          <cell r="N403">
            <v>3220</v>
          </cell>
        </row>
        <row r="404">
          <cell r="C404" t="str">
            <v>HOSPITAL PELÓPIDAS SILVEIRA - CG Nº 017/2022</v>
          </cell>
          <cell r="E404" t="str">
            <v>3.13 - Materiais e Materiais Ortopédicos e Corretivos (OPME)</v>
          </cell>
          <cell r="F404">
            <v>7160019000144</v>
          </cell>
          <cell r="G404" t="str">
            <v>VITALE COMERCIO SA</v>
          </cell>
          <cell r="H404" t="str">
            <v>B</v>
          </cell>
          <cell r="I404" t="str">
            <v>S</v>
          </cell>
          <cell r="J404" t="str">
            <v>137873</v>
          </cell>
          <cell r="K404" t="str">
            <v>15/01/2024</v>
          </cell>
          <cell r="L404" t="str">
            <v>26240107160019000144550010001378731509832470</v>
          </cell>
          <cell r="M404" t="str">
            <v>26 - Pernambuco</v>
          </cell>
          <cell r="N404">
            <v>620</v>
          </cell>
        </row>
        <row r="405">
          <cell r="C405" t="str">
            <v>HOSPITAL PELÓPIDAS SILVEIRA - CG Nº 017/2022</v>
          </cell>
          <cell r="E405" t="str">
            <v>3.13 - Materiais e Materiais Ortopédicos e Corretivos (OPME)</v>
          </cell>
          <cell r="F405">
            <v>7160019000144</v>
          </cell>
          <cell r="G405" t="str">
            <v>VITALE COMERCIO SA</v>
          </cell>
          <cell r="H405" t="str">
            <v>B</v>
          </cell>
          <cell r="I405" t="str">
            <v>S</v>
          </cell>
          <cell r="J405" t="str">
            <v>137876</v>
          </cell>
          <cell r="K405" t="str">
            <v>15/01/2024</v>
          </cell>
          <cell r="L405" t="str">
            <v>26240107160019000144550010001378761784934302</v>
          </cell>
          <cell r="M405" t="str">
            <v>26 - Pernambuco</v>
          </cell>
          <cell r="N405">
            <v>2600</v>
          </cell>
        </row>
        <row r="406">
          <cell r="C406" t="str">
            <v>HOSPITAL PELÓPIDAS SILVEIRA - CG Nº 017/2022</v>
          </cell>
          <cell r="E406" t="str">
            <v>3.13 - Materiais e Materiais Ortopédicos e Corretivos (OPME)</v>
          </cell>
          <cell r="F406">
            <v>7160019000144</v>
          </cell>
          <cell r="G406" t="str">
            <v>VITALE COMERCIO SA</v>
          </cell>
          <cell r="H406" t="str">
            <v>B</v>
          </cell>
          <cell r="I406" t="str">
            <v>S</v>
          </cell>
          <cell r="J406" t="str">
            <v>138617</v>
          </cell>
          <cell r="K406" t="str">
            <v>24/01/2024</v>
          </cell>
          <cell r="L406" t="str">
            <v>26240107160019000144550010001386171119448077</v>
          </cell>
          <cell r="M406" t="str">
            <v>26 - Pernambuco</v>
          </cell>
          <cell r="N406">
            <v>1610</v>
          </cell>
        </row>
        <row r="407">
          <cell r="C407" t="str">
            <v>HOSPITAL PELÓPIDAS SILVEIRA - CG Nº 017/2022</v>
          </cell>
          <cell r="E407" t="str">
            <v>3.13 - Materiais e Materiais Ortopédicos e Corretivos (OPME)</v>
          </cell>
          <cell r="F407">
            <v>7160019000144</v>
          </cell>
          <cell r="G407" t="str">
            <v>VITALE COMERCIO SA</v>
          </cell>
          <cell r="H407" t="str">
            <v>B</v>
          </cell>
          <cell r="I407" t="str">
            <v>S</v>
          </cell>
          <cell r="J407" t="str">
            <v>138621</v>
          </cell>
          <cell r="K407" t="str">
            <v>24/01/2024</v>
          </cell>
          <cell r="L407" t="str">
            <v>26240107160019000144550010001386211261037009</v>
          </cell>
          <cell r="M407" t="str">
            <v>26 - Pernambuco</v>
          </cell>
          <cell r="N407">
            <v>1920</v>
          </cell>
        </row>
        <row r="408">
          <cell r="C408" t="str">
            <v>HOSPITAL PELÓPIDAS SILVEIRA - CG Nº 017/2022</v>
          </cell>
          <cell r="E408" t="str">
            <v>3.13 - Materiais e Materiais Ortopédicos e Corretivos (OPME)</v>
          </cell>
          <cell r="F408">
            <v>7160019000144</v>
          </cell>
          <cell r="G408" t="str">
            <v>VITALE COMERCIO SA</v>
          </cell>
          <cell r="H408" t="str">
            <v>B</v>
          </cell>
          <cell r="I408" t="str">
            <v>S</v>
          </cell>
          <cell r="J408" t="str">
            <v>138625</v>
          </cell>
          <cell r="K408" t="str">
            <v>24/01/2024</v>
          </cell>
          <cell r="L408" t="str">
            <v>26240107160019000144550010001386251640588177</v>
          </cell>
          <cell r="M408" t="str">
            <v>26 - Pernambuco</v>
          </cell>
          <cell r="N408">
            <v>1610</v>
          </cell>
        </row>
        <row r="409">
          <cell r="C409" t="str">
            <v>HOSPITAL PELÓPIDAS SILVEIRA - CG Nº 017/2022</v>
          </cell>
          <cell r="E409" t="str">
            <v>3.13 - Materiais e Materiais Ortopédicos e Corretivos (OPME)</v>
          </cell>
          <cell r="F409">
            <v>7160019000144</v>
          </cell>
          <cell r="G409" t="str">
            <v>VITALE COMERCIO SA</v>
          </cell>
          <cell r="H409" t="str">
            <v>B</v>
          </cell>
          <cell r="I409" t="str">
            <v>S</v>
          </cell>
          <cell r="J409" t="str">
            <v>138629</v>
          </cell>
          <cell r="K409" t="str">
            <v>24/01/2024</v>
          </cell>
          <cell r="L409" t="str">
            <v>26240107160019000144550010001386291236796048</v>
          </cell>
          <cell r="M409" t="str">
            <v>26 - Pernambuco</v>
          </cell>
          <cell r="N409">
            <v>3220</v>
          </cell>
        </row>
        <row r="410">
          <cell r="C410" t="str">
            <v>HOSPITAL PELÓPIDAS SILVEIRA - CG Nº 017/2022</v>
          </cell>
          <cell r="E410" t="str">
            <v>3.13 - Materiais e Materiais Ortopédicos e Corretivos (OPME)</v>
          </cell>
          <cell r="F410">
            <v>7160019000144</v>
          </cell>
          <cell r="G410" t="str">
            <v>VITALE COMERCIO SA</v>
          </cell>
          <cell r="H410" t="str">
            <v>B</v>
          </cell>
          <cell r="I410" t="str">
            <v>S</v>
          </cell>
          <cell r="J410" t="str">
            <v>138632</v>
          </cell>
          <cell r="K410" t="str">
            <v>24/01/2024</v>
          </cell>
          <cell r="L410" t="str">
            <v>26240107160019000144550010001386321711527749</v>
          </cell>
          <cell r="M410" t="str">
            <v>26 - Pernambuco</v>
          </cell>
          <cell r="N410">
            <v>310</v>
          </cell>
        </row>
        <row r="411">
          <cell r="C411" t="str">
            <v>HOSPITAL PELÓPIDAS SILVEIRA - CG Nº 017/2022</v>
          </cell>
          <cell r="E411" t="str">
            <v>3.13 - Materiais e Materiais Ortopédicos e Corretivos (OPME)</v>
          </cell>
          <cell r="F411">
            <v>11958634000178</v>
          </cell>
          <cell r="G411" t="str">
            <v>WILSON MARQUES FERREIRA MATERIAIS ORTOPEDICOS LTDA</v>
          </cell>
          <cell r="H411" t="str">
            <v>B</v>
          </cell>
          <cell r="I411" t="str">
            <v>S</v>
          </cell>
          <cell r="J411" t="str">
            <v>000000696</v>
          </cell>
          <cell r="K411" t="str">
            <v>05/01/2024</v>
          </cell>
          <cell r="L411" t="str">
            <v>26240111958634000178550010000006961045175867</v>
          </cell>
          <cell r="M411" t="str">
            <v>26 - Pernambuco</v>
          </cell>
          <cell r="N411">
            <v>800</v>
          </cell>
        </row>
        <row r="412">
          <cell r="C412" t="str">
            <v>HOSPITAL PELÓPIDAS SILVEIRA - CG Nº 017/2022</v>
          </cell>
          <cell r="E412" t="str">
            <v>3.11 - Material Laboratorial</v>
          </cell>
          <cell r="F412">
            <v>10779833000156</v>
          </cell>
          <cell r="G412" t="str">
            <v>MEDICAL MERCANTIL DE APAR MEDICA LTDA</v>
          </cell>
          <cell r="H412" t="str">
            <v>B</v>
          </cell>
          <cell r="I412" t="str">
            <v>S</v>
          </cell>
          <cell r="J412" t="str">
            <v>000594052</v>
          </cell>
          <cell r="K412" t="str">
            <v>11/01/2024</v>
          </cell>
          <cell r="L412" t="str">
            <v>26240110779833000156550010005940521596076000</v>
          </cell>
          <cell r="M412" t="str">
            <v>26 - Pernambuco</v>
          </cell>
          <cell r="N412">
            <v>15000</v>
          </cell>
        </row>
        <row r="413">
          <cell r="C413" t="str">
            <v>HOSPITAL PELÓPIDAS SILVEIRA - CG Nº 017/2022</v>
          </cell>
          <cell r="E413" t="str">
            <v>3.11 - Material Laboratorial</v>
          </cell>
          <cell r="F413">
            <v>6242018000186</v>
          </cell>
          <cell r="G413" t="str">
            <v>EXPANSAO COM PROD DE DIAGNOSTICO LTDA</v>
          </cell>
          <cell r="H413" t="str">
            <v>B</v>
          </cell>
          <cell r="I413" t="str">
            <v>S</v>
          </cell>
          <cell r="J413" t="str">
            <v>000007051</v>
          </cell>
          <cell r="K413" t="str">
            <v>18/12/2023</v>
          </cell>
          <cell r="L413" t="str">
            <v>26231206242018000186550010000070511732434620</v>
          </cell>
          <cell r="M413" t="str">
            <v>26 - Pernambuco</v>
          </cell>
          <cell r="N413">
            <v>723.22</v>
          </cell>
        </row>
        <row r="414">
          <cell r="C414" t="str">
            <v>HOSPITAL PELÓPIDAS SILVEIRA - CG Nº 017/2022</v>
          </cell>
          <cell r="E414" t="str">
            <v>3.11 - Material Laboratorial</v>
          </cell>
          <cell r="F414">
            <v>1722296000117</v>
          </cell>
          <cell r="G414" t="str">
            <v>PANORAMA COMERCIO DE PRODUTOS MEDICOS E FARMACEUTICOS LTDA</v>
          </cell>
          <cell r="H414" t="str">
            <v>B</v>
          </cell>
          <cell r="I414" t="str">
            <v>S</v>
          </cell>
          <cell r="J414" t="str">
            <v>227650</v>
          </cell>
          <cell r="K414" t="str">
            <v>18/01/2024</v>
          </cell>
          <cell r="L414" t="str">
            <v>23240101722296000117550010002276501002277324</v>
          </cell>
          <cell r="M414" t="str">
            <v>23 - Ceará</v>
          </cell>
          <cell r="N414">
            <v>204</v>
          </cell>
        </row>
        <row r="415">
          <cell r="C415" t="str">
            <v>HOSPITAL PELÓPIDAS SILVEIRA - CG Nº 017/2022</v>
          </cell>
          <cell r="E415" t="str">
            <v>3.11 - Material Laboratorial</v>
          </cell>
          <cell r="F415">
            <v>49341441000146</v>
          </cell>
          <cell r="G415" t="str">
            <v>TUPAN HOSPITALAR LTDA</v>
          </cell>
          <cell r="H415" t="str">
            <v>B</v>
          </cell>
          <cell r="I415" t="str">
            <v>S</v>
          </cell>
          <cell r="J415" t="str">
            <v>000000371</v>
          </cell>
          <cell r="K415" t="str">
            <v>19/01/2024</v>
          </cell>
          <cell r="L415" t="str">
            <v>26240149341441000146550010000003711000093844</v>
          </cell>
          <cell r="M415" t="str">
            <v>26 - Pernambuco</v>
          </cell>
          <cell r="N415">
            <v>296</v>
          </cell>
        </row>
        <row r="416">
          <cell r="C416" t="str">
            <v>HOSPITAL PELÓPIDAS SILVEIRA - CG Nº 017/2022</v>
          </cell>
          <cell r="E416" t="str">
            <v>3.99 - Outras despesas com Material de Consumo</v>
          </cell>
          <cell r="F416">
            <v>10779833000156</v>
          </cell>
          <cell r="G416" t="str">
            <v>MEDICAL MERCANTIL DE APAR MEDICA LTDA</v>
          </cell>
          <cell r="H416" t="str">
            <v>B</v>
          </cell>
          <cell r="I416" t="str">
            <v>S</v>
          </cell>
          <cell r="J416" t="str">
            <v>000594571</v>
          </cell>
          <cell r="K416" t="str">
            <v>18/01/2024</v>
          </cell>
          <cell r="L416" t="str">
            <v>26240110779633000156550010005945711596595000</v>
          </cell>
          <cell r="M416" t="str">
            <v>26 - Pernambuco</v>
          </cell>
          <cell r="N416">
            <v>180.81</v>
          </cell>
        </row>
        <row r="417">
          <cell r="C417" t="str">
            <v>HOSPITAL PELÓPIDAS SILVEIRA - CG Nº 017/2022</v>
          </cell>
          <cell r="E417" t="str">
            <v>3.7 - Material de Limpeza e Produtos de Hgienização</v>
          </cell>
          <cell r="F417">
            <v>165933000139</v>
          </cell>
          <cell r="G417" t="str">
            <v>DESCARTEX CONFECCOES E COMERCIO LTDA</v>
          </cell>
          <cell r="H417" t="str">
            <v>B</v>
          </cell>
          <cell r="I417" t="str">
            <v>S</v>
          </cell>
          <cell r="J417" t="str">
            <v>000037017</v>
          </cell>
          <cell r="K417" t="str">
            <v>26/01/2024</v>
          </cell>
          <cell r="L417" t="str">
            <v>26240100165933000139550020000370171895732409</v>
          </cell>
          <cell r="M417" t="str">
            <v>26 - Pernambuco</v>
          </cell>
          <cell r="N417">
            <v>654</v>
          </cell>
        </row>
        <row r="418">
          <cell r="C418" t="str">
            <v>HOSPITAL PELÓPIDAS SILVEIRA - CG Nº 017/2022</v>
          </cell>
          <cell r="E418" t="str">
            <v>3.7 - Material de Limpeza e Produtos de Hgienização</v>
          </cell>
          <cell r="F418">
            <v>67729178000653</v>
          </cell>
          <cell r="G418" t="str">
            <v>COMERCIAL CIRURGICA RIOCLARENSE LTDA</v>
          </cell>
          <cell r="H418" t="str">
            <v>B</v>
          </cell>
          <cell r="I418" t="str">
            <v>S</v>
          </cell>
          <cell r="J418" t="str">
            <v>0066736</v>
          </cell>
          <cell r="K418" t="str">
            <v>18/01/2024</v>
          </cell>
          <cell r="L418" t="str">
            <v>26240167729178000653550010000667361390574420</v>
          </cell>
          <cell r="M418" t="str">
            <v>26 - Pernambuco</v>
          </cell>
          <cell r="N418">
            <v>5304.32</v>
          </cell>
        </row>
        <row r="419">
          <cell r="C419" t="str">
            <v>HOSPITAL PELÓPIDAS SILVEIRA - CG Nº 017/2022</v>
          </cell>
          <cell r="E419" t="str">
            <v>3.7 - Material de Limpeza e Produtos de Hgienização</v>
          </cell>
          <cell r="F419">
            <v>5864669000145</v>
          </cell>
          <cell r="G419" t="str">
            <v>DISMAP - PRODUTOS PARA A SAUDE LTDA</v>
          </cell>
          <cell r="H419" t="str">
            <v>B</v>
          </cell>
          <cell r="I419" t="str">
            <v>S</v>
          </cell>
          <cell r="J419" t="str">
            <v>12043</v>
          </cell>
          <cell r="K419" t="str">
            <v>17/01/2024</v>
          </cell>
          <cell r="L419" t="str">
            <v>26240105864669000145550010000120431153991899</v>
          </cell>
          <cell r="M419" t="str">
            <v>26 - Pernambuco</v>
          </cell>
          <cell r="N419">
            <v>1404</v>
          </cell>
        </row>
        <row r="420">
          <cell r="C420" t="str">
            <v>HOSPITAL PELÓPIDAS SILVEIRA - CG Nº 017/2022</v>
          </cell>
          <cell r="E420" t="str">
            <v>3.7 - Material de Limpeza e Produtos de Hgienização</v>
          </cell>
          <cell r="F420">
            <v>5044056000161</v>
          </cell>
          <cell r="G420" t="str">
            <v>DMH PRODUTOS HOSPITALARES LTDA EPP</v>
          </cell>
          <cell r="H420" t="str">
            <v>B</v>
          </cell>
          <cell r="I420" t="str">
            <v>S</v>
          </cell>
          <cell r="J420" t="str">
            <v>23749</v>
          </cell>
          <cell r="K420" t="str">
            <v>18/01/2024</v>
          </cell>
          <cell r="L420" t="str">
            <v>26240105044056000161550010000237491225774367</v>
          </cell>
          <cell r="M420" t="str">
            <v>26 - Pernambuco</v>
          </cell>
          <cell r="N420">
            <v>902</v>
          </cell>
        </row>
        <row r="421">
          <cell r="C421" t="str">
            <v>HOSPITAL PELÓPIDAS SILVEIRA - CG Nº 017/2022</v>
          </cell>
          <cell r="E421" t="str">
            <v>3.7 - Material de Limpeza e Produtos de Hgienização</v>
          </cell>
          <cell r="F421">
            <v>23993232000193</v>
          </cell>
          <cell r="G421" t="str">
            <v>MEDIAL SAUDE DIST PROD MED HOSPIT LTDA</v>
          </cell>
          <cell r="H421" t="str">
            <v>B</v>
          </cell>
          <cell r="I421" t="str">
            <v>S</v>
          </cell>
          <cell r="J421" t="str">
            <v>000004600</v>
          </cell>
          <cell r="K421" t="str">
            <v>18/01/2024</v>
          </cell>
          <cell r="L421" t="str">
            <v>26240123993232000193550010000046001662400002</v>
          </cell>
          <cell r="M421" t="str">
            <v>26 - Pernambuco</v>
          </cell>
          <cell r="N421">
            <v>285.01</v>
          </cell>
        </row>
        <row r="422">
          <cell r="C422" t="str">
            <v>HOSPITAL PELÓPIDAS SILVEIRA - CG Nº 017/2022</v>
          </cell>
          <cell r="E422" t="str">
            <v>3.7 - Material de Limpeza e Produtos de Hgienização</v>
          </cell>
          <cell r="F422">
            <v>35361251000186</v>
          </cell>
          <cell r="G422" t="str">
            <v>B D L COMERCIO DE ALIMENTOS LTDA</v>
          </cell>
          <cell r="H422" t="str">
            <v>B</v>
          </cell>
          <cell r="I422" t="str">
            <v>S</v>
          </cell>
          <cell r="J422" t="str">
            <v>555</v>
          </cell>
          <cell r="K422" t="str">
            <v>04/01/2024</v>
          </cell>
          <cell r="L422" t="str">
            <v>26240135361251000186550010000005551855575613</v>
          </cell>
          <cell r="M422" t="str">
            <v>26 - Pernambuco</v>
          </cell>
          <cell r="N422">
            <v>291.54000000000002</v>
          </cell>
        </row>
        <row r="423">
          <cell r="C423" t="str">
            <v>HOSPITAL PELÓPIDAS SILVEIRA - CG Nº 017/2022</v>
          </cell>
          <cell r="E423" t="str">
            <v>3.7 - Material de Limpeza e Produtos de Hgienização</v>
          </cell>
          <cell r="F423">
            <v>35361251000186</v>
          </cell>
          <cell r="G423" t="str">
            <v>B D L COMERCIO DE ALIMENTOS LTDA</v>
          </cell>
          <cell r="H423" t="str">
            <v>B</v>
          </cell>
          <cell r="I423" t="str">
            <v>S</v>
          </cell>
          <cell r="J423" t="str">
            <v>595</v>
          </cell>
          <cell r="K423" t="str">
            <v>17/01/2024</v>
          </cell>
          <cell r="L423" t="str">
            <v>26240135361251000186550010000005951098233332</v>
          </cell>
          <cell r="M423" t="str">
            <v>26 - Pernambuco</v>
          </cell>
          <cell r="N423">
            <v>291.54000000000002</v>
          </cell>
        </row>
        <row r="424">
          <cell r="C424" t="str">
            <v>HOSPITAL PELÓPIDAS SILVEIRA - CG Nº 017/2022</v>
          </cell>
          <cell r="E424" t="str">
            <v>3.7 - Material de Limpeza e Produtos de Hgienização</v>
          </cell>
          <cell r="F424">
            <v>67729178000653</v>
          </cell>
          <cell r="G424" t="str">
            <v>COMERCIAL CIRURGICA RIOCLARENSE LTDA</v>
          </cell>
          <cell r="H424" t="str">
            <v>B</v>
          </cell>
          <cell r="I424" t="str">
            <v>S</v>
          </cell>
          <cell r="J424" t="str">
            <v>0066286</v>
          </cell>
          <cell r="K424" t="str">
            <v>11/01/2024</v>
          </cell>
          <cell r="L424" t="str">
            <v>26240167729178000653550010000662861483089586</v>
          </cell>
          <cell r="M424" t="str">
            <v>26 - Pernambuco</v>
          </cell>
          <cell r="N424">
            <v>1255.58</v>
          </cell>
        </row>
        <row r="425">
          <cell r="C425" t="str">
            <v>HOSPITAL PELÓPIDAS SILVEIRA - CG Nº 017/2022</v>
          </cell>
          <cell r="E425" t="str">
            <v>3.7 - Material de Limpeza e Produtos de Hgienização</v>
          </cell>
          <cell r="F425">
            <v>22006201000139</v>
          </cell>
          <cell r="G425" t="str">
            <v>FORTPEL COMERCIO DE DESCARTAVEIS LTDA</v>
          </cell>
          <cell r="H425" t="str">
            <v>B</v>
          </cell>
          <cell r="I425" t="str">
            <v>S</v>
          </cell>
          <cell r="J425" t="str">
            <v>217848</v>
          </cell>
          <cell r="K425" t="str">
            <v>10/01/2024</v>
          </cell>
          <cell r="L425" t="str">
            <v>26240122006201000139550000002178481102178484</v>
          </cell>
          <cell r="M425" t="str">
            <v>26 - Pernambuco</v>
          </cell>
          <cell r="N425">
            <v>9</v>
          </cell>
        </row>
        <row r="426">
          <cell r="C426" t="str">
            <v>HOSPITAL PELÓPIDAS SILVEIRA - CG Nº 017/2022</v>
          </cell>
          <cell r="E426" t="str">
            <v>3.7 - Material de Limpeza e Produtos de Hgienização</v>
          </cell>
          <cell r="F426">
            <v>22006201000139</v>
          </cell>
          <cell r="G426" t="str">
            <v>FORTPEL COMERCIO DE DESCARTAVEIS LTDA</v>
          </cell>
          <cell r="H426" t="str">
            <v>B</v>
          </cell>
          <cell r="I426" t="str">
            <v>S</v>
          </cell>
          <cell r="J426" t="str">
            <v>218387</v>
          </cell>
          <cell r="K426" t="str">
            <v>12/01/2024</v>
          </cell>
          <cell r="L426" t="str">
            <v>26240122006201000139550000002183871102183874</v>
          </cell>
          <cell r="M426" t="str">
            <v>26 - Pernambuco</v>
          </cell>
          <cell r="N426">
            <v>17</v>
          </cell>
        </row>
        <row r="427">
          <cell r="C427" t="str">
            <v>HOSPITAL PELÓPIDAS SILVEIRA - CG Nº 017/2022</v>
          </cell>
          <cell r="E427" t="str">
            <v>3.7 - Material de Limpeza e Produtos de Hgienização</v>
          </cell>
          <cell r="F427">
            <v>22006201000139</v>
          </cell>
          <cell r="G427" t="str">
            <v>FORTPEL COMERCIO DE DESCARTAVEIS LTDA</v>
          </cell>
          <cell r="H427" t="str">
            <v>B</v>
          </cell>
          <cell r="I427" t="str">
            <v>S</v>
          </cell>
          <cell r="J427" t="str">
            <v>219145</v>
          </cell>
          <cell r="K427" t="str">
            <v>17/01/2024</v>
          </cell>
          <cell r="L427" t="str">
            <v>26240122006201000139550000002191451102191455</v>
          </cell>
          <cell r="M427" t="str">
            <v>26 - Pernambuco</v>
          </cell>
          <cell r="N427">
            <v>88.98</v>
          </cell>
        </row>
        <row r="428">
          <cell r="C428" t="str">
            <v>HOSPITAL PELÓPIDAS SILVEIRA - CG Nº 017/2022</v>
          </cell>
          <cell r="E428" t="str">
            <v>3.7 - Material de Limpeza e Produtos de Hgienização</v>
          </cell>
          <cell r="F428">
            <v>38047695000130</v>
          </cell>
          <cell r="G428" t="str">
            <v>IMPACTO COMERCIO E REPRESENTACOES LTDA</v>
          </cell>
          <cell r="H428" t="str">
            <v>B</v>
          </cell>
          <cell r="I428" t="str">
            <v>S</v>
          </cell>
          <cell r="J428" t="str">
            <v>000000580</v>
          </cell>
          <cell r="K428" t="str">
            <v>24/01/2024</v>
          </cell>
          <cell r="L428" t="str">
            <v>25240138047695000130550010000005801000000507</v>
          </cell>
          <cell r="M428" t="str">
            <v>25 - Paraíba</v>
          </cell>
          <cell r="N428">
            <v>671.1</v>
          </cell>
        </row>
        <row r="429">
          <cell r="C429" t="str">
            <v>HOSPITAL PELÓPIDAS SILVEIRA - CG Nº 017/2022</v>
          </cell>
          <cell r="E429" t="str">
            <v>3.7 - Material de Limpeza e Produtos de Hgienização</v>
          </cell>
          <cell r="F429">
            <v>38429751000109</v>
          </cell>
          <cell r="G429" t="str">
            <v>MARCOS JOSE DINIZ BARBOSA LTDA</v>
          </cell>
          <cell r="H429" t="str">
            <v>B</v>
          </cell>
          <cell r="I429" t="str">
            <v>S</v>
          </cell>
          <cell r="J429" t="str">
            <v>1175</v>
          </cell>
          <cell r="K429" t="str">
            <v>25/01/2024</v>
          </cell>
          <cell r="L429" t="str">
            <v>26240138429751000109550010000011751320768428</v>
          </cell>
          <cell r="M429" t="str">
            <v>26 - Pernambuco</v>
          </cell>
          <cell r="N429">
            <v>846</v>
          </cell>
        </row>
        <row r="430">
          <cell r="C430" t="str">
            <v>HOSPITAL PELÓPIDAS SILVEIRA - CG Nº 017/2022</v>
          </cell>
          <cell r="E430" t="str">
            <v>3.7 - Material de Limpeza e Produtos de Hgienização</v>
          </cell>
          <cell r="F430">
            <v>4004741000100</v>
          </cell>
          <cell r="G430" t="str">
            <v>NORLUX LTDA-ME</v>
          </cell>
          <cell r="H430" t="str">
            <v>B</v>
          </cell>
          <cell r="I430" t="str">
            <v>S</v>
          </cell>
          <cell r="J430" t="str">
            <v>011002</v>
          </cell>
          <cell r="K430" t="str">
            <v>12/01/2024</v>
          </cell>
          <cell r="L430" t="str">
            <v>26240104004741000100550000000110021400110208</v>
          </cell>
          <cell r="M430" t="str">
            <v>26 - Pernambuco</v>
          </cell>
          <cell r="N430">
            <v>450</v>
          </cell>
        </row>
        <row r="431">
          <cell r="C431" t="str">
            <v>HOSPITAL PELÓPIDAS SILVEIRA - CG Nº 017/2022</v>
          </cell>
          <cell r="E431" t="str">
            <v>3.7 - Material de Limpeza e Produtos de Hgienização</v>
          </cell>
          <cell r="F431">
            <v>46700220000129</v>
          </cell>
          <cell r="G431" t="str">
            <v>NOVA DISTRIBUIDORA E ATACADO DE LIMPEZA LTDA</v>
          </cell>
          <cell r="H431" t="str">
            <v>B</v>
          </cell>
          <cell r="I431" t="str">
            <v>S</v>
          </cell>
          <cell r="J431" t="str">
            <v>13495</v>
          </cell>
          <cell r="K431" t="str">
            <v>23/01/2024</v>
          </cell>
          <cell r="L431" t="str">
            <v>26240146700220000129550010000134951951617602</v>
          </cell>
          <cell r="M431" t="str">
            <v>26 - Pernambuco</v>
          </cell>
          <cell r="N431">
            <v>146.88</v>
          </cell>
        </row>
        <row r="432">
          <cell r="C432" t="str">
            <v>HOSPITAL PELÓPIDAS SILVEIRA - CG Nº 017/2022</v>
          </cell>
          <cell r="E432" t="str">
            <v>3.7 - Material de Limpeza e Produtos de Hgienização</v>
          </cell>
          <cell r="F432">
            <v>51413651000144</v>
          </cell>
          <cell r="G432" t="str">
            <v>PROSPEQTUS LTDA</v>
          </cell>
          <cell r="H432" t="str">
            <v>B</v>
          </cell>
          <cell r="I432" t="str">
            <v>S</v>
          </cell>
          <cell r="J432" t="str">
            <v>000000163</v>
          </cell>
          <cell r="K432" t="str">
            <v>18/01/2024</v>
          </cell>
          <cell r="L432" t="str">
            <v>26240151413651000144550010000001631605269900</v>
          </cell>
          <cell r="M432" t="str">
            <v>26 - Pernambuco</v>
          </cell>
          <cell r="N432">
            <v>228</v>
          </cell>
        </row>
        <row r="433">
          <cell r="C433" t="str">
            <v>HOSPITAL PELÓPIDAS SILVEIRA - CG Nº 017/2022</v>
          </cell>
          <cell r="E433" t="str">
            <v>3.7 - Material de Limpeza e Produtos de Hgienização</v>
          </cell>
          <cell r="F433">
            <v>11336321000188</v>
          </cell>
          <cell r="G433" t="str">
            <v>SAMCLEAN COMERCIO E SERVICOS DE PRODUTOS</v>
          </cell>
          <cell r="H433" t="str">
            <v>B</v>
          </cell>
          <cell r="I433" t="str">
            <v>S</v>
          </cell>
          <cell r="J433" t="str">
            <v>21003</v>
          </cell>
          <cell r="K433" t="str">
            <v>04/01/2024</v>
          </cell>
          <cell r="L433" t="str">
            <v>26240111336321000188550010000210031993750074</v>
          </cell>
          <cell r="M433" t="str">
            <v>26 - Pernambuco</v>
          </cell>
          <cell r="N433">
            <v>2136.4</v>
          </cell>
        </row>
        <row r="434">
          <cell r="C434" t="str">
            <v>HOSPITAL PELÓPIDAS SILVEIRA - CG Nº 017/2022</v>
          </cell>
          <cell r="E434" t="str">
            <v>3.7 - Material de Limpeza e Produtos de Hgienização</v>
          </cell>
          <cell r="F434">
            <v>22006201000139</v>
          </cell>
          <cell r="G434" t="str">
            <v>FORTPEL COMERCIO DE DESCARTAVEIS LTDA</v>
          </cell>
          <cell r="H434" t="str">
            <v>B</v>
          </cell>
          <cell r="I434" t="str">
            <v>S</v>
          </cell>
          <cell r="J434" t="str">
            <v>216476</v>
          </cell>
          <cell r="K434" t="str">
            <v>04/01/2024</v>
          </cell>
          <cell r="L434" t="str">
            <v>26240122006201000139550000002164761102164767</v>
          </cell>
          <cell r="M434" t="str">
            <v>26 - Pernambuco</v>
          </cell>
          <cell r="N434">
            <v>1152</v>
          </cell>
        </row>
        <row r="435">
          <cell r="C435" t="str">
            <v>HOSPITAL PELÓPIDAS SILVEIRA - CG Nº 017/2022</v>
          </cell>
          <cell r="E435" t="str">
            <v>3.7 - Material de Limpeza e Produtos de Hgienização</v>
          </cell>
          <cell r="F435">
            <v>22006201000139</v>
          </cell>
          <cell r="G435" t="str">
            <v>FORTPEL COMERCIO DE DESCARTAVEIS LTDA</v>
          </cell>
          <cell r="H435" t="str">
            <v>B</v>
          </cell>
          <cell r="I435" t="str">
            <v>S</v>
          </cell>
          <cell r="J435" t="str">
            <v>218387</v>
          </cell>
          <cell r="K435" t="str">
            <v>12/01/2024</v>
          </cell>
          <cell r="L435" t="str">
            <v>26240122006201000139550000002183871102183874</v>
          </cell>
          <cell r="M435" t="str">
            <v>26 - Pernambuco</v>
          </cell>
          <cell r="N435">
            <v>119.5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>
            <v>11744898000390</v>
          </cell>
          <cell r="G436" t="str">
            <v>ATACADAO COMERCIO DE CARNES LTDA</v>
          </cell>
          <cell r="H436" t="str">
            <v>B</v>
          </cell>
          <cell r="I436" t="str">
            <v>S</v>
          </cell>
          <cell r="J436" t="str">
            <v>1307973</v>
          </cell>
          <cell r="K436" t="str">
            <v>16/01/2024</v>
          </cell>
          <cell r="L436" t="str">
            <v>26240111744898000390550010013079731125513116</v>
          </cell>
          <cell r="M436" t="str">
            <v>26 - Pernambuco</v>
          </cell>
          <cell r="N436">
            <v>8599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>
            <v>8305623000184</v>
          </cell>
          <cell r="G437" t="str">
            <v>ATACAMAX IMPORTADORA DE ALIMENTOS LTDA</v>
          </cell>
          <cell r="H437" t="str">
            <v>B</v>
          </cell>
          <cell r="I437" t="str">
            <v>S</v>
          </cell>
          <cell r="J437" t="str">
            <v>712378</v>
          </cell>
          <cell r="K437" t="str">
            <v>15/01/2024</v>
          </cell>
          <cell r="L437" t="str">
            <v>26240108305623000184550010007123781102461092</v>
          </cell>
          <cell r="M437" t="str">
            <v>26 - Pernambuco</v>
          </cell>
          <cell r="N437">
            <v>319.2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>
            <v>8305623000184</v>
          </cell>
          <cell r="G438" t="str">
            <v>ATACAMAX IMPORTADORA DE ALIMENTOS LTDA</v>
          </cell>
          <cell r="H438" t="str">
            <v>B</v>
          </cell>
          <cell r="I438" t="str">
            <v>S</v>
          </cell>
          <cell r="J438" t="str">
            <v>712536</v>
          </cell>
          <cell r="K438" t="str">
            <v>16/01/2024</v>
          </cell>
          <cell r="L438" t="str">
            <v>26240108305623000184550010007125361457922535</v>
          </cell>
          <cell r="M438" t="str">
            <v>26 - Pernambuco</v>
          </cell>
          <cell r="N438">
            <v>1715.7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>
            <v>35361251000186</v>
          </cell>
          <cell r="G439" t="str">
            <v>B D L COMERCIO DE ALIMENTOS LTDA</v>
          </cell>
          <cell r="H439" t="str">
            <v>B</v>
          </cell>
          <cell r="I439" t="str">
            <v>S</v>
          </cell>
          <cell r="J439" t="str">
            <v>549</v>
          </cell>
          <cell r="K439" t="str">
            <v>03/01/2024</v>
          </cell>
          <cell r="L439" t="str">
            <v>26240135361251000186550010000005491602275851</v>
          </cell>
          <cell r="M439" t="str">
            <v>26 - Pernambuco</v>
          </cell>
          <cell r="N439">
            <v>231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>
            <v>35361251000186</v>
          </cell>
          <cell r="G440" t="str">
            <v>B D L COMERCIO DE ALIMENTOS LTDA</v>
          </cell>
          <cell r="H440" t="str">
            <v>B</v>
          </cell>
          <cell r="I440" t="str">
            <v>S</v>
          </cell>
          <cell r="J440" t="str">
            <v>556</v>
          </cell>
          <cell r="K440" t="str">
            <v>04/01/2024</v>
          </cell>
          <cell r="L440" t="str">
            <v>26240135361251000186550010000005561662938371</v>
          </cell>
          <cell r="M440" t="str">
            <v>26 - Pernambuco</v>
          </cell>
          <cell r="N440">
            <v>82.5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>
            <v>35361251000186</v>
          </cell>
          <cell r="G441" t="str">
            <v>B D L COMERCIO DE ALIMENTOS LTDA</v>
          </cell>
          <cell r="H441" t="str">
            <v>B</v>
          </cell>
          <cell r="I441" t="str">
            <v>S</v>
          </cell>
          <cell r="J441" t="str">
            <v>559</v>
          </cell>
          <cell r="K441" t="str">
            <v>05/01/2024</v>
          </cell>
          <cell r="L441" t="str">
            <v>26240135361251000186550010000005591051246075</v>
          </cell>
          <cell r="M441" t="str">
            <v>26 - Pernambuco</v>
          </cell>
          <cell r="N441">
            <v>210</v>
          </cell>
        </row>
        <row r="442">
          <cell r="C442" t="str">
            <v>HOSPITAL PELÓPIDAS SILVEIRA - CG Nº 017/2022</v>
          </cell>
          <cell r="E442" t="str">
            <v>3.14 - Alimentação Preparada</v>
          </cell>
          <cell r="F442">
            <v>35361251000186</v>
          </cell>
          <cell r="G442" t="str">
            <v>B D L COMERCIO DE ALIMENTOS LTDA</v>
          </cell>
          <cell r="H442" t="str">
            <v>B</v>
          </cell>
          <cell r="I442" t="str">
            <v>S</v>
          </cell>
          <cell r="J442" t="str">
            <v>567</v>
          </cell>
          <cell r="K442" t="str">
            <v>09/01/2024</v>
          </cell>
          <cell r="L442" t="str">
            <v>26240135361251000186550010000005671940807761</v>
          </cell>
          <cell r="M442" t="str">
            <v>26 - Pernambuco</v>
          </cell>
          <cell r="N442">
            <v>145.19999999999999</v>
          </cell>
        </row>
        <row r="443">
          <cell r="C443" t="str">
            <v>HOSPITAL PELÓPIDAS SILVEIRA - CG Nº 017/2022</v>
          </cell>
          <cell r="E443" t="str">
            <v>3.14 - Alimentação Preparada</v>
          </cell>
          <cell r="F443">
            <v>35361251000186</v>
          </cell>
          <cell r="G443" t="str">
            <v>B D L COMERCIO DE ALIMENTOS LTDA</v>
          </cell>
          <cell r="H443" t="str">
            <v>B</v>
          </cell>
          <cell r="I443" t="str">
            <v>S</v>
          </cell>
          <cell r="J443" t="str">
            <v>571</v>
          </cell>
          <cell r="K443" t="str">
            <v>09/01/2024</v>
          </cell>
          <cell r="L443" t="str">
            <v>26240135361251000186550010000005711381552093</v>
          </cell>
          <cell r="M443" t="str">
            <v>26 - Pernambuco</v>
          </cell>
          <cell r="N443">
            <v>322.56</v>
          </cell>
        </row>
        <row r="444">
          <cell r="C444" t="str">
            <v>HOSPITAL PELÓPIDAS SILVEIRA - CG Nº 017/2022</v>
          </cell>
          <cell r="E444" t="str">
            <v>3.14 - Alimentação Preparada</v>
          </cell>
          <cell r="F444">
            <v>35361251000186</v>
          </cell>
          <cell r="G444" t="str">
            <v>B D L COMERCIO DE ALIMENTOS LTDA</v>
          </cell>
          <cell r="H444" t="str">
            <v>B</v>
          </cell>
          <cell r="I444" t="str">
            <v>S</v>
          </cell>
          <cell r="J444" t="str">
            <v>586</v>
          </cell>
          <cell r="K444" t="str">
            <v>14/01/2024</v>
          </cell>
          <cell r="L444" t="str">
            <v>26240135361251000186550010000005861040847568</v>
          </cell>
          <cell r="M444" t="str">
            <v>26 - Pernambuco</v>
          </cell>
          <cell r="N444">
            <v>141.06</v>
          </cell>
        </row>
        <row r="445">
          <cell r="C445" t="str">
            <v>HOSPITAL PELÓPIDAS SILVEIRA - CG Nº 017/2022</v>
          </cell>
          <cell r="E445" t="str">
            <v>3.14 - Alimentação Preparada</v>
          </cell>
          <cell r="F445">
            <v>35361251000186</v>
          </cell>
          <cell r="G445" t="str">
            <v>B D L COMERCIO DE ALIMENTOS LTDA</v>
          </cell>
          <cell r="H445" t="str">
            <v>B</v>
          </cell>
          <cell r="I445" t="str">
            <v>S</v>
          </cell>
          <cell r="J445" t="str">
            <v>588</v>
          </cell>
          <cell r="K445" t="str">
            <v>15/01/2024</v>
          </cell>
          <cell r="L445" t="str">
            <v>26240135361251000186550010000005881163314783</v>
          </cell>
          <cell r="M445" t="str">
            <v>26 - Pernambuco</v>
          </cell>
          <cell r="N445">
            <v>280.5</v>
          </cell>
        </row>
        <row r="446">
          <cell r="C446" t="str">
            <v>HOSPITAL PELÓPIDAS SILVEIRA - CG Nº 017/2022</v>
          </cell>
          <cell r="E446" t="str">
            <v>3.14 - Alimentação Preparada</v>
          </cell>
          <cell r="F446">
            <v>35361251000186</v>
          </cell>
          <cell r="G446" t="str">
            <v>B D L COMERCIO DE ALIMENTOS LTDA</v>
          </cell>
          <cell r="H446" t="str">
            <v>B</v>
          </cell>
          <cell r="I446" t="str">
            <v>S</v>
          </cell>
          <cell r="J446" t="str">
            <v>578</v>
          </cell>
          <cell r="K446" t="str">
            <v>11/01/2024</v>
          </cell>
          <cell r="L446" t="str">
            <v>26240135361251000186550010000005781257771316</v>
          </cell>
          <cell r="M446" t="str">
            <v>26 - Pernambuco</v>
          </cell>
          <cell r="N446">
            <v>252</v>
          </cell>
        </row>
        <row r="447">
          <cell r="C447" t="str">
            <v>HOSPITAL PELÓPIDAS SILVEIRA - CG Nº 017/2022</v>
          </cell>
          <cell r="E447" t="str">
            <v>3.14 - Alimentação Preparada</v>
          </cell>
          <cell r="F447">
            <v>35361251000186</v>
          </cell>
          <cell r="G447" t="str">
            <v>B D L COMERCIO DE ALIMENTOS LTDA</v>
          </cell>
          <cell r="H447" t="str">
            <v>B</v>
          </cell>
          <cell r="I447" t="str">
            <v>S</v>
          </cell>
          <cell r="J447" t="str">
            <v>602</v>
          </cell>
          <cell r="K447" t="str">
            <v>18/01/2024</v>
          </cell>
          <cell r="L447" t="str">
            <v>26240135361251000186550010000006021935184523</v>
          </cell>
          <cell r="M447" t="str">
            <v>26 - Pernambuco</v>
          </cell>
          <cell r="N447">
            <v>180.39</v>
          </cell>
        </row>
        <row r="448">
          <cell r="C448" t="str">
            <v>HOSPITAL PELÓPIDAS SILVEIRA - CG Nº 017/2022</v>
          </cell>
          <cell r="E448" t="str">
            <v>3.14 - Alimentação Preparada</v>
          </cell>
          <cell r="F448">
            <v>35361251000186</v>
          </cell>
          <cell r="G448" t="str">
            <v>B D L COMERCIO DE ALIMENTOS LTDA</v>
          </cell>
          <cell r="H448" t="str">
            <v>B</v>
          </cell>
          <cell r="I448" t="str">
            <v>S</v>
          </cell>
          <cell r="J448" t="str">
            <v>606</v>
          </cell>
          <cell r="K448" t="str">
            <v>22/01/2024</v>
          </cell>
          <cell r="L448" t="str">
            <v>26240135361251000186550010000006061490516583</v>
          </cell>
          <cell r="M448" t="str">
            <v>26 - Pernambuco</v>
          </cell>
          <cell r="N448">
            <v>330</v>
          </cell>
        </row>
        <row r="449">
          <cell r="C449" t="str">
            <v>HOSPITAL PELÓPIDAS SILVEIRA - CG Nº 017/2022</v>
          </cell>
          <cell r="E449" t="str">
            <v>3.14 - Alimentação Preparada</v>
          </cell>
          <cell r="F449">
            <v>35361251000186</v>
          </cell>
          <cell r="G449" t="str">
            <v>B D L COMERCIO DE ALIMENTOS LTDA</v>
          </cell>
          <cell r="H449" t="str">
            <v>B</v>
          </cell>
          <cell r="I449" t="str">
            <v>S</v>
          </cell>
          <cell r="J449" t="str">
            <v>608</v>
          </cell>
          <cell r="K449" t="str">
            <v>23/01/2024</v>
          </cell>
          <cell r="L449" t="str">
            <v>26240135361251000186550010000006081386857595</v>
          </cell>
          <cell r="M449" t="str">
            <v>26 - Pernambuco</v>
          </cell>
          <cell r="N449">
            <v>210</v>
          </cell>
        </row>
        <row r="450">
          <cell r="C450" t="str">
            <v>HOSPITAL PELÓPIDAS SILVEIRA - CG Nº 017/2022</v>
          </cell>
          <cell r="E450" t="str">
            <v>3.14 - Alimentação Preparada</v>
          </cell>
          <cell r="F450">
            <v>35361251000186</v>
          </cell>
          <cell r="G450" t="str">
            <v>B D L COMERCIO DE ALIMENTOS LTDA</v>
          </cell>
          <cell r="H450" t="str">
            <v>B</v>
          </cell>
          <cell r="I450" t="str">
            <v>S</v>
          </cell>
          <cell r="J450" t="str">
            <v>613</v>
          </cell>
          <cell r="K450" t="str">
            <v>25/01/2024</v>
          </cell>
          <cell r="L450" t="str">
            <v>26240135361251000186550010000006131076263468</v>
          </cell>
          <cell r="M450" t="str">
            <v>26 - Pernambuco</v>
          </cell>
          <cell r="N450">
            <v>148.5</v>
          </cell>
        </row>
        <row r="451">
          <cell r="C451" t="str">
            <v>HOSPITAL PELÓPIDAS SILVEIRA - CG Nº 017/2022</v>
          </cell>
          <cell r="E451" t="str">
            <v>3.14 - Alimentação Preparada</v>
          </cell>
          <cell r="F451">
            <v>35361251000186</v>
          </cell>
          <cell r="G451" t="str">
            <v>B D L COMERCIO DE ALIMENTOS LTDA</v>
          </cell>
          <cell r="H451" t="str">
            <v>B</v>
          </cell>
          <cell r="I451" t="str">
            <v>S</v>
          </cell>
          <cell r="J451" t="str">
            <v>618</v>
          </cell>
          <cell r="K451" t="str">
            <v>29/01/2024</v>
          </cell>
          <cell r="L451" t="str">
            <v>26240135361251000186550010000006181571267860</v>
          </cell>
          <cell r="M451" t="str">
            <v>26 - Pernambuco</v>
          </cell>
          <cell r="N451">
            <v>476.56</v>
          </cell>
        </row>
        <row r="452">
          <cell r="C452" t="str">
            <v>HOSPITAL PELÓPIDAS SILVEIRA - CG Nº 017/2022</v>
          </cell>
          <cell r="E452" t="str">
            <v>3.14 - Alimentação Preparada</v>
          </cell>
          <cell r="F452">
            <v>35361251000186</v>
          </cell>
          <cell r="G452" t="str">
            <v>B D L COMERCIO DE ALIMENTOS LTDA</v>
          </cell>
          <cell r="H452" t="str">
            <v>B</v>
          </cell>
          <cell r="I452" t="str">
            <v>S</v>
          </cell>
          <cell r="J452" t="str">
            <v>626</v>
          </cell>
          <cell r="K452" t="str">
            <v>31/01/2024</v>
          </cell>
          <cell r="L452" t="str">
            <v>26240135361251000186550010000006261041345202</v>
          </cell>
          <cell r="M452" t="str">
            <v>26 - Pernambuco</v>
          </cell>
          <cell r="N452">
            <v>230.45</v>
          </cell>
        </row>
        <row r="453">
          <cell r="C453" t="str">
            <v>HOSPITAL PELÓPIDAS SILVEIRA - CG Nº 017/2022</v>
          </cell>
          <cell r="E453" t="str">
            <v>3.14 - Alimentação Preparada</v>
          </cell>
          <cell r="F453">
            <v>35361251000186</v>
          </cell>
          <cell r="G453" t="str">
            <v>B D L COMERCIO DE ALIMENTOS LTDA</v>
          </cell>
          <cell r="H453" t="str">
            <v>B</v>
          </cell>
          <cell r="I453" t="str">
            <v>S</v>
          </cell>
          <cell r="J453" t="str">
            <v>628</v>
          </cell>
          <cell r="K453" t="str">
            <v>31/01/2024</v>
          </cell>
          <cell r="L453" t="str">
            <v>26240135361251000186550010000006281355355710</v>
          </cell>
          <cell r="M453" t="str">
            <v>26 - Pernambuco</v>
          </cell>
          <cell r="N453">
            <v>1560.5</v>
          </cell>
        </row>
        <row r="454">
          <cell r="C454" t="str">
            <v>HOSPITAL PELÓPIDAS SILVEIRA - CG Nº 017/2022</v>
          </cell>
          <cell r="E454" t="str">
            <v>3.14 - Alimentação Preparada</v>
          </cell>
          <cell r="F454">
            <v>35361251000186</v>
          </cell>
          <cell r="G454" t="str">
            <v>B D L COMERCIO DE ALIMENTOS LTDA</v>
          </cell>
          <cell r="H454" t="str">
            <v>B</v>
          </cell>
          <cell r="I454" t="str">
            <v>S</v>
          </cell>
          <cell r="J454" t="str">
            <v>630</v>
          </cell>
          <cell r="K454" t="str">
            <v>31/01/2024</v>
          </cell>
          <cell r="L454" t="str">
            <v>26240135361251000186550010000006301767886800</v>
          </cell>
          <cell r="M454" t="str">
            <v>26 - Pernambuco</v>
          </cell>
          <cell r="N454">
            <v>148.5</v>
          </cell>
        </row>
        <row r="455">
          <cell r="C455" t="str">
            <v>HOSPITAL PELÓPIDAS SILVEIRA - CG Nº 017/2022</v>
          </cell>
          <cell r="E455" t="str">
            <v>3.14 - Alimentação Preparada</v>
          </cell>
          <cell r="F455">
            <v>35401447000157</v>
          </cell>
          <cell r="G455" t="str">
            <v>BOM LEITE INDUSTRIAL LTDA</v>
          </cell>
          <cell r="H455" t="str">
            <v>B</v>
          </cell>
          <cell r="I455" t="str">
            <v>S</v>
          </cell>
          <cell r="J455" t="str">
            <v>1865287</v>
          </cell>
          <cell r="K455" t="str">
            <v>05/01/2024</v>
          </cell>
          <cell r="L455" t="str">
            <v>26240135401447000157550560018652871498651044</v>
          </cell>
          <cell r="M455" t="str">
            <v>26 - Pernambuco</v>
          </cell>
          <cell r="N455">
            <v>1418.34</v>
          </cell>
        </row>
        <row r="456">
          <cell r="C456" t="str">
            <v>HOSPITAL PELÓPIDAS SILVEIRA - CG Nº 017/2022</v>
          </cell>
          <cell r="E456" t="str">
            <v>3.14 - Alimentação Preparada</v>
          </cell>
          <cell r="F456">
            <v>35401447000157</v>
          </cell>
          <cell r="G456" t="str">
            <v>BOM LEITE INDUSTRIAL LTDA</v>
          </cell>
          <cell r="H456" t="str">
            <v>B</v>
          </cell>
          <cell r="I456" t="str">
            <v>S</v>
          </cell>
          <cell r="J456" t="str">
            <v>1877865</v>
          </cell>
          <cell r="K456" t="str">
            <v>24/01/2024</v>
          </cell>
          <cell r="L456" t="str">
            <v>26240135401447000157550560018778651569733917</v>
          </cell>
          <cell r="M456" t="str">
            <v>26 - Pernambuco</v>
          </cell>
          <cell r="N456">
            <v>1199.4000000000001</v>
          </cell>
        </row>
        <row r="457">
          <cell r="C457" t="str">
            <v>HOSPITAL PELÓPIDAS SILVEIRA - CG Nº 017/2022</v>
          </cell>
          <cell r="E457" t="str">
            <v>3.14 - Alimentação Preparada</v>
          </cell>
          <cell r="F457">
            <v>7534303000133</v>
          </cell>
          <cell r="G457" t="str">
            <v>COMAL COM ATACADISTA DE ALIMENTOS</v>
          </cell>
          <cell r="H457" t="str">
            <v>B</v>
          </cell>
          <cell r="I457" t="str">
            <v>S</v>
          </cell>
          <cell r="J457" t="str">
            <v>1285336</v>
          </cell>
          <cell r="K457" t="str">
            <v>01/01/2024</v>
          </cell>
          <cell r="L457" t="str">
            <v>26240107534303000133550010012853361912036172</v>
          </cell>
          <cell r="M457" t="str">
            <v>26 - Pernambuco</v>
          </cell>
          <cell r="N457">
            <v>3524.6</v>
          </cell>
        </row>
        <row r="458">
          <cell r="C458" t="str">
            <v>HOSPITAL PELÓPIDAS SILVEIRA - CG Nº 017/2022</v>
          </cell>
          <cell r="E458" t="str">
            <v>3.14 - Alimentação Preparada</v>
          </cell>
          <cell r="F458">
            <v>7534303000133</v>
          </cell>
          <cell r="G458" t="str">
            <v>COMAL COM ATACADISTA DE ALIMENTOS</v>
          </cell>
          <cell r="H458" t="str">
            <v>B</v>
          </cell>
          <cell r="I458" t="str">
            <v>S</v>
          </cell>
          <cell r="J458" t="str">
            <v>1285337</v>
          </cell>
          <cell r="K458" t="str">
            <v>01/01/2024</v>
          </cell>
          <cell r="L458" t="str">
            <v>26240107534303000133550010012853371105185187</v>
          </cell>
          <cell r="M458" t="str">
            <v>26 - Pernambuco</v>
          </cell>
          <cell r="N458">
            <v>3657.76</v>
          </cell>
        </row>
        <row r="459">
          <cell r="C459" t="str">
            <v>HOSPITAL PELÓPIDAS SILVEIRA - CG Nº 017/2022</v>
          </cell>
          <cell r="E459" t="str">
            <v>3.14 - Alimentação Preparada</v>
          </cell>
          <cell r="F459">
            <v>7534303000133</v>
          </cell>
          <cell r="G459" t="str">
            <v>COMAL COM ATACADISTA DE ALIMENTOS</v>
          </cell>
          <cell r="H459" t="str">
            <v>B</v>
          </cell>
          <cell r="I459" t="str">
            <v>S</v>
          </cell>
          <cell r="J459" t="str">
            <v>1287866</v>
          </cell>
          <cell r="K459" t="str">
            <v>16/01/2024</v>
          </cell>
          <cell r="L459" t="str">
            <v>26240107534303000133550010012878661142139167</v>
          </cell>
          <cell r="M459" t="str">
            <v>26 - Pernambuco</v>
          </cell>
          <cell r="N459">
            <v>647.76</v>
          </cell>
        </row>
        <row r="460">
          <cell r="C460" t="str">
            <v>HOSPITAL PELÓPIDAS SILVEIRA - CG Nº 017/2022</v>
          </cell>
          <cell r="E460" t="str">
            <v>3.14 - Alimentação Preparada</v>
          </cell>
          <cell r="F460">
            <v>7534303000133</v>
          </cell>
          <cell r="G460" t="str">
            <v>COMAL COM ATACADISTA DE ALIMENTOS</v>
          </cell>
          <cell r="H460" t="str">
            <v>B</v>
          </cell>
          <cell r="I460" t="str">
            <v>S</v>
          </cell>
          <cell r="J460" t="str">
            <v>1287867</v>
          </cell>
          <cell r="K460" t="str">
            <v>16/01/2024</v>
          </cell>
          <cell r="L460" t="str">
            <v>26240107534303000133550010012878671721011704</v>
          </cell>
          <cell r="M460" t="str">
            <v>26 - Pernambuco</v>
          </cell>
          <cell r="N460">
            <v>4065.35</v>
          </cell>
        </row>
        <row r="461">
          <cell r="C461" t="str">
            <v>HOSPITAL PELÓPIDAS SILVEIRA - CG Nº 017/2022</v>
          </cell>
          <cell r="E461" t="str">
            <v>3.14 - Alimentação Preparada</v>
          </cell>
          <cell r="F461">
            <v>7534303000133</v>
          </cell>
          <cell r="G461" t="str">
            <v>COMAL COM ATACADISTA DE ALIMENTOS</v>
          </cell>
          <cell r="H461" t="str">
            <v>B</v>
          </cell>
          <cell r="I461" t="str">
            <v>S</v>
          </cell>
          <cell r="J461" t="str">
            <v>1287868</v>
          </cell>
          <cell r="K461" t="str">
            <v>16/01/2024</v>
          </cell>
          <cell r="L461" t="str">
            <v>26240107534303000133550010012878681136236479</v>
          </cell>
          <cell r="M461" t="str">
            <v>26 - Pernambuco</v>
          </cell>
          <cell r="N461">
            <v>3643.22</v>
          </cell>
        </row>
        <row r="462">
          <cell r="C462" t="str">
            <v>HOSPITAL PELÓPIDAS SILVEIRA - CG Nº 017/2022</v>
          </cell>
          <cell r="E462" t="str">
            <v>3.14 - Alimentação Preparada</v>
          </cell>
          <cell r="F462">
            <v>7534303000133</v>
          </cell>
          <cell r="G462" t="str">
            <v>COMAL COM ATACADISTA DE ALIMENTOS</v>
          </cell>
          <cell r="H462" t="str">
            <v>B</v>
          </cell>
          <cell r="I462" t="str">
            <v>S</v>
          </cell>
          <cell r="J462" t="str">
            <v>1289360</v>
          </cell>
          <cell r="K462" t="str">
            <v>24/01/2024</v>
          </cell>
          <cell r="L462" t="str">
            <v>26240107534303000133550010012893601200220225</v>
          </cell>
          <cell r="M462" t="str">
            <v>26 - Pernambuco</v>
          </cell>
          <cell r="N462">
            <v>443.52</v>
          </cell>
        </row>
        <row r="463">
          <cell r="C463" t="str">
            <v>HOSPITAL PELÓPIDAS SILVEIRA - CG Nº 017/2022</v>
          </cell>
          <cell r="E463" t="str">
            <v>3.14 - Alimentação Preparada</v>
          </cell>
          <cell r="F463">
            <v>7534303000133</v>
          </cell>
          <cell r="G463" t="str">
            <v>COMAL COM ATACADISTA DE ALIMENTOS</v>
          </cell>
          <cell r="H463" t="str">
            <v>B</v>
          </cell>
          <cell r="I463" t="str">
            <v>S</v>
          </cell>
          <cell r="J463" t="str">
            <v>1290919</v>
          </cell>
          <cell r="K463" t="str">
            <v>31/01/2024</v>
          </cell>
          <cell r="L463" t="str">
            <v>26240107534303000133550010012909191182147230</v>
          </cell>
          <cell r="M463" t="str">
            <v>26 - Pernambuco</v>
          </cell>
          <cell r="N463">
            <v>4502.6499999999996</v>
          </cell>
        </row>
        <row r="464">
          <cell r="C464" t="str">
            <v>HOSPITAL PELÓPIDAS SILVEIRA - CG Nº 017/2022</v>
          </cell>
          <cell r="E464" t="str">
            <v>3.14 - Alimentação Preparada</v>
          </cell>
          <cell r="F464">
            <v>27413868000170</v>
          </cell>
          <cell r="G464" t="str">
            <v>DINIZ DISTRIBUIDORA E TRANSPORTE LTDA</v>
          </cell>
          <cell r="H464" t="str">
            <v>B</v>
          </cell>
          <cell r="I464" t="str">
            <v>S</v>
          </cell>
          <cell r="J464" t="str">
            <v>000001694</v>
          </cell>
          <cell r="K464" t="str">
            <v>31/01/2024</v>
          </cell>
          <cell r="L464" t="str">
            <v>26240127413868000170550010000016941000917080</v>
          </cell>
          <cell r="M464" t="str">
            <v>26 - Pernambuco</v>
          </cell>
          <cell r="N464">
            <v>289.88</v>
          </cell>
        </row>
        <row r="465">
          <cell r="C465" t="str">
            <v>HOSPITAL PELÓPIDAS SILVEIRA - CG Nº 017/2022</v>
          </cell>
          <cell r="E465" t="str">
            <v>3.14 - Alimentação Preparada</v>
          </cell>
          <cell r="F465">
            <v>8593008000110</v>
          </cell>
          <cell r="G465" t="str">
            <v>DISTCARNES DISTRIBUIDORA</v>
          </cell>
          <cell r="H465" t="str">
            <v>B</v>
          </cell>
          <cell r="I465" t="str">
            <v>S</v>
          </cell>
          <cell r="J465" t="str">
            <v>000923549</v>
          </cell>
          <cell r="K465" t="str">
            <v>02/01/2024</v>
          </cell>
          <cell r="L465" t="str">
            <v>26240108593008000110550010009235491000686143</v>
          </cell>
          <cell r="M465" t="str">
            <v>26 - Pernambuco</v>
          </cell>
          <cell r="N465">
            <v>9200.77</v>
          </cell>
        </row>
        <row r="466">
          <cell r="C466" t="str">
            <v>HOSPITAL PELÓPIDAS SILVEIRA - CG Nº 017/2022</v>
          </cell>
          <cell r="E466" t="str">
            <v>3.14 - Alimentação Preparada</v>
          </cell>
          <cell r="F466">
            <v>8593008000110</v>
          </cell>
          <cell r="G466" t="str">
            <v>DISTCARNES DISTRIBUIDORA</v>
          </cell>
          <cell r="H466" t="str">
            <v>B</v>
          </cell>
          <cell r="I466" t="str">
            <v>S</v>
          </cell>
          <cell r="J466" t="str">
            <v>000923947</v>
          </cell>
          <cell r="K466" t="str">
            <v>05/01/2024</v>
          </cell>
          <cell r="L466" t="str">
            <v>26240108593008000110550010009239471000729230</v>
          </cell>
          <cell r="M466" t="str">
            <v>26 - Pernambuco</v>
          </cell>
          <cell r="N466">
            <v>2430.1999999999998</v>
          </cell>
        </row>
        <row r="467">
          <cell r="C467" t="str">
            <v>HOSPITAL PELÓPIDAS SILVEIRA - CG Nº 017/2022</v>
          </cell>
          <cell r="E467" t="str">
            <v>3.14 - Alimentação Preparada</v>
          </cell>
          <cell r="F467">
            <v>8593008000110</v>
          </cell>
          <cell r="G467" t="str">
            <v>DISTCARNES DISTRIBUIDORA</v>
          </cell>
          <cell r="H467" t="str">
            <v>B</v>
          </cell>
          <cell r="I467" t="str">
            <v>S</v>
          </cell>
          <cell r="J467" t="str">
            <v>000925305</v>
          </cell>
          <cell r="K467" t="str">
            <v>16/01/2024</v>
          </cell>
          <cell r="L467" t="str">
            <v>26240108593008000110550010009253051000860040</v>
          </cell>
          <cell r="M467" t="str">
            <v>26 - Pernambuco</v>
          </cell>
          <cell r="N467">
            <v>14558.45</v>
          </cell>
        </row>
        <row r="468">
          <cell r="C468" t="str">
            <v>HOSPITAL PELÓPIDAS SILVEIRA - CG Nº 017/2022</v>
          </cell>
          <cell r="E468" t="str">
            <v>3.14 - Alimentação Preparada</v>
          </cell>
          <cell r="F468">
            <v>8593008000110</v>
          </cell>
          <cell r="G468" t="str">
            <v>DISTCARNES DISTRIBUIDORA</v>
          </cell>
          <cell r="H468" t="str">
            <v>B</v>
          </cell>
          <cell r="I468" t="str">
            <v>S</v>
          </cell>
          <cell r="J468" t="str">
            <v>000926224</v>
          </cell>
          <cell r="K468" t="str">
            <v>22/01/2024</v>
          </cell>
          <cell r="L468" t="str">
            <v>26240108593008000110550010009262241000942202</v>
          </cell>
          <cell r="M468" t="str">
            <v>26 - Pernambuco</v>
          </cell>
          <cell r="N468">
            <v>648</v>
          </cell>
        </row>
        <row r="469">
          <cell r="C469" t="str">
            <v>HOSPITAL PELÓPIDAS SILVEIRA - CG Nº 017/2022</v>
          </cell>
          <cell r="E469" t="str">
            <v>3.14 - Alimentação Preparada</v>
          </cell>
          <cell r="F469">
            <v>9257917000140</v>
          </cell>
          <cell r="G469" t="str">
            <v>EPITACIO PESCADOS IMPORTADORA LTDA</v>
          </cell>
          <cell r="H469" t="str">
            <v>B</v>
          </cell>
          <cell r="I469" t="str">
            <v>S</v>
          </cell>
          <cell r="J469" t="str">
            <v>377244</v>
          </cell>
          <cell r="K469" t="str">
            <v>15/01/2024</v>
          </cell>
          <cell r="L469" t="str">
            <v>26240109257917000140550010003772441623682657</v>
          </cell>
          <cell r="M469" t="str">
            <v>26 - Pernambuco</v>
          </cell>
          <cell r="N469">
            <v>3850.56</v>
          </cell>
        </row>
        <row r="470">
          <cell r="C470" t="str">
            <v>HOSPITAL PELÓPIDAS SILVEIRA - CG Nº 017/2022</v>
          </cell>
          <cell r="E470" t="str">
            <v>3.14 - Alimentação Preparada</v>
          </cell>
          <cell r="F470">
            <v>9257917000140</v>
          </cell>
          <cell r="G470" t="str">
            <v>EPITACIO PESCADOS IMPORTADORA LTDA</v>
          </cell>
          <cell r="H470" t="str">
            <v>B</v>
          </cell>
          <cell r="I470" t="str">
            <v>S</v>
          </cell>
          <cell r="J470" t="str">
            <v>379146</v>
          </cell>
          <cell r="K470" t="str">
            <v>31/01/2024</v>
          </cell>
          <cell r="L470" t="str">
            <v>26240109257917000140550010003791461146854607</v>
          </cell>
          <cell r="M470" t="str">
            <v>26 - Pernambuco</v>
          </cell>
          <cell r="N470">
            <v>3213</v>
          </cell>
        </row>
        <row r="471">
          <cell r="C471" t="str">
            <v>HOSPITAL PELÓPIDAS SILVEIRA - CG Nº 017/2022</v>
          </cell>
          <cell r="E471" t="str">
            <v>3.14 - Alimentação Preparada</v>
          </cell>
          <cell r="F471">
            <v>50926191000195</v>
          </cell>
          <cell r="G471" t="str">
            <v>FRUTEX BRASIL LTDA</v>
          </cell>
          <cell r="H471" t="str">
            <v>B</v>
          </cell>
          <cell r="I471" t="str">
            <v>S</v>
          </cell>
          <cell r="J471" t="str">
            <v>000004687</v>
          </cell>
          <cell r="K471" t="str">
            <v>31/01/2024</v>
          </cell>
          <cell r="L471" t="str">
            <v>26240150926191000195550010000046871000685867</v>
          </cell>
          <cell r="M471" t="str">
            <v>26 - Pernambuco</v>
          </cell>
          <cell r="N471">
            <v>339.11</v>
          </cell>
        </row>
        <row r="472">
          <cell r="C472" t="str">
            <v>HOSPITAL PELÓPIDAS SILVEIRA - CG Nº 017/2022</v>
          </cell>
          <cell r="E472" t="str">
            <v>3.14 - Alimentação Preparada</v>
          </cell>
          <cell r="F472">
            <v>51103242000141</v>
          </cell>
          <cell r="G472" t="str">
            <v>H V C S S S COMERCIO DE HORTIFRUTI LTDA</v>
          </cell>
          <cell r="H472" t="str">
            <v>B</v>
          </cell>
          <cell r="I472" t="str">
            <v>S</v>
          </cell>
          <cell r="J472" t="str">
            <v>888</v>
          </cell>
          <cell r="K472" t="str">
            <v>02/01/2024</v>
          </cell>
          <cell r="L472" t="str">
            <v>26240151103242000141550010000008881289932985</v>
          </cell>
          <cell r="M472" t="str">
            <v>26 - Pernambuco</v>
          </cell>
          <cell r="N472">
            <v>964.36</v>
          </cell>
        </row>
        <row r="473">
          <cell r="C473" t="str">
            <v>HOSPITAL PELÓPIDAS SILVEIRA - CG Nº 017/2022</v>
          </cell>
          <cell r="E473" t="str">
            <v>3.14 - Alimentação Preparada</v>
          </cell>
          <cell r="F473">
            <v>51103242000141</v>
          </cell>
          <cell r="G473" t="str">
            <v>H V C S S S COMERCIO DE HORTIFRUTI LTDA</v>
          </cell>
          <cell r="H473" t="str">
            <v>B</v>
          </cell>
          <cell r="I473" t="str">
            <v>S</v>
          </cell>
          <cell r="J473" t="str">
            <v>890</v>
          </cell>
          <cell r="K473" t="str">
            <v>03/01/2024</v>
          </cell>
          <cell r="L473" t="str">
            <v>26240151103242000141550010000008901074937689</v>
          </cell>
          <cell r="M473" t="str">
            <v>26 - Pernambuco</v>
          </cell>
          <cell r="N473">
            <v>1655.39</v>
          </cell>
        </row>
        <row r="474">
          <cell r="C474" t="str">
            <v>HOSPITAL PELÓPIDAS SILVEIRA - CG Nº 017/2022</v>
          </cell>
          <cell r="E474" t="str">
            <v>3.14 - Alimentação Preparada</v>
          </cell>
          <cell r="F474">
            <v>51103242000141</v>
          </cell>
          <cell r="G474" t="str">
            <v>H V C S S S COMERCIO DE HORTIFRUTI LTDA</v>
          </cell>
          <cell r="H474" t="str">
            <v>B</v>
          </cell>
          <cell r="I474" t="str">
            <v>S</v>
          </cell>
          <cell r="J474" t="str">
            <v>910</v>
          </cell>
          <cell r="K474" t="str">
            <v>05/01/2024</v>
          </cell>
          <cell r="L474" t="str">
            <v>26240151103242000141550010000009101344389454</v>
          </cell>
          <cell r="M474" t="str">
            <v>26 - Pernambuco</v>
          </cell>
          <cell r="N474">
            <v>861.63</v>
          </cell>
        </row>
        <row r="475">
          <cell r="C475" t="str">
            <v>HOSPITAL PELÓPIDAS SILVEIRA - CG Nº 017/2022</v>
          </cell>
          <cell r="E475" t="str">
            <v>3.14 - Alimentação Preparada</v>
          </cell>
          <cell r="F475">
            <v>51103242000141</v>
          </cell>
          <cell r="G475" t="str">
            <v>H V C S S S COMERCIO DE HORTIFRUTI LTDA</v>
          </cell>
          <cell r="H475" t="str">
            <v>B</v>
          </cell>
          <cell r="I475" t="str">
            <v>S</v>
          </cell>
          <cell r="J475" t="str">
            <v>931</v>
          </cell>
          <cell r="K475" t="str">
            <v>10/01/2024</v>
          </cell>
          <cell r="L475" t="str">
            <v>26240151103242000141550010000009311710755560</v>
          </cell>
          <cell r="M475" t="str">
            <v>26 - Pernambuco</v>
          </cell>
          <cell r="N475">
            <v>1707.7</v>
          </cell>
        </row>
        <row r="476">
          <cell r="C476" t="str">
            <v>HOSPITAL PELÓPIDAS SILVEIRA - CG Nº 017/2022</v>
          </cell>
          <cell r="E476" t="str">
            <v>3.14 - Alimentação Preparada</v>
          </cell>
          <cell r="F476">
            <v>51103242000141</v>
          </cell>
          <cell r="G476" t="str">
            <v>H V C S S S COMERCIO DE HORTIFRUTI LTDA</v>
          </cell>
          <cell r="H476" t="str">
            <v>B</v>
          </cell>
          <cell r="I476" t="str">
            <v>S</v>
          </cell>
          <cell r="J476" t="str">
            <v>956</v>
          </cell>
          <cell r="K476" t="str">
            <v>12/01/2024</v>
          </cell>
          <cell r="L476" t="str">
            <v>26240151103242000141550010000009561275178088</v>
          </cell>
          <cell r="M476" t="str">
            <v>26 - Pernambuco</v>
          </cell>
          <cell r="N476">
            <v>882.75</v>
          </cell>
        </row>
        <row r="477">
          <cell r="C477" t="str">
            <v>HOSPITAL PELÓPIDAS SILVEIRA - CG Nº 017/2022</v>
          </cell>
          <cell r="E477" t="str">
            <v>3.14 - Alimentação Preparada</v>
          </cell>
          <cell r="F477">
            <v>51103242000141</v>
          </cell>
          <cell r="G477" t="str">
            <v>H V C S S S COMERCIO DE HORTIFRUTI LTDA</v>
          </cell>
          <cell r="H477" t="str">
            <v>B</v>
          </cell>
          <cell r="I477" t="str">
            <v>S</v>
          </cell>
          <cell r="J477" t="str">
            <v>998</v>
          </cell>
          <cell r="K477" t="str">
            <v>19/01/2024</v>
          </cell>
          <cell r="L477" t="str">
            <v>26240151103242000141550010000009981934052929</v>
          </cell>
          <cell r="M477" t="str">
            <v>26 - Pernambuco</v>
          </cell>
          <cell r="N477">
            <v>804.38</v>
          </cell>
        </row>
        <row r="478">
          <cell r="C478" t="str">
            <v>HOSPITAL PELÓPIDAS SILVEIRA - CG Nº 017/2022</v>
          </cell>
          <cell r="E478" t="str">
            <v>3.14 - Alimentação Preparada</v>
          </cell>
          <cell r="F478">
            <v>51103242000141</v>
          </cell>
          <cell r="G478" t="str">
            <v>H V C S S S COMERCIO DE HORTIFRUTI LTDA</v>
          </cell>
          <cell r="H478" t="str">
            <v>B</v>
          </cell>
          <cell r="I478" t="str">
            <v>S</v>
          </cell>
          <cell r="J478" t="str">
            <v>1018</v>
          </cell>
          <cell r="K478" t="str">
            <v>24/01/2024</v>
          </cell>
          <cell r="L478" t="str">
            <v>26240151103242000141550010000010181099313253</v>
          </cell>
          <cell r="M478" t="str">
            <v>26 - Pernambuco</v>
          </cell>
          <cell r="N478">
            <v>1576.37</v>
          </cell>
        </row>
        <row r="479">
          <cell r="C479" t="str">
            <v>HOSPITAL PELÓPIDAS SILVEIRA - CG Nº 017/2022</v>
          </cell>
          <cell r="E479" t="str">
            <v>3.14 - Alimentação Preparada</v>
          </cell>
          <cell r="F479">
            <v>51103242000141</v>
          </cell>
          <cell r="G479" t="str">
            <v>H V C S S S COMERCIO DE HORTIFRUTI LTDA</v>
          </cell>
          <cell r="H479" t="str">
            <v>B</v>
          </cell>
          <cell r="I479" t="str">
            <v>S</v>
          </cell>
          <cell r="J479" t="str">
            <v>1040</v>
          </cell>
          <cell r="K479" t="str">
            <v>26/01/2024</v>
          </cell>
          <cell r="L479" t="str">
            <v>26240151103242000141550010000010401133934686</v>
          </cell>
          <cell r="M479" t="str">
            <v>26 - Pernambuco</v>
          </cell>
          <cell r="N479">
            <v>2177.1</v>
          </cell>
        </row>
        <row r="480">
          <cell r="C480" t="str">
            <v>HOSPITAL PELÓPIDAS SILVEIRA - CG Nº 017/2022</v>
          </cell>
          <cell r="E480" t="str">
            <v>3.14 - Alimentação Preparada</v>
          </cell>
          <cell r="F480">
            <v>51103242000141</v>
          </cell>
          <cell r="G480" t="str">
            <v>H V C S S S COMERCIO DE HORTIFRUTI LTDA</v>
          </cell>
          <cell r="H480" t="str">
            <v>B</v>
          </cell>
          <cell r="I480" t="str">
            <v>S</v>
          </cell>
          <cell r="J480" t="str">
            <v>978</v>
          </cell>
          <cell r="K480" t="str">
            <v>17/01/2024</v>
          </cell>
          <cell r="L480" t="str">
            <v>26240151103242000141550010000009781187232169</v>
          </cell>
          <cell r="M480" t="str">
            <v>26 - Pernambuco</v>
          </cell>
          <cell r="N480">
            <v>1746.86</v>
          </cell>
        </row>
        <row r="481">
          <cell r="C481" t="str">
            <v>HOSPITAL PELÓPIDAS SILVEIRA - CG Nº 017/2022</v>
          </cell>
          <cell r="E481" t="str">
            <v>3.14 - Alimentação Preparada</v>
          </cell>
          <cell r="F481">
            <v>51103242000141</v>
          </cell>
          <cell r="G481" t="str">
            <v>H V C S S S COMERCIO DE HORTIFRUTI LTDA</v>
          </cell>
          <cell r="H481" t="str">
            <v>B</v>
          </cell>
          <cell r="I481" t="str">
            <v>S</v>
          </cell>
          <cell r="J481" t="str">
            <v>1061</v>
          </cell>
          <cell r="K481" t="str">
            <v>31/01/2024</v>
          </cell>
          <cell r="L481" t="str">
            <v>26240151103242000141550010000010611637147262</v>
          </cell>
          <cell r="M481" t="str">
            <v>26 - Pernambuco</v>
          </cell>
          <cell r="N481">
            <v>817.12</v>
          </cell>
        </row>
        <row r="482">
          <cell r="C482" t="str">
            <v>HOSPITAL PELÓPIDAS SILVEIRA - CG Nº 017/2022</v>
          </cell>
          <cell r="E482" t="str">
            <v>3.14 - Alimentação Preparada</v>
          </cell>
          <cell r="F482">
            <v>24150377000195</v>
          </cell>
          <cell r="G482" t="str">
            <v>KARNE E KEIJO LOGISTICA INTEGRADA LTDA</v>
          </cell>
          <cell r="H482" t="str">
            <v>B</v>
          </cell>
          <cell r="I482" t="str">
            <v>S</v>
          </cell>
          <cell r="J482" t="str">
            <v>005132755</v>
          </cell>
          <cell r="K482" t="str">
            <v>15/01/2024</v>
          </cell>
          <cell r="L482" t="str">
            <v>26240124150377000195550010051327551218837536</v>
          </cell>
          <cell r="M482" t="str">
            <v>26 - Pernambuco</v>
          </cell>
          <cell r="N482">
            <v>295.67</v>
          </cell>
        </row>
        <row r="483">
          <cell r="C483" t="str">
            <v>HOSPITAL PELÓPIDAS SILVEIRA - CG Nº 017/2022</v>
          </cell>
          <cell r="E483" t="str">
            <v>3.14 - Alimentação Preparada</v>
          </cell>
          <cell r="F483">
            <v>24150377000195</v>
          </cell>
          <cell r="G483" t="str">
            <v>KARNE E KEIJO LOGISTICA INTEGRADA LTDA</v>
          </cell>
          <cell r="H483" t="str">
            <v>B</v>
          </cell>
          <cell r="I483" t="str">
            <v>S</v>
          </cell>
          <cell r="J483" t="str">
            <v>005132756</v>
          </cell>
          <cell r="K483" t="str">
            <v>15/01/2024</v>
          </cell>
          <cell r="L483" t="str">
            <v>26240124150377000195550010051327561984755593</v>
          </cell>
          <cell r="M483" t="str">
            <v>26 - Pernambuco</v>
          </cell>
          <cell r="N483">
            <v>323.64</v>
          </cell>
        </row>
        <row r="484">
          <cell r="C484" t="str">
            <v>HOSPITAL PELÓPIDAS SILVEIRA - CG Nº 017/2022</v>
          </cell>
          <cell r="E484" t="str">
            <v>3.14 - Alimentação Preparada</v>
          </cell>
          <cell r="F484">
            <v>24150377000195</v>
          </cell>
          <cell r="G484" t="str">
            <v>KARNE E KEIJO LOGISTICA INTEGRADA LTDA</v>
          </cell>
          <cell r="H484" t="str">
            <v>B</v>
          </cell>
          <cell r="I484" t="str">
            <v>S</v>
          </cell>
          <cell r="J484" t="str">
            <v>005132757</v>
          </cell>
          <cell r="K484" t="str">
            <v>15/01/2024</v>
          </cell>
          <cell r="L484" t="str">
            <v>26240124150377000195550010051327571035953140</v>
          </cell>
          <cell r="M484" t="str">
            <v>26 - Pernambuco</v>
          </cell>
          <cell r="N484">
            <v>439</v>
          </cell>
        </row>
        <row r="485">
          <cell r="C485" t="str">
            <v>HOSPITAL PELÓPIDAS SILVEIRA - CG Nº 017/2022</v>
          </cell>
          <cell r="E485" t="str">
            <v>3.14 - Alimentação Preparada</v>
          </cell>
          <cell r="F485">
            <v>24150377000195</v>
          </cell>
          <cell r="G485" t="str">
            <v>KARNE E KEIJO LOGISTICA INTEGRADA LTDA</v>
          </cell>
          <cell r="H485" t="str">
            <v>B</v>
          </cell>
          <cell r="I485" t="str">
            <v>S</v>
          </cell>
          <cell r="J485" t="str">
            <v>005132758</v>
          </cell>
          <cell r="K485" t="str">
            <v>15/01/2024</v>
          </cell>
          <cell r="L485" t="str">
            <v>26240124150377000195550010051327581682173472</v>
          </cell>
          <cell r="M485" t="str">
            <v>26 - Pernambuco</v>
          </cell>
          <cell r="N485">
            <v>679.9</v>
          </cell>
        </row>
        <row r="486">
          <cell r="C486" t="str">
            <v>HOSPITAL PELÓPIDAS SILVEIRA - CG Nº 017/2022</v>
          </cell>
          <cell r="E486" t="str">
            <v>3.14 - Alimentação Preparada</v>
          </cell>
          <cell r="F486">
            <v>29139948000104</v>
          </cell>
          <cell r="G486" t="str">
            <v>MARCELO MESQUITA DE ALMEIDA PROD ALIMENTICIOS</v>
          </cell>
          <cell r="H486" t="str">
            <v>B</v>
          </cell>
          <cell r="I486" t="str">
            <v>S</v>
          </cell>
          <cell r="J486" t="str">
            <v>003511</v>
          </cell>
          <cell r="K486" t="str">
            <v>02/01/2024</v>
          </cell>
          <cell r="L486" t="str">
            <v>26240129139948000104550010000035111106201030</v>
          </cell>
          <cell r="M486" t="str">
            <v>26 - Pernambuco</v>
          </cell>
          <cell r="N486">
            <v>1097.0999999999999</v>
          </cell>
        </row>
        <row r="487">
          <cell r="C487" t="str">
            <v>HOSPITAL PELÓPIDAS SILVEIRA - CG Nº 017/2022</v>
          </cell>
          <cell r="E487" t="str">
            <v>3.14 - Alimentação Preparada</v>
          </cell>
          <cell r="F487">
            <v>29139948000104</v>
          </cell>
          <cell r="G487" t="str">
            <v>MARCELO MESQUITA DE ALMEIDA PROD ALIMENTICIOS</v>
          </cell>
          <cell r="H487" t="str">
            <v>B</v>
          </cell>
          <cell r="I487" t="str">
            <v>S</v>
          </cell>
          <cell r="J487" t="str">
            <v>003532</v>
          </cell>
          <cell r="K487" t="str">
            <v>04/01/2024</v>
          </cell>
          <cell r="L487" t="str">
            <v>26240129139948000104550010000035321109420360</v>
          </cell>
          <cell r="M487" t="str">
            <v>26 - Pernambuco</v>
          </cell>
          <cell r="N487">
            <v>1282.45</v>
          </cell>
        </row>
        <row r="488">
          <cell r="C488" t="str">
            <v>HOSPITAL PELÓPIDAS SILVEIRA - CG Nº 017/2022</v>
          </cell>
          <cell r="E488" t="str">
            <v>3.14 - Alimentação Preparada</v>
          </cell>
          <cell r="F488">
            <v>29139948000104</v>
          </cell>
          <cell r="G488" t="str">
            <v>MARCELO MESQUITA DE ALMEIDA PROD ALIMENTICIOS</v>
          </cell>
          <cell r="H488" t="str">
            <v>B</v>
          </cell>
          <cell r="I488" t="str">
            <v>S</v>
          </cell>
          <cell r="J488" t="str">
            <v>003538</v>
          </cell>
          <cell r="K488" t="str">
            <v>08/01/2024</v>
          </cell>
          <cell r="L488" t="str">
            <v>26240129139948000104550010000035381109121537</v>
          </cell>
          <cell r="M488" t="str">
            <v>26 - Pernambuco</v>
          </cell>
          <cell r="N488">
            <v>1006</v>
          </cell>
        </row>
        <row r="489">
          <cell r="C489" t="str">
            <v>HOSPITAL PELÓPIDAS SILVEIRA - CG Nº 017/2022</v>
          </cell>
          <cell r="E489" t="str">
            <v>3.14 - Alimentação Preparada</v>
          </cell>
          <cell r="F489">
            <v>29139948000104</v>
          </cell>
          <cell r="G489" t="str">
            <v>MARCELO MESQUITA DE ALMEIDA PROD ALIMENTICIOS</v>
          </cell>
          <cell r="H489" t="str">
            <v>B</v>
          </cell>
          <cell r="I489" t="str">
            <v>S</v>
          </cell>
          <cell r="J489" t="str">
            <v>003559</v>
          </cell>
          <cell r="K489" t="str">
            <v>11/01/2024</v>
          </cell>
          <cell r="L489" t="str">
            <v>26240129139948000104550010000035591109362550</v>
          </cell>
          <cell r="M489" t="str">
            <v>26 - Pernambuco</v>
          </cell>
          <cell r="N489">
            <v>1163.5</v>
          </cell>
        </row>
        <row r="490">
          <cell r="C490" t="str">
            <v>HOSPITAL PELÓPIDAS SILVEIRA - CG Nº 017/2022</v>
          </cell>
          <cell r="E490" t="str">
            <v>3.14 - Alimentação Preparada</v>
          </cell>
          <cell r="F490">
            <v>29139948000104</v>
          </cell>
          <cell r="G490" t="str">
            <v>MARCELO MESQUITA DE ALMEIDA PROD ALIMENTICIOS</v>
          </cell>
          <cell r="H490" t="str">
            <v>B</v>
          </cell>
          <cell r="I490" t="str">
            <v>S</v>
          </cell>
          <cell r="J490" t="str">
            <v>003570</v>
          </cell>
          <cell r="K490" t="str">
            <v>14/01/2024</v>
          </cell>
          <cell r="L490" t="str">
            <v>26240129139948000104550010000035701101284566</v>
          </cell>
          <cell r="M490" t="str">
            <v>26 - Pernambuco</v>
          </cell>
          <cell r="N490">
            <v>887</v>
          </cell>
        </row>
        <row r="491">
          <cell r="C491" t="str">
            <v>HOSPITAL PELÓPIDAS SILVEIRA - CG Nº 017/2022</v>
          </cell>
          <cell r="E491" t="str">
            <v>3.14 - Alimentação Preparada</v>
          </cell>
          <cell r="F491">
            <v>29139948000104</v>
          </cell>
          <cell r="G491" t="str">
            <v>MARCELO MESQUITA DE ALMEIDA PROD ALIMENTICIOS</v>
          </cell>
          <cell r="H491" t="str">
            <v>B</v>
          </cell>
          <cell r="I491" t="str">
            <v>S</v>
          </cell>
          <cell r="J491" t="str">
            <v>003583</v>
          </cell>
          <cell r="K491" t="str">
            <v>18/01/2024</v>
          </cell>
          <cell r="L491" t="str">
            <v>26240129139948000104550010000035831101224405</v>
          </cell>
          <cell r="M491" t="str">
            <v>26 - Pernambuco</v>
          </cell>
          <cell r="N491">
            <v>1187</v>
          </cell>
        </row>
        <row r="492">
          <cell r="C492" t="str">
            <v>HOSPITAL PELÓPIDAS SILVEIRA - CG Nº 017/2022</v>
          </cell>
          <cell r="E492" t="str">
            <v>3.14 - Alimentação Preparada</v>
          </cell>
          <cell r="F492">
            <v>29139948000104</v>
          </cell>
          <cell r="G492" t="str">
            <v>MARCELO MESQUITA DE ALMEIDA PROD ALIMENTICIOS</v>
          </cell>
          <cell r="H492" t="str">
            <v>B</v>
          </cell>
          <cell r="I492" t="str">
            <v>S</v>
          </cell>
          <cell r="J492" t="str">
            <v>003595</v>
          </cell>
          <cell r="K492" t="str">
            <v>21/01/2024</v>
          </cell>
          <cell r="L492" t="str">
            <v>26240129139948000104550010000035951101502031</v>
          </cell>
          <cell r="M492" t="str">
            <v>26 - Pernambuco</v>
          </cell>
          <cell r="N492">
            <v>1182.3</v>
          </cell>
        </row>
        <row r="493">
          <cell r="C493" t="str">
            <v>HOSPITAL PELÓPIDAS SILVEIRA - CG Nº 017/2022</v>
          </cell>
          <cell r="E493" t="str">
            <v>3.14 - Alimentação Preparada</v>
          </cell>
          <cell r="F493">
            <v>29139948000104</v>
          </cell>
          <cell r="G493" t="str">
            <v>MARCELO MESQUITA DE ALMEIDA PROD ALIMENTICIOS</v>
          </cell>
          <cell r="H493" t="str">
            <v>B</v>
          </cell>
          <cell r="I493" t="str">
            <v>S</v>
          </cell>
          <cell r="J493" t="str">
            <v>003620</v>
          </cell>
          <cell r="K493" t="str">
            <v>26/01/2024</v>
          </cell>
          <cell r="L493" t="str">
            <v>26240129139948000104550010000036201101528450</v>
          </cell>
          <cell r="M493" t="str">
            <v>26 - Pernambuco</v>
          </cell>
          <cell r="N493">
            <v>1087.7</v>
          </cell>
        </row>
        <row r="494">
          <cell r="C494" t="str">
            <v>HOSPITAL PELÓPIDAS SILVEIRA - CG Nº 017/2022</v>
          </cell>
          <cell r="E494" t="str">
            <v>3.14 - Alimentação Preparada</v>
          </cell>
          <cell r="F494">
            <v>29139948000104</v>
          </cell>
          <cell r="G494" t="str">
            <v>MARCELO MESQUITA DE ALMEIDA PROD ALIMENTICIOS</v>
          </cell>
          <cell r="H494" t="str">
            <v>B</v>
          </cell>
          <cell r="I494" t="str">
            <v>S</v>
          </cell>
          <cell r="J494" t="str">
            <v>003623</v>
          </cell>
          <cell r="K494" t="str">
            <v>28/01/2024</v>
          </cell>
          <cell r="L494" t="str">
            <v>26240129139948000104550010000036231101532450</v>
          </cell>
          <cell r="M494" t="str">
            <v>26 - Pernambuco</v>
          </cell>
          <cell r="N494">
            <v>1993.48</v>
          </cell>
        </row>
        <row r="495">
          <cell r="C495" t="str">
            <v>HOSPITAL PELÓPIDAS SILVEIRA - CG Nº 017/2022</v>
          </cell>
          <cell r="E495" t="str">
            <v>3.14 - Alimentação Preparada</v>
          </cell>
          <cell r="F495">
            <v>29139948000104</v>
          </cell>
          <cell r="G495" t="str">
            <v>MARCELO MESQUITA DE ALMEIDA PROD ALIMENTICIOS</v>
          </cell>
          <cell r="H495" t="str">
            <v>B</v>
          </cell>
          <cell r="I495" t="str">
            <v>S</v>
          </cell>
          <cell r="J495" t="str">
            <v>003632</v>
          </cell>
          <cell r="K495" t="str">
            <v>29/01/2024</v>
          </cell>
          <cell r="L495" t="str">
            <v>26240129139948000104550010000036321101842539</v>
          </cell>
          <cell r="M495" t="str">
            <v>26 - Pernambuco</v>
          </cell>
          <cell r="N495">
            <v>120</v>
          </cell>
        </row>
        <row r="496">
          <cell r="C496" t="str">
            <v>HOSPITAL PELÓPIDAS SILVEIRA - CG Nº 017/2022</v>
          </cell>
          <cell r="E496" t="str">
            <v>3.14 - Alimentação Preparada</v>
          </cell>
          <cell r="F496">
            <v>29139948000104</v>
          </cell>
          <cell r="G496" t="str">
            <v>MARCELO MESQUITA DE ALMEIDA PROD ALIMENTICIOS</v>
          </cell>
          <cell r="H496" t="str">
            <v>B</v>
          </cell>
          <cell r="I496" t="str">
            <v>S</v>
          </cell>
          <cell r="J496" t="str">
            <v>003639</v>
          </cell>
          <cell r="K496" t="str">
            <v>31/01/2024</v>
          </cell>
          <cell r="L496" t="str">
            <v>26240129139948000104550010000036391101812304</v>
          </cell>
          <cell r="M496" t="str">
            <v>26 - Pernambuco</v>
          </cell>
          <cell r="N496">
            <v>251.5</v>
          </cell>
        </row>
        <row r="497">
          <cell r="C497" t="str">
            <v>HOSPITAL PELÓPIDAS SILVEIRA - CG Nº 017/2022</v>
          </cell>
          <cell r="E497" t="str">
            <v>3.14 - Alimentação Preparada</v>
          </cell>
          <cell r="F497">
            <v>11529351000100</v>
          </cell>
          <cell r="G497" t="str">
            <v>PANIFICADORA CRUZ DE CRISTO</v>
          </cell>
          <cell r="H497" t="str">
            <v>B</v>
          </cell>
          <cell r="I497" t="str">
            <v>S</v>
          </cell>
          <cell r="J497" t="str">
            <v>000007068</v>
          </cell>
          <cell r="K497" t="str">
            <v>31/01/2024</v>
          </cell>
          <cell r="L497" t="str">
            <v>26240111529351000100550010000070681008902427</v>
          </cell>
          <cell r="M497" t="str">
            <v>26 - Pernambuco</v>
          </cell>
          <cell r="N497">
            <v>11736.81</v>
          </cell>
        </row>
        <row r="498">
          <cell r="C498" t="str">
            <v>HOSPITAL PELÓPIDAS SILVEIRA - CG Nº 017/2022</v>
          </cell>
          <cell r="E498" t="str">
            <v>3.14 - Alimentação Preparada</v>
          </cell>
          <cell r="F498">
            <v>42434646000399</v>
          </cell>
          <cell r="G498" t="str">
            <v>PRASO PLATAFORMA DE COMERCIO LTDA.</v>
          </cell>
          <cell r="H498" t="str">
            <v>B</v>
          </cell>
          <cell r="I498" t="str">
            <v>S</v>
          </cell>
          <cell r="J498" t="str">
            <v>12489</v>
          </cell>
          <cell r="K498" t="str">
            <v>15/01/2024</v>
          </cell>
          <cell r="L498" t="str">
            <v>26240142434646000399550020000124891980979228</v>
          </cell>
          <cell r="M498" t="str">
            <v>26 - Pernambuco</v>
          </cell>
          <cell r="N498">
            <v>127</v>
          </cell>
        </row>
        <row r="499">
          <cell r="C499" t="str">
            <v>HOSPITAL PELÓPIDAS SILVEIRA - CG Nº 017/2022</v>
          </cell>
          <cell r="E499" t="str">
            <v>3.14 - Alimentação Preparada</v>
          </cell>
          <cell r="F499">
            <v>42434646000399</v>
          </cell>
          <cell r="G499" t="str">
            <v>PRASO PLATAFORMA DE COMERCIO LTDA.</v>
          </cell>
          <cell r="H499" t="str">
            <v>B</v>
          </cell>
          <cell r="I499" t="str">
            <v>S</v>
          </cell>
          <cell r="J499" t="str">
            <v>12497</v>
          </cell>
          <cell r="K499" t="str">
            <v>15/01/2024</v>
          </cell>
          <cell r="L499" t="str">
            <v>26240142434646000399550020000124971262396975</v>
          </cell>
          <cell r="M499" t="str">
            <v>26 - Pernambuco</v>
          </cell>
          <cell r="N499">
            <v>140.1</v>
          </cell>
        </row>
        <row r="500">
          <cell r="C500" t="str">
            <v>HOSPITAL PELÓPIDAS SILVEIRA - CG Nº 017/2022</v>
          </cell>
          <cell r="E500" t="str">
            <v>3.14 - Alimentação Preparada</v>
          </cell>
          <cell r="F500">
            <v>42434646000399</v>
          </cell>
          <cell r="G500" t="str">
            <v>PRASO PLATAFORMA DE COMERCIO LTDA.</v>
          </cell>
          <cell r="H500" t="str">
            <v>B</v>
          </cell>
          <cell r="I500" t="str">
            <v>S</v>
          </cell>
          <cell r="J500" t="str">
            <v>15466</v>
          </cell>
          <cell r="K500" t="str">
            <v>18/01/2024</v>
          </cell>
          <cell r="L500" t="str">
            <v>26240142434646000399550020000154661205607366</v>
          </cell>
          <cell r="M500" t="str">
            <v>26 - Pernambuco</v>
          </cell>
          <cell r="N500">
            <v>879</v>
          </cell>
        </row>
        <row r="501">
          <cell r="C501" t="str">
            <v>HOSPITAL PELÓPIDAS SILVEIRA - CG Nº 017/2022</v>
          </cell>
          <cell r="E501" t="str">
            <v>3.14 - Alimentação Preparada</v>
          </cell>
          <cell r="F501">
            <v>42434646000399</v>
          </cell>
          <cell r="G501" t="str">
            <v>PRASO PLATAFORMA DE COMERCIO LTDA.</v>
          </cell>
          <cell r="H501" t="str">
            <v>B</v>
          </cell>
          <cell r="I501" t="str">
            <v>S</v>
          </cell>
          <cell r="J501" t="str">
            <v>8181</v>
          </cell>
          <cell r="K501" t="str">
            <v>09/01/2024</v>
          </cell>
          <cell r="L501" t="str">
            <v>26240142434646000399550020000081811951891996</v>
          </cell>
          <cell r="M501" t="str">
            <v>26 - Pernambuco</v>
          </cell>
          <cell r="N501">
            <v>1798.79</v>
          </cell>
        </row>
        <row r="502">
          <cell r="C502" t="str">
            <v>HOSPITAL PELÓPIDAS SILVEIRA - CG Nº 017/2022</v>
          </cell>
          <cell r="E502" t="str">
            <v>3.14 - Alimentação Preparada</v>
          </cell>
          <cell r="F502">
            <v>24560896000121</v>
          </cell>
          <cell r="G502" t="str">
            <v>ROBERTA M OLIVEIRA DE LIRA COMERCIO E SERVICOS</v>
          </cell>
          <cell r="H502" t="str">
            <v>B</v>
          </cell>
          <cell r="I502" t="str">
            <v>S</v>
          </cell>
          <cell r="J502" t="str">
            <v>000000547</v>
          </cell>
          <cell r="K502" t="str">
            <v>02/01/2024</v>
          </cell>
          <cell r="L502" t="str">
            <v>26240124560896000121550010000005471968231078</v>
          </cell>
          <cell r="M502" t="str">
            <v>26 - Pernambuco</v>
          </cell>
          <cell r="N502">
            <v>227.5</v>
          </cell>
        </row>
        <row r="503">
          <cell r="C503" t="str">
            <v>HOSPITAL PELÓPIDAS SILVEIRA - CG Nº 017/2022</v>
          </cell>
          <cell r="E503" t="str">
            <v>3.14 - Alimentação Preparada</v>
          </cell>
          <cell r="F503">
            <v>24560896000121</v>
          </cell>
          <cell r="G503" t="str">
            <v>ROBERTA M OLIVEIRA DE LIRA COMERCIO E SERVICOS</v>
          </cell>
          <cell r="H503" t="str">
            <v>B</v>
          </cell>
          <cell r="I503" t="str">
            <v>S</v>
          </cell>
          <cell r="J503" t="str">
            <v>000000569</v>
          </cell>
          <cell r="K503" t="str">
            <v>08/01/2024</v>
          </cell>
          <cell r="L503" t="str">
            <v>26240124560896000121550010000005691853629700</v>
          </cell>
          <cell r="M503" t="str">
            <v>26 - Pernambuco</v>
          </cell>
          <cell r="N503">
            <v>825</v>
          </cell>
        </row>
        <row r="504">
          <cell r="C504" t="str">
            <v>HOSPITAL PELÓPIDAS SILVEIRA - CG Nº 017/2022</v>
          </cell>
          <cell r="E504" t="str">
            <v>3.14 - Alimentação Preparada</v>
          </cell>
          <cell r="F504">
            <v>24560896000121</v>
          </cell>
          <cell r="G504" t="str">
            <v>ROBERTA M OLIVEIRA DE LIRA COMERCIO E SERVICOS</v>
          </cell>
          <cell r="H504" t="str">
            <v>B</v>
          </cell>
          <cell r="I504" t="str">
            <v>S</v>
          </cell>
          <cell r="J504" t="str">
            <v>000000575</v>
          </cell>
          <cell r="K504" t="str">
            <v>10/01/2024</v>
          </cell>
          <cell r="L504" t="str">
            <v>26240124560896000121550010000005751033238694</v>
          </cell>
          <cell r="M504" t="str">
            <v>26 - Pernambuco</v>
          </cell>
          <cell r="N504">
            <v>52.5</v>
          </cell>
        </row>
        <row r="505">
          <cell r="C505" t="str">
            <v>HOSPITAL PELÓPIDAS SILVEIRA - CG Nº 017/2022</v>
          </cell>
          <cell r="E505" t="str">
            <v>3.14 - Alimentação Preparada</v>
          </cell>
          <cell r="F505">
            <v>24560896000121</v>
          </cell>
          <cell r="G505" t="str">
            <v>ROBERTA M OLIVEIRA DE LIRA COMERCIO E SERVICOS</v>
          </cell>
          <cell r="H505" t="str">
            <v>B</v>
          </cell>
          <cell r="I505" t="str">
            <v>S</v>
          </cell>
          <cell r="J505" t="str">
            <v>000000591</v>
          </cell>
          <cell r="K505" t="str">
            <v>16/01/2024</v>
          </cell>
          <cell r="L505" t="str">
            <v>26240124560896000121550010000005911594342893</v>
          </cell>
          <cell r="M505" t="str">
            <v>26 - Pernambuco</v>
          </cell>
          <cell r="N505">
            <v>35</v>
          </cell>
        </row>
        <row r="506">
          <cell r="C506" t="str">
            <v>HOSPITAL PELÓPIDAS SILVEIRA - CG Nº 017/2022</v>
          </cell>
          <cell r="E506" t="str">
            <v>3.14 - Alimentação Preparada</v>
          </cell>
          <cell r="F506">
            <v>24560896000121</v>
          </cell>
          <cell r="G506" t="str">
            <v>ROBERTA M OLIVEIRA DE LIRA COMERCIO E SERVICOS</v>
          </cell>
          <cell r="H506" t="str">
            <v>B</v>
          </cell>
          <cell r="I506" t="str">
            <v>S</v>
          </cell>
          <cell r="J506" t="str">
            <v>000000592</v>
          </cell>
          <cell r="K506" t="str">
            <v>16/01/2024</v>
          </cell>
          <cell r="L506" t="str">
            <v>26240124560896000121550010000005921555133607</v>
          </cell>
          <cell r="M506" t="str">
            <v>26 - Pernambuco</v>
          </cell>
          <cell r="N506">
            <v>1335.88</v>
          </cell>
        </row>
        <row r="507">
          <cell r="C507" t="str">
            <v>HOSPITAL PELÓPIDAS SILVEIRA - CG Nº 017/2022</v>
          </cell>
          <cell r="E507" t="str">
            <v>3.14 - Alimentação Preparada</v>
          </cell>
          <cell r="F507">
            <v>24560896000121</v>
          </cell>
          <cell r="G507" t="str">
            <v>ROBERTA M OLIVEIRA DE LIRA COMERCIO E SERVICOS</v>
          </cell>
          <cell r="H507" t="str">
            <v>B</v>
          </cell>
          <cell r="I507" t="str">
            <v>S</v>
          </cell>
          <cell r="J507" t="str">
            <v>000000590</v>
          </cell>
          <cell r="K507" t="str">
            <v>16/01/2024</v>
          </cell>
          <cell r="L507" t="str">
            <v>26240124560896000121550010000005901367769350</v>
          </cell>
          <cell r="M507" t="str">
            <v>26 - Pernambuco</v>
          </cell>
          <cell r="N507">
            <v>52.5</v>
          </cell>
        </row>
        <row r="508">
          <cell r="C508" t="str">
            <v>HOSPITAL PELÓPIDAS SILVEIRA - CG Nº 017/2022</v>
          </cell>
          <cell r="E508" t="str">
            <v>3.14 - Alimentação Preparada</v>
          </cell>
          <cell r="F508">
            <v>24560896000121</v>
          </cell>
          <cell r="G508" t="str">
            <v>ROBERTA M OLIVEIRA DE LIRA COMERCIO E SERVICOS</v>
          </cell>
          <cell r="H508" t="str">
            <v>B</v>
          </cell>
          <cell r="I508" t="str">
            <v>S</v>
          </cell>
          <cell r="J508" t="str">
            <v>000000614</v>
          </cell>
          <cell r="K508" t="str">
            <v>25/01/2024</v>
          </cell>
          <cell r="L508" t="str">
            <v>26240124560896000121550010000006141809717000</v>
          </cell>
          <cell r="M508" t="str">
            <v>26 - Pernambuco</v>
          </cell>
          <cell r="N508">
            <v>52.5</v>
          </cell>
        </row>
        <row r="509">
          <cell r="C509" t="str">
            <v>HOSPITAL PELÓPIDAS SILVEIRA - CG Nº 017/2022</v>
          </cell>
          <cell r="E509" t="str">
            <v>3.14 - Alimentação Preparada</v>
          </cell>
          <cell r="F509">
            <v>24560896000121</v>
          </cell>
          <cell r="G509" t="str">
            <v>ROBERTA M OLIVEIRA DE LIRA COMERCIO E SERVICOS</v>
          </cell>
          <cell r="H509" t="str">
            <v>B</v>
          </cell>
          <cell r="I509" t="str">
            <v>S</v>
          </cell>
          <cell r="J509" t="str">
            <v>000000621</v>
          </cell>
          <cell r="K509" t="str">
            <v>31/01/2024</v>
          </cell>
          <cell r="L509" t="str">
            <v>26240124560896000121550010000006211680184363</v>
          </cell>
          <cell r="M509" t="str">
            <v>26 - Pernambuco</v>
          </cell>
          <cell r="N509">
            <v>3606.55</v>
          </cell>
        </row>
        <row r="510">
          <cell r="C510" t="str">
            <v>HOSPITAL PELÓPIDAS SILVEIRA - CG Nº 017/2022</v>
          </cell>
          <cell r="E510" t="str">
            <v>3.14 - Alimentação Preparada</v>
          </cell>
          <cell r="F510">
            <v>25529293000120</v>
          </cell>
          <cell r="G510" t="str">
            <v>TAYNA NASCIMENTO DE MELO</v>
          </cell>
          <cell r="H510" t="str">
            <v>B</v>
          </cell>
          <cell r="I510" t="str">
            <v>S</v>
          </cell>
          <cell r="J510" t="str">
            <v>21970</v>
          </cell>
          <cell r="K510" t="str">
            <v>03/01/2024</v>
          </cell>
          <cell r="L510" t="str">
            <v>26240125529293000120550010000219701552423542</v>
          </cell>
          <cell r="M510" t="str">
            <v>26 - Pernambuco</v>
          </cell>
          <cell r="N510">
            <v>907.8</v>
          </cell>
        </row>
        <row r="511">
          <cell r="C511" t="str">
            <v>HOSPITAL PELÓPIDAS SILVEIRA - CG Nº 017/2022</v>
          </cell>
          <cell r="E511" t="str">
            <v>3.14 - Alimentação Preparada</v>
          </cell>
          <cell r="F511">
            <v>25529293000120</v>
          </cell>
          <cell r="G511" t="str">
            <v>TAYNA NASCIMENTO DE MELO</v>
          </cell>
          <cell r="H511" t="str">
            <v>B</v>
          </cell>
          <cell r="I511" t="str">
            <v>S</v>
          </cell>
          <cell r="J511" t="str">
            <v>22029</v>
          </cell>
          <cell r="K511" t="str">
            <v>10/01/2024</v>
          </cell>
          <cell r="L511" t="str">
            <v>26240125529293000120550010000220291010849959</v>
          </cell>
          <cell r="M511" t="str">
            <v>26 - Pernambuco</v>
          </cell>
          <cell r="N511">
            <v>725.5</v>
          </cell>
        </row>
        <row r="512">
          <cell r="C512" t="str">
            <v>HOSPITAL PELÓPIDAS SILVEIRA - CG Nº 017/2022</v>
          </cell>
          <cell r="E512" t="str">
            <v>3.14 - Alimentação Preparada</v>
          </cell>
          <cell r="F512">
            <v>25529293000120</v>
          </cell>
          <cell r="G512" t="str">
            <v>TAYNA NASCIMENTO DE MELO</v>
          </cell>
          <cell r="H512" t="str">
            <v>B</v>
          </cell>
          <cell r="I512" t="str">
            <v>S</v>
          </cell>
          <cell r="J512" t="str">
            <v>22146</v>
          </cell>
          <cell r="K512" t="str">
            <v>24/01/2024</v>
          </cell>
          <cell r="L512" t="str">
            <v>26240125529293000120550010000221461267198779</v>
          </cell>
          <cell r="M512" t="str">
            <v>26 - Pernambuco</v>
          </cell>
          <cell r="N512">
            <v>715.7</v>
          </cell>
        </row>
        <row r="513">
          <cell r="C513" t="str">
            <v>HOSPITAL PELÓPIDAS SILVEIRA - CG Nº 017/2022</v>
          </cell>
          <cell r="E513" t="str">
            <v>3.14 - Alimentação Preparada</v>
          </cell>
          <cell r="F513">
            <v>25529293000120</v>
          </cell>
          <cell r="G513" t="str">
            <v>TAYNA NASCIMENTO DE MELO</v>
          </cell>
          <cell r="H513" t="str">
            <v>B</v>
          </cell>
          <cell r="I513" t="str">
            <v>S</v>
          </cell>
          <cell r="J513" t="str">
            <v>22260</v>
          </cell>
          <cell r="K513" t="str">
            <v>30/01/2024</v>
          </cell>
          <cell r="L513" t="str">
            <v>26240125529293000120550010000222601087811140</v>
          </cell>
          <cell r="M513" t="str">
            <v>26 - Pernambuco</v>
          </cell>
          <cell r="N513">
            <v>756.5</v>
          </cell>
        </row>
        <row r="514">
          <cell r="C514" t="str">
            <v>HOSPITAL PELÓPIDAS SILVEIRA - CG Nº 017/2022</v>
          </cell>
          <cell r="E514" t="str">
            <v>3.14 - Alimentação Preparada</v>
          </cell>
          <cell r="F514">
            <v>25529293000120</v>
          </cell>
          <cell r="G514" t="str">
            <v>TAYNA NASCIMENTO DE MELO</v>
          </cell>
          <cell r="H514" t="str">
            <v>B</v>
          </cell>
          <cell r="I514" t="str">
            <v>S</v>
          </cell>
          <cell r="J514" t="str">
            <v>22077</v>
          </cell>
          <cell r="K514" t="str">
            <v>26/01/2024</v>
          </cell>
          <cell r="L514" t="str">
            <v>26240125529293000120550020000220771687396554</v>
          </cell>
          <cell r="M514" t="str">
            <v>26 - Pernambuco</v>
          </cell>
          <cell r="N514">
            <v>884.5</v>
          </cell>
        </row>
        <row r="515">
          <cell r="C515" t="str">
            <v>HOSPITAL PELÓPIDAS SILVEIRA - CG Nº 017/2022</v>
          </cell>
          <cell r="E515" t="str">
            <v>3.14 - Alimentação Preparada</v>
          </cell>
          <cell r="F515">
            <v>30743270000153</v>
          </cell>
          <cell r="G515" t="str">
            <v>TRIUNFO COMERCIO DE ALIMENTOS PAPEIS E MATERIAL DE LIMPEZA EIRELI</v>
          </cell>
          <cell r="H515" t="str">
            <v>B</v>
          </cell>
          <cell r="I515" t="str">
            <v>S</v>
          </cell>
          <cell r="J515" t="str">
            <v>000020484</v>
          </cell>
          <cell r="K515" t="str">
            <v>11/01/2024</v>
          </cell>
          <cell r="L515" t="str">
            <v>26240130743270000153550010000204841586744565</v>
          </cell>
          <cell r="M515" t="str">
            <v>26 - Pernambuco</v>
          </cell>
          <cell r="N515">
            <v>772.2</v>
          </cell>
        </row>
        <row r="516">
          <cell r="C516" t="str">
            <v>HOSPITAL PELÓPIDAS SILVEIRA - CG Nº 017/2022</v>
          </cell>
          <cell r="E516" t="str">
            <v>3.14 - Alimentação Preparada</v>
          </cell>
          <cell r="F516">
            <v>30743270000153</v>
          </cell>
          <cell r="G516" t="str">
            <v>TRIUNFO COMERCIO DE ALIMENTOS PAPEIS E MATERIAL DE LIMPEZA EIRELI</v>
          </cell>
          <cell r="H516" t="str">
            <v>B</v>
          </cell>
          <cell r="I516" t="str">
            <v>S</v>
          </cell>
          <cell r="J516" t="str">
            <v>000020349</v>
          </cell>
          <cell r="K516" t="str">
            <v>02/01/2024</v>
          </cell>
          <cell r="L516" t="str">
            <v>26240130743270000153550010000203491951851341</v>
          </cell>
          <cell r="M516" t="str">
            <v>26 - Pernambuco</v>
          </cell>
          <cell r="N516">
            <v>5923.06</v>
          </cell>
        </row>
        <row r="517">
          <cell r="C517" t="str">
            <v>HOSPITAL PELÓPIDAS SILVEIRA - CG Nº 017/2022</v>
          </cell>
          <cell r="E517" t="str">
            <v>3.14 - Alimentação Preparada</v>
          </cell>
          <cell r="F517">
            <v>22006201000139</v>
          </cell>
          <cell r="G517" t="str">
            <v>FORTPEL COMERCIO DE DESCARTAVEIS LTDA</v>
          </cell>
          <cell r="H517" t="str">
            <v>B</v>
          </cell>
          <cell r="I517" t="str">
            <v>S</v>
          </cell>
          <cell r="J517" t="str">
            <v>216595</v>
          </cell>
          <cell r="K517" t="str">
            <v>05/01/2024</v>
          </cell>
          <cell r="L517" t="str">
            <v>26240122006201000139550000002165951102165950</v>
          </cell>
          <cell r="M517" t="str">
            <v>26 - Pernambuco</v>
          </cell>
          <cell r="N517">
            <v>658.92</v>
          </cell>
        </row>
        <row r="518">
          <cell r="C518" t="str">
            <v>HOSPITAL PELÓPIDAS SILVEIRA - CG Nº 017/2022</v>
          </cell>
          <cell r="E518" t="str">
            <v>3.14 - Alimentação Preparada</v>
          </cell>
          <cell r="F518">
            <v>22006201000139</v>
          </cell>
          <cell r="G518" t="str">
            <v>FORTPEL COMERCIO DE DESCARTAVEIS LTDA</v>
          </cell>
          <cell r="H518" t="str">
            <v>B</v>
          </cell>
          <cell r="I518" t="str">
            <v>S</v>
          </cell>
          <cell r="J518" t="str">
            <v>217848</v>
          </cell>
          <cell r="K518" t="str">
            <v>10/01/2024</v>
          </cell>
          <cell r="L518" t="str">
            <v>26240122006201000139550000002178481102178484</v>
          </cell>
          <cell r="M518" t="str">
            <v>26 - Pernambuco</v>
          </cell>
          <cell r="N518">
            <v>9609.1</v>
          </cell>
        </row>
        <row r="519">
          <cell r="C519" t="str">
            <v>HOSPITAL PELÓPIDAS SILVEIRA - CG Nº 017/2022</v>
          </cell>
          <cell r="E519" t="str">
            <v>3.14 - Alimentação Preparada</v>
          </cell>
          <cell r="F519">
            <v>22006201000139</v>
          </cell>
          <cell r="G519" t="str">
            <v>FORTPEL COMERCIO DE DESCARTAVEIS LTDA</v>
          </cell>
          <cell r="H519" t="str">
            <v>B</v>
          </cell>
          <cell r="I519" t="str">
            <v>S</v>
          </cell>
          <cell r="J519" t="str">
            <v>218387</v>
          </cell>
          <cell r="K519" t="str">
            <v>12/01/2024</v>
          </cell>
          <cell r="L519" t="str">
            <v>26240122006201000139550000002183871102183874</v>
          </cell>
          <cell r="M519" t="str">
            <v>26 - Pernambuco</v>
          </cell>
          <cell r="N519">
            <v>521.4</v>
          </cell>
        </row>
        <row r="520">
          <cell r="C520" t="str">
            <v>HOSPITAL PELÓPIDAS SILVEIRA - CG Nº 017/2022</v>
          </cell>
          <cell r="E520" t="str">
            <v>3.14 - Alimentação Preparada</v>
          </cell>
          <cell r="F520">
            <v>22006201000139</v>
          </cell>
          <cell r="G520" t="str">
            <v>FORTPEL COMERCIO DE DESCARTAVEIS LTDA</v>
          </cell>
          <cell r="H520" t="str">
            <v>B</v>
          </cell>
          <cell r="I520" t="str">
            <v>S</v>
          </cell>
          <cell r="J520" t="str">
            <v>218500</v>
          </cell>
          <cell r="K520" t="str">
            <v>15/01/2024</v>
          </cell>
          <cell r="L520" t="str">
            <v>26240122006201000139550000002185001102185000</v>
          </cell>
          <cell r="M520" t="str">
            <v>26 - Pernambuco</v>
          </cell>
          <cell r="N520">
            <v>550</v>
          </cell>
        </row>
        <row r="521">
          <cell r="C521" t="str">
            <v>HOSPITAL PELÓPIDAS SILVEIRA - CG Nº 017/2022</v>
          </cell>
          <cell r="E521" t="str">
            <v>3.14 - Alimentação Preparada</v>
          </cell>
          <cell r="F521">
            <v>30848237000198</v>
          </cell>
          <cell r="G521" t="str">
            <v>PH COMERCIO E PROD MEDICOS HOSPITALAR</v>
          </cell>
          <cell r="H521" t="str">
            <v>B</v>
          </cell>
          <cell r="I521" t="str">
            <v>S</v>
          </cell>
          <cell r="J521" t="str">
            <v>000013576</v>
          </cell>
          <cell r="K521" t="str">
            <v>12/01/2024</v>
          </cell>
          <cell r="L521" t="str">
            <v>26240130848237000198550010000135761965348746</v>
          </cell>
          <cell r="M521" t="str">
            <v>26 - Pernambuco</v>
          </cell>
          <cell r="N521">
            <v>858</v>
          </cell>
        </row>
        <row r="522">
          <cell r="C522" t="str">
            <v>HOSPITAL PELÓPIDAS SILVEIRA - CG Nº 017/2022</v>
          </cell>
          <cell r="E522" t="str">
            <v>3.14 - Alimentação Preparada</v>
          </cell>
          <cell r="F522">
            <v>24560896000121</v>
          </cell>
          <cell r="G522" t="str">
            <v>ROBERTA M OLIVEIRA DE LIRA COMERCIO E SERVICOS</v>
          </cell>
          <cell r="H522" t="str">
            <v>B</v>
          </cell>
          <cell r="I522" t="str">
            <v>S</v>
          </cell>
          <cell r="J522" t="str">
            <v>000000622</v>
          </cell>
          <cell r="K522" t="str">
            <v>31/01/2024</v>
          </cell>
          <cell r="L522" t="str">
            <v>26240124560896000121550010000006221369828960</v>
          </cell>
          <cell r="M522" t="str">
            <v>26 - Pernambuco</v>
          </cell>
          <cell r="N522">
            <v>9200</v>
          </cell>
        </row>
        <row r="523">
          <cell r="C523" t="str">
            <v>HOSPITAL PELÓPIDAS SILVEIRA - CG Nº 017/2022</v>
          </cell>
          <cell r="E523" t="str">
            <v>3.14 - Alimentação Preparada</v>
          </cell>
          <cell r="F523">
            <v>11336321000188</v>
          </cell>
          <cell r="G523" t="str">
            <v>SAMCLEAN COMERCIO E SERVICOS DE PRODUTOS</v>
          </cell>
          <cell r="H523" t="str">
            <v>B</v>
          </cell>
          <cell r="I523" t="str">
            <v>S</v>
          </cell>
          <cell r="J523" t="str">
            <v>21003</v>
          </cell>
          <cell r="K523" t="str">
            <v>04/01/2024</v>
          </cell>
          <cell r="L523" t="str">
            <v>26240111336321000188550010000210031993750074</v>
          </cell>
          <cell r="M523" t="str">
            <v>26 - Pernambuco</v>
          </cell>
          <cell r="N523">
            <v>95</v>
          </cell>
        </row>
        <row r="524">
          <cell r="C524" t="str">
            <v>HOSPITAL PELÓPIDAS SILVEIRA - CG Nº 017/2022</v>
          </cell>
          <cell r="E524" t="str">
            <v>3.14 - Alimentação Preparada</v>
          </cell>
          <cell r="F524">
            <v>30743270000153</v>
          </cell>
          <cell r="G524" t="str">
            <v>TRIUNFO COMERCIO DE ALIMENTOS PAPEIS E MATERIAL DE LIMPEZA EIRELI</v>
          </cell>
          <cell r="H524" t="str">
            <v>B</v>
          </cell>
          <cell r="I524" t="str">
            <v>S</v>
          </cell>
          <cell r="J524" t="str">
            <v>000020518</v>
          </cell>
          <cell r="K524" t="str">
            <v>16/01/2024</v>
          </cell>
          <cell r="L524" t="str">
            <v>26240130743270000153550010000205181625561659</v>
          </cell>
          <cell r="M524" t="str">
            <v>26 - Pernambuco</v>
          </cell>
          <cell r="N524">
            <v>1160</v>
          </cell>
        </row>
        <row r="525">
          <cell r="C525" t="str">
            <v>HOSPITAL PELÓPIDAS SILVEIRA - CG Nº 017/2022</v>
          </cell>
          <cell r="E525" t="str">
            <v>3.6 - Material de Expediente</v>
          </cell>
          <cell r="F525" t="str">
            <v>42561028000-148</v>
          </cell>
          <cell r="G525" t="str">
            <v>42.561.028 DEBORA LUIZA GOMES ALBUQUERQUE</v>
          </cell>
          <cell r="H525" t="str">
            <v>B</v>
          </cell>
          <cell r="I525" t="str">
            <v>S</v>
          </cell>
          <cell r="J525" t="str">
            <v>35</v>
          </cell>
          <cell r="K525">
            <v>45322</v>
          </cell>
          <cell r="L525" t="str">
            <v>26116062242561028000148000000000003524013041497040</v>
          </cell>
          <cell r="M525" t="str">
            <v>26 - Pernambuco</v>
          </cell>
          <cell r="N525">
            <v>510</v>
          </cell>
        </row>
        <row r="526">
          <cell r="C526" t="str">
            <v>HOSPITAL PELÓPIDAS SILVEIRA - CG Nº 017/2022</v>
          </cell>
          <cell r="E526" t="str">
            <v>3.6 - Material de Expediente</v>
          </cell>
          <cell r="F526">
            <v>45908414000151</v>
          </cell>
          <cell r="G526" t="str">
            <v>A. C. SERVIÇO DE SINALIZAÇAO E IMPRESSAO LTDA</v>
          </cell>
          <cell r="H526" t="str">
            <v>B</v>
          </cell>
          <cell r="I526" t="str">
            <v>S</v>
          </cell>
          <cell r="J526" t="str">
            <v>000000011</v>
          </cell>
          <cell r="K526" t="str">
            <v>03/01/2024</v>
          </cell>
          <cell r="L526" t="str">
            <v>26240145908414000151550010000000111509366518</v>
          </cell>
          <cell r="M526" t="str">
            <v>26 - Pernambuco</v>
          </cell>
          <cell r="N526">
            <v>504</v>
          </cell>
        </row>
        <row r="527">
          <cell r="C527" t="str">
            <v>HOSPITAL PELÓPIDAS SILVEIRA - CG Nº 017/2022</v>
          </cell>
          <cell r="E527" t="str">
            <v>3.6 - Material de Expediente</v>
          </cell>
          <cell r="F527">
            <v>19445259000174</v>
          </cell>
          <cell r="G527" t="str">
            <v>ANDREA CARLA OLIVEIRA DE BARROS 04749718483</v>
          </cell>
          <cell r="H527" t="str">
            <v>B</v>
          </cell>
          <cell r="I527" t="str">
            <v>S</v>
          </cell>
          <cell r="J527" t="str">
            <v>000000270</v>
          </cell>
          <cell r="K527" t="str">
            <v>17/01/2024</v>
          </cell>
          <cell r="L527" t="str">
            <v>26240119445259000174550010000002701013094005</v>
          </cell>
          <cell r="M527" t="str">
            <v>26 - Pernambuco</v>
          </cell>
          <cell r="N527">
            <v>40</v>
          </cell>
        </row>
        <row r="528">
          <cell r="C528" t="str">
            <v>HOSPITAL PELÓPIDAS SILVEIRA - CG Nº 017/2022</v>
          </cell>
          <cell r="E528" t="str">
            <v>3.6 - Material de Expediente</v>
          </cell>
          <cell r="F528">
            <v>51935172000198</v>
          </cell>
          <cell r="G528" t="str">
            <v>DISTRIBUIDORA BOA VIAGEM LTDA</v>
          </cell>
          <cell r="H528" t="str">
            <v>B</v>
          </cell>
          <cell r="I528" t="str">
            <v>S</v>
          </cell>
          <cell r="J528" t="str">
            <v>000000009</v>
          </cell>
          <cell r="K528" t="str">
            <v>26/01/2024</v>
          </cell>
          <cell r="L528" t="str">
            <v>26240151935172000198550010000000091120519833</v>
          </cell>
          <cell r="M528" t="str">
            <v>26 - Pernambuco</v>
          </cell>
          <cell r="N528">
            <v>4170</v>
          </cell>
        </row>
        <row r="529">
          <cell r="C529" t="str">
            <v>HOSPITAL PELÓPIDAS SILVEIRA - CG Nº 017/2022</v>
          </cell>
          <cell r="E529" t="str">
            <v>3.6 - Material de Expediente</v>
          </cell>
          <cell r="F529">
            <v>1781007000150</v>
          </cell>
          <cell r="G529" t="str">
            <v>F G INFOTEC RECIFE</v>
          </cell>
          <cell r="H529" t="str">
            <v>B</v>
          </cell>
          <cell r="I529" t="str">
            <v>S</v>
          </cell>
          <cell r="J529" t="str">
            <v>009500</v>
          </cell>
          <cell r="K529" t="str">
            <v>12/01/2024</v>
          </cell>
          <cell r="L529" t="str">
            <v>26240101781007000150550010000095001058004104</v>
          </cell>
          <cell r="M529" t="str">
            <v>26 - Pernambuco</v>
          </cell>
          <cell r="N529">
            <v>3150</v>
          </cell>
        </row>
        <row r="530">
          <cell r="C530" t="str">
            <v>HOSPITAL PELÓPIDAS SILVEIRA - CG Nº 017/2022</v>
          </cell>
          <cell r="E530" t="str">
            <v>3.6 - Material de Expediente</v>
          </cell>
          <cell r="F530">
            <v>22006201000139</v>
          </cell>
          <cell r="G530" t="str">
            <v>FORTPEL COMERCIO DE DESCARTAVEIS LTDA</v>
          </cell>
          <cell r="H530" t="str">
            <v>B</v>
          </cell>
          <cell r="I530" t="str">
            <v>S</v>
          </cell>
          <cell r="J530" t="str">
            <v>216278</v>
          </cell>
          <cell r="K530" t="str">
            <v>04/01/2024</v>
          </cell>
          <cell r="L530" t="str">
            <v>26240122006201000139550000002162781102162784</v>
          </cell>
          <cell r="M530" t="str">
            <v>26 - Pernambuco</v>
          </cell>
          <cell r="N530">
            <v>348</v>
          </cell>
        </row>
        <row r="531">
          <cell r="C531" t="str">
            <v>HOSPITAL PELÓPIDAS SILVEIRA - CG Nº 017/2022</v>
          </cell>
          <cell r="E531" t="str">
            <v>3.6 - Material de Expediente</v>
          </cell>
          <cell r="F531">
            <v>22006201000139</v>
          </cell>
          <cell r="G531" t="str">
            <v>FORTPEL COMERCIO DE DESCARTAVEIS LTDA</v>
          </cell>
          <cell r="H531" t="str">
            <v>B</v>
          </cell>
          <cell r="I531" t="str">
            <v>S</v>
          </cell>
          <cell r="J531" t="str">
            <v>217848</v>
          </cell>
          <cell r="K531" t="str">
            <v>10/01/2024</v>
          </cell>
          <cell r="L531" t="str">
            <v>26240122006201000139550000002178481102178484</v>
          </cell>
          <cell r="M531" t="str">
            <v>26 - Pernambuco</v>
          </cell>
          <cell r="N531">
            <v>214.4</v>
          </cell>
        </row>
        <row r="532">
          <cell r="C532" t="str">
            <v>HOSPITAL PELÓPIDAS SILVEIRA - CG Nº 017/2022</v>
          </cell>
          <cell r="E532" t="str">
            <v>3.6 - Material de Expediente</v>
          </cell>
          <cell r="F532">
            <v>22006201000139</v>
          </cell>
          <cell r="G532" t="str">
            <v>FORTPEL COMERCIO DE DESCARTAVEIS LTDA</v>
          </cell>
          <cell r="H532" t="str">
            <v>B</v>
          </cell>
          <cell r="I532" t="str">
            <v>S</v>
          </cell>
          <cell r="J532" t="str">
            <v>218387</v>
          </cell>
          <cell r="K532" t="str">
            <v>12/01/2024</v>
          </cell>
          <cell r="L532" t="str">
            <v>26240122006201000139550000002183871102183874</v>
          </cell>
          <cell r="M532" t="str">
            <v>26 - Pernambuco</v>
          </cell>
          <cell r="N532">
            <v>658</v>
          </cell>
        </row>
        <row r="533">
          <cell r="C533" t="str">
            <v>HOSPITAL PELÓPIDAS SILVEIRA - CG Nº 017/2022</v>
          </cell>
          <cell r="E533" t="str">
            <v>3.6 - Material de Expediente</v>
          </cell>
          <cell r="F533">
            <v>22006201000139</v>
          </cell>
          <cell r="G533" t="str">
            <v>FORTPEL COMERCIO DE DESCARTAVEIS LTDA</v>
          </cell>
          <cell r="H533" t="str">
            <v>B</v>
          </cell>
          <cell r="I533" t="str">
            <v>S</v>
          </cell>
          <cell r="J533" t="str">
            <v>219145</v>
          </cell>
          <cell r="K533" t="str">
            <v>17/01/2024</v>
          </cell>
          <cell r="L533" t="str">
            <v>26240122006201000139550000002191451102191455</v>
          </cell>
          <cell r="M533" t="str">
            <v>26 - Pernambuco</v>
          </cell>
          <cell r="N533">
            <v>7050</v>
          </cell>
        </row>
        <row r="534">
          <cell r="C534" t="str">
            <v>HOSPITAL PELÓPIDAS SILVEIRA - CG Nº 017/2022</v>
          </cell>
          <cell r="E534" t="str">
            <v>3.6 - Material de Expediente</v>
          </cell>
          <cell r="F534">
            <v>24348443000136</v>
          </cell>
          <cell r="G534" t="str">
            <v>FRANCRIS LIVARIA E PAPELARIA LTDA</v>
          </cell>
          <cell r="H534" t="str">
            <v>B</v>
          </cell>
          <cell r="I534" t="str">
            <v>S</v>
          </cell>
          <cell r="J534" t="str">
            <v>000019077</v>
          </cell>
          <cell r="K534" t="str">
            <v>15/01/2024</v>
          </cell>
          <cell r="L534" t="str">
            <v>26240124348443000136550010000190771190456678</v>
          </cell>
          <cell r="M534" t="str">
            <v>26 - Pernambuco</v>
          </cell>
          <cell r="N534">
            <v>1946.76</v>
          </cell>
        </row>
        <row r="535">
          <cell r="C535" t="str">
            <v>HOSPITAL PELÓPIDAS SILVEIRA - CG Nº 017/2022</v>
          </cell>
          <cell r="E535" t="str">
            <v>3.6 - Material de Expediente</v>
          </cell>
          <cell r="F535">
            <v>29447408000198</v>
          </cell>
          <cell r="G535" t="str">
            <v>L F DOS SANTOS GRAFICA</v>
          </cell>
          <cell r="H535" t="str">
            <v>B</v>
          </cell>
          <cell r="I535" t="str">
            <v>S</v>
          </cell>
          <cell r="J535" t="str">
            <v>000002156</v>
          </cell>
          <cell r="K535" t="str">
            <v>25/01/2024</v>
          </cell>
          <cell r="L535" t="str">
            <v>26240129447408000198550010000021561249151105</v>
          </cell>
          <cell r="M535" t="str">
            <v>26 - Pernambuco</v>
          </cell>
          <cell r="N535">
            <v>2170</v>
          </cell>
        </row>
        <row r="536">
          <cell r="C536" t="str">
            <v>HOSPITAL PELÓPIDAS SILVEIRA - CG Nº 017/2022</v>
          </cell>
          <cell r="E536" t="str">
            <v>3.6 - Material de Expediente</v>
          </cell>
          <cell r="F536">
            <v>11840014000130</v>
          </cell>
          <cell r="G536" t="str">
            <v>MACROPAC PROTECAO E EMBALAGEM LTDA</v>
          </cell>
          <cell r="H536" t="str">
            <v>B</v>
          </cell>
          <cell r="I536" t="str">
            <v>S</v>
          </cell>
          <cell r="J536" t="str">
            <v>458574</v>
          </cell>
          <cell r="K536" t="str">
            <v>02/01/2024</v>
          </cell>
          <cell r="L536" t="str">
            <v>26240111840014000130550010004585741860400951</v>
          </cell>
          <cell r="M536" t="str">
            <v>26 - Pernambuco</v>
          </cell>
          <cell r="N536">
            <v>1012</v>
          </cell>
        </row>
        <row r="537">
          <cell r="C537" t="str">
            <v>HOSPITAL PELÓPIDAS SILVEIRA - CG Nº 017/2022</v>
          </cell>
          <cell r="E537" t="str">
            <v>3.6 - Material de Expediente</v>
          </cell>
          <cell r="F537">
            <v>11840014000130</v>
          </cell>
          <cell r="G537" t="str">
            <v>MACROPAC PROTECAO E EMBALAGEM LTDA</v>
          </cell>
          <cell r="H537" t="str">
            <v>B</v>
          </cell>
          <cell r="I537" t="str">
            <v>S</v>
          </cell>
          <cell r="J537" t="str">
            <v>460049</v>
          </cell>
          <cell r="K537" t="str">
            <v>12/01/2024</v>
          </cell>
          <cell r="L537" t="str">
            <v>26240111840014000130550010004600491301294103</v>
          </cell>
          <cell r="M537" t="str">
            <v>26 - Pernambuco</v>
          </cell>
          <cell r="N537">
            <v>1223.5999999999999</v>
          </cell>
        </row>
        <row r="538">
          <cell r="C538" t="str">
            <v>HOSPITAL PELÓPIDAS SILVEIRA - CG Nº 017/2022</v>
          </cell>
          <cell r="E538" t="str">
            <v>3.6 - Material de Expediente</v>
          </cell>
          <cell r="F538">
            <v>11840014000130</v>
          </cell>
          <cell r="G538" t="str">
            <v>MACROPAC PROTECAO E EMBALAGEM LTDA</v>
          </cell>
          <cell r="H538" t="str">
            <v>B</v>
          </cell>
          <cell r="I538" t="str">
            <v>S</v>
          </cell>
          <cell r="J538" t="str">
            <v>461496</v>
          </cell>
          <cell r="K538" t="str">
            <v>24/01/2024</v>
          </cell>
          <cell r="L538" t="str">
            <v>26240111840014000130550010004614961651313987</v>
          </cell>
          <cell r="M538" t="str">
            <v>26 - Pernambuco</v>
          </cell>
          <cell r="N538">
            <v>165.2</v>
          </cell>
        </row>
        <row r="539">
          <cell r="C539" t="str">
            <v>HOSPITAL PELÓPIDAS SILVEIRA - CG Nº 017/2022</v>
          </cell>
          <cell r="E539" t="str">
            <v>3.6 - Material de Expediente</v>
          </cell>
          <cell r="F539">
            <v>31329180000183</v>
          </cell>
          <cell r="G539" t="str">
            <v>MAXXISUPRI COMERCIO DE SANEANTES EIRELI</v>
          </cell>
          <cell r="H539" t="str">
            <v>B</v>
          </cell>
          <cell r="I539" t="str">
            <v>S</v>
          </cell>
          <cell r="J539" t="str">
            <v>42729</v>
          </cell>
          <cell r="K539" t="str">
            <v>17/01/2024</v>
          </cell>
          <cell r="L539" t="str">
            <v>26240131329180000183550070000427291176146110</v>
          </cell>
          <cell r="M539" t="str">
            <v>26 - Pernambuco</v>
          </cell>
          <cell r="N539">
            <v>1923.4</v>
          </cell>
        </row>
        <row r="540">
          <cell r="C540" t="str">
            <v>HOSPITAL PELÓPIDAS SILVEIRA - CG Nº 017/2022</v>
          </cell>
          <cell r="E540" t="str">
            <v>3.6 - Material de Expediente</v>
          </cell>
          <cell r="F540">
            <v>20606171000176</v>
          </cell>
          <cell r="G540" t="str">
            <v>MULTICOM DISTRIB DE PROD SISTEMAS DE LIMPEZA</v>
          </cell>
          <cell r="H540" t="str">
            <v>B</v>
          </cell>
          <cell r="I540" t="str">
            <v>S</v>
          </cell>
          <cell r="J540" t="str">
            <v>000000584</v>
          </cell>
          <cell r="K540" t="str">
            <v>18/01/2024</v>
          </cell>
          <cell r="L540" t="str">
            <v>26240120606171000176550010000005841880000302</v>
          </cell>
          <cell r="M540" t="str">
            <v>26 - Pernambuco</v>
          </cell>
          <cell r="N540">
            <v>4500</v>
          </cell>
        </row>
        <row r="541">
          <cell r="C541" t="str">
            <v>HOSPITAL PELÓPIDAS SILVEIRA - CG Nº 017/2022</v>
          </cell>
          <cell r="E541" t="str">
            <v>3.6 - Material de Expediente</v>
          </cell>
          <cell r="F541">
            <v>4004741000100</v>
          </cell>
          <cell r="G541" t="str">
            <v>NORLUX LTDA-ME</v>
          </cell>
          <cell r="H541" t="str">
            <v>B</v>
          </cell>
          <cell r="I541" t="str">
            <v>S</v>
          </cell>
          <cell r="J541" t="str">
            <v>011001</v>
          </cell>
          <cell r="K541" t="str">
            <v>12/01/2024</v>
          </cell>
          <cell r="L541" t="str">
            <v>26240104004741000100550000000110011400110200</v>
          </cell>
          <cell r="M541" t="str">
            <v>26 - Pernambuco</v>
          </cell>
          <cell r="N541">
            <v>2280</v>
          </cell>
        </row>
        <row r="542">
          <cell r="C542" t="str">
            <v>HOSPITAL PELÓPIDAS SILVEIRA - CG Nº 017/2022</v>
          </cell>
          <cell r="E542" t="str">
            <v>3.6 - Material de Expediente</v>
          </cell>
          <cell r="F542">
            <v>4004741000100</v>
          </cell>
          <cell r="G542" t="str">
            <v>NORLUX LTDA-ME</v>
          </cell>
          <cell r="H542" t="str">
            <v>B</v>
          </cell>
          <cell r="I542" t="str">
            <v>S</v>
          </cell>
          <cell r="J542" t="str">
            <v>011008</v>
          </cell>
          <cell r="K542" t="str">
            <v>17/01/2024</v>
          </cell>
          <cell r="L542" t="str">
            <v>26240104004741000100550000000110081400110201</v>
          </cell>
          <cell r="M542" t="str">
            <v>26 - Pernambuco</v>
          </cell>
          <cell r="N542">
            <v>2637.78</v>
          </cell>
        </row>
        <row r="543">
          <cell r="C543" t="str">
            <v>HOSPITAL PELÓPIDAS SILVEIRA - CG Nº 017/2022</v>
          </cell>
          <cell r="E543" t="str">
            <v>3.6 - Material de Expediente</v>
          </cell>
          <cell r="F543">
            <v>46700220000129</v>
          </cell>
          <cell r="G543" t="str">
            <v>NOVA DISTRIBUIDORA E ATACADO DE LIMPEZA LTDA</v>
          </cell>
          <cell r="H543" t="str">
            <v>B</v>
          </cell>
          <cell r="I543" t="str">
            <v>S</v>
          </cell>
          <cell r="J543" t="str">
            <v>13494</v>
          </cell>
          <cell r="K543" t="str">
            <v>23/01/2024</v>
          </cell>
          <cell r="L543" t="str">
            <v>26240146700220000129550010000134941400085356</v>
          </cell>
          <cell r="M543" t="str">
            <v>26 - Pernambuco</v>
          </cell>
          <cell r="N543">
            <v>555.08000000000004</v>
          </cell>
        </row>
        <row r="544">
          <cell r="C544" t="str">
            <v>HOSPITAL PELÓPIDAS SILVEIRA - CG Nº 017/2022</v>
          </cell>
          <cell r="E544" t="str">
            <v>3.6 - Material de Expediente</v>
          </cell>
          <cell r="F544">
            <v>3817043000152</v>
          </cell>
          <cell r="G544" t="str">
            <v>PHARMAPLUS LTDA</v>
          </cell>
          <cell r="H544" t="str">
            <v>B</v>
          </cell>
          <cell r="I544" t="str">
            <v>S</v>
          </cell>
          <cell r="J544" t="str">
            <v>63238</v>
          </cell>
          <cell r="K544" t="str">
            <v>12/01/2024</v>
          </cell>
          <cell r="L544" t="str">
            <v>26240103817043000152550010000632381226362034</v>
          </cell>
          <cell r="M544" t="str">
            <v>26 - Pernambuco</v>
          </cell>
          <cell r="N544">
            <v>379.5</v>
          </cell>
        </row>
        <row r="545">
          <cell r="C545" t="str">
            <v>HOSPITAL PELÓPIDAS SILVEIRA - CG Nº 017/2022</v>
          </cell>
          <cell r="E545" t="str">
            <v>3.6 - Material de Expediente</v>
          </cell>
          <cell r="F545">
            <v>24560896000121</v>
          </cell>
          <cell r="G545" t="str">
            <v>ROBERTA M OLIVEIRA DE LIRA COMERCIO E SERVICOS</v>
          </cell>
          <cell r="H545" t="str">
            <v>B</v>
          </cell>
          <cell r="I545" t="str">
            <v>S</v>
          </cell>
          <cell r="J545" t="str">
            <v>000000585</v>
          </cell>
          <cell r="K545" t="str">
            <v>11/01/2024</v>
          </cell>
          <cell r="L545" t="str">
            <v>26240124560896000121550010000005851778060907</v>
          </cell>
          <cell r="M545" t="str">
            <v>26 - Pernambuco</v>
          </cell>
          <cell r="N545">
            <v>840</v>
          </cell>
        </row>
        <row r="546">
          <cell r="C546" t="str">
            <v>HOSPITAL PELÓPIDAS SILVEIRA - CG Nº 017/2022</v>
          </cell>
          <cell r="E546" t="str">
            <v>3.6 - Material de Expediente</v>
          </cell>
          <cell r="F546">
            <v>11336321000188</v>
          </cell>
          <cell r="G546" t="str">
            <v>SAMCLEAN COMERCIO E SERVICOS DE PRODUTOS</v>
          </cell>
          <cell r="H546" t="str">
            <v>B</v>
          </cell>
          <cell r="I546" t="str">
            <v>S</v>
          </cell>
          <cell r="J546" t="str">
            <v>21003</v>
          </cell>
          <cell r="K546" t="str">
            <v>04/01/2024</v>
          </cell>
          <cell r="L546" t="str">
            <v>26240111336321000188550010000210031993750074</v>
          </cell>
          <cell r="M546" t="str">
            <v>26 - Pernambuco</v>
          </cell>
          <cell r="N546">
            <v>52</v>
          </cell>
        </row>
        <row r="547">
          <cell r="C547" t="str">
            <v>HOSPITAL PELÓPIDAS SILVEIRA - CG Nº 017/2022</v>
          </cell>
          <cell r="E547" t="str">
            <v>3.6 - Material de Expediente</v>
          </cell>
          <cell r="F547">
            <v>43559107000187</v>
          </cell>
          <cell r="G547" t="str">
            <v>SARAH LIMA GUSMAO NERES</v>
          </cell>
          <cell r="H547" t="str">
            <v>B</v>
          </cell>
          <cell r="I547" t="str">
            <v>S</v>
          </cell>
          <cell r="J547" t="str">
            <v>1103</v>
          </cell>
          <cell r="K547" t="str">
            <v>12/01/2024</v>
          </cell>
          <cell r="L547" t="str">
            <v>26240143559107000187550010000011031641419261</v>
          </cell>
          <cell r="M547" t="str">
            <v>26 - Pernambuco</v>
          </cell>
          <cell r="N547">
            <v>900</v>
          </cell>
        </row>
        <row r="548">
          <cell r="C548" t="str">
            <v>HOSPITAL PELÓPIDAS SILVEIRA - CG Nº 017/2022</v>
          </cell>
          <cell r="E548" t="str">
            <v>3.6 - Material de Expediente</v>
          </cell>
          <cell r="F548">
            <v>43559107000187</v>
          </cell>
          <cell r="G548" t="str">
            <v>SARAH LIMA GUSMAO NERES</v>
          </cell>
          <cell r="H548" t="str">
            <v>B</v>
          </cell>
          <cell r="I548" t="str">
            <v>S</v>
          </cell>
          <cell r="J548" t="str">
            <v>1104</v>
          </cell>
          <cell r="K548" t="str">
            <v>16/01/2024</v>
          </cell>
          <cell r="L548" t="str">
            <v>26240143559107000187550010000011041259813840</v>
          </cell>
          <cell r="M548" t="str">
            <v>26 - Pernambuco</v>
          </cell>
          <cell r="N548">
            <v>300</v>
          </cell>
        </row>
        <row r="549">
          <cell r="C549" t="str">
            <v>HOSPITAL PELÓPIDAS SILVEIRA - CG Nº 017/2022</v>
          </cell>
          <cell r="E549" t="str">
            <v>3.6 - Material de Expediente</v>
          </cell>
          <cell r="F549">
            <v>30743270000153</v>
          </cell>
          <cell r="G549" t="str">
            <v>TRIUNFO COMERCIO DE ALIMENTOS PAPEIS E MATERIAL DE LIMPEZA EIRELI</v>
          </cell>
          <cell r="H549" t="str">
            <v>B</v>
          </cell>
          <cell r="I549" t="str">
            <v>S</v>
          </cell>
          <cell r="J549" t="str">
            <v>000020528</v>
          </cell>
          <cell r="K549" t="str">
            <v>16/01/2024</v>
          </cell>
          <cell r="L549" t="str">
            <v>26240130743270000153550010000205281545477984</v>
          </cell>
          <cell r="M549" t="str">
            <v>26 - Pernambuco</v>
          </cell>
          <cell r="N549">
            <v>12594</v>
          </cell>
        </row>
        <row r="550">
          <cell r="C550" t="str">
            <v>HOSPITAL PELÓPIDAS SILVEIRA - CG Nº 017/2022</v>
          </cell>
          <cell r="E550" t="str">
            <v>3.6 - Material de Expediente</v>
          </cell>
          <cell r="F550">
            <v>11101202000146</v>
          </cell>
          <cell r="G550" t="str">
            <v>VGC ALVES COMERCIO E SERVIÇOS</v>
          </cell>
          <cell r="H550" t="str">
            <v>B</v>
          </cell>
          <cell r="I550" t="str">
            <v>S</v>
          </cell>
          <cell r="J550" t="str">
            <v>000020368</v>
          </cell>
          <cell r="K550" t="str">
            <v>12/01/2024</v>
          </cell>
          <cell r="L550" t="str">
            <v>26240111101202000146550010000203681771630359</v>
          </cell>
          <cell r="M550" t="str">
            <v>26 - Pernambuco</v>
          </cell>
          <cell r="N550">
            <v>574.20000000000005</v>
          </cell>
        </row>
        <row r="551">
          <cell r="C551" t="str">
            <v>HOSPITAL PELÓPIDAS SILVEIRA - CG Nº 017/2022</v>
          </cell>
          <cell r="E551" t="str">
            <v>3.1 - Combustíveis e Lubrificantes Automotivos</v>
          </cell>
          <cell r="F551">
            <v>4165127000111</v>
          </cell>
          <cell r="G551" t="str">
            <v>PETRO ABDIAS LTDA</v>
          </cell>
          <cell r="H551" t="str">
            <v>B</v>
          </cell>
          <cell r="I551" t="str">
            <v>S</v>
          </cell>
          <cell r="J551" t="str">
            <v>83</v>
          </cell>
          <cell r="K551" t="str">
            <v>02/01/2024</v>
          </cell>
          <cell r="L551" t="str">
            <v>26240104165127000111550030000000831157794049</v>
          </cell>
          <cell r="M551" t="str">
            <v>26 - Pernambuco</v>
          </cell>
          <cell r="N551">
            <v>7350.03</v>
          </cell>
        </row>
        <row r="552">
          <cell r="C552" t="str">
            <v>HOSPITAL PELÓPIDAS SILVEIRA - CG Nº 017/2022</v>
          </cell>
          <cell r="E552" t="str">
            <v>3.2 - Gás e Outros Materiais Engarrafados</v>
          </cell>
          <cell r="F552">
            <v>6980064004846</v>
          </cell>
          <cell r="G552" t="str">
            <v>NACIONAL GAS BUTANO DISTRIBUIDORA LTDA</v>
          </cell>
          <cell r="H552" t="str">
            <v>B</v>
          </cell>
          <cell r="I552" t="str">
            <v>S</v>
          </cell>
          <cell r="J552" t="str">
            <v>8116</v>
          </cell>
          <cell r="K552" t="str">
            <v>10/01/2024</v>
          </cell>
          <cell r="L552" t="str">
            <v>26240106980064004846550060000081161915923165</v>
          </cell>
          <cell r="M552" t="str">
            <v>26 - Pernambuco</v>
          </cell>
          <cell r="N552">
            <v>7192.26</v>
          </cell>
        </row>
        <row r="553">
          <cell r="C553" t="str">
            <v>HOSPITAL PELÓPIDAS SILVEIRA - CG Nº 017/2022</v>
          </cell>
          <cell r="E553" t="str">
            <v>3.2 - Gás e Outros Materiais Engarrafados</v>
          </cell>
          <cell r="F553">
            <v>6980064004846</v>
          </cell>
          <cell r="G553" t="str">
            <v>NACIONAL GAS BUTANO DISTRIBUIDORA LTDA</v>
          </cell>
          <cell r="H553" t="str">
            <v>B</v>
          </cell>
          <cell r="I553" t="str">
            <v>S</v>
          </cell>
          <cell r="J553" t="str">
            <v>8198</v>
          </cell>
          <cell r="K553" t="str">
            <v>31/01/2024</v>
          </cell>
          <cell r="L553" t="str">
            <v>26240106980064004846550060000081981918245660</v>
          </cell>
          <cell r="M553" t="str">
            <v>26 - Pernambuco</v>
          </cell>
          <cell r="N553">
            <v>4458.3599999999997</v>
          </cell>
        </row>
        <row r="554">
          <cell r="C554" t="str">
            <v>HOSPITAL PELÓPIDAS SILVEIRA - CG Nº 017/2022</v>
          </cell>
          <cell r="E554" t="str">
            <v xml:space="preserve">3.9 - Material para Manutenção de Bens Imóveis </v>
          </cell>
          <cell r="F554">
            <v>46012702000196</v>
          </cell>
          <cell r="G554" t="str">
            <v>ALAN LOPES RESENDE 10302715690</v>
          </cell>
          <cell r="H554" t="str">
            <v>B</v>
          </cell>
          <cell r="I554" t="str">
            <v>S</v>
          </cell>
          <cell r="J554" t="str">
            <v>565</v>
          </cell>
          <cell r="K554" t="str">
            <v>05/01/2024</v>
          </cell>
          <cell r="L554" t="str">
            <v>35240146012702000196550010000005651580804400</v>
          </cell>
          <cell r="M554" t="str">
            <v>35 -  São Paulo</v>
          </cell>
          <cell r="N554">
            <v>940</v>
          </cell>
        </row>
        <row r="555">
          <cell r="C555" t="str">
            <v>HOSPITAL PELÓPIDAS SILVEIRA - CG Nº 017/2022</v>
          </cell>
          <cell r="E555" t="str">
            <v xml:space="preserve">3.9 - Material para Manutenção de Bens Imóveis </v>
          </cell>
          <cell r="F555">
            <v>46012702000196</v>
          </cell>
          <cell r="G555" t="str">
            <v>ALAN LOPES RESENDE 10302715690</v>
          </cell>
          <cell r="H555" t="str">
            <v>B</v>
          </cell>
          <cell r="I555" t="str">
            <v>S</v>
          </cell>
          <cell r="J555" t="str">
            <v>566</v>
          </cell>
          <cell r="K555" t="str">
            <v>05/01/2024</v>
          </cell>
          <cell r="L555" t="str">
            <v>35240146012702000196550010000005661053974047</v>
          </cell>
          <cell r="M555" t="str">
            <v>35 -  São Paulo</v>
          </cell>
          <cell r="N555">
            <v>2155</v>
          </cell>
        </row>
        <row r="556">
          <cell r="C556" t="str">
            <v>HOSPITAL PELÓPIDAS SILVEIRA - CG Nº 017/2022</v>
          </cell>
          <cell r="E556" t="str">
            <v xml:space="preserve">3.9 - Material para Manutenção de Bens Imóveis </v>
          </cell>
          <cell r="F556">
            <v>24556839000179</v>
          </cell>
          <cell r="G556" t="str">
            <v>ARMAZEM COMERCIAL NOVO LAR LTDA</v>
          </cell>
          <cell r="H556" t="str">
            <v>B</v>
          </cell>
          <cell r="I556" t="str">
            <v>S</v>
          </cell>
          <cell r="J556" t="str">
            <v>000011191</v>
          </cell>
          <cell r="K556" t="str">
            <v>03/01/2024</v>
          </cell>
          <cell r="L556" t="str">
            <v>26240124556839000179550010000111911190111910</v>
          </cell>
          <cell r="M556" t="str">
            <v>26 - Pernambuco</v>
          </cell>
          <cell r="N556">
            <v>650</v>
          </cell>
        </row>
        <row r="557">
          <cell r="C557" t="str">
            <v>HOSPITAL PELÓPIDAS SILVEIRA - CG Nº 017/2022</v>
          </cell>
          <cell r="E557" t="str">
            <v xml:space="preserve">3.9 - Material para Manutenção de Bens Imóveis </v>
          </cell>
          <cell r="F557">
            <v>24556839000179</v>
          </cell>
          <cell r="G557" t="str">
            <v>ARMAZEM COMERCIAL NOVO LAR LTDA</v>
          </cell>
          <cell r="H557" t="str">
            <v>B</v>
          </cell>
          <cell r="I557" t="str">
            <v>S</v>
          </cell>
          <cell r="J557" t="str">
            <v>000011234</v>
          </cell>
          <cell r="K557" t="str">
            <v>16/01/2024</v>
          </cell>
          <cell r="L557" t="str">
            <v>26240124556839000179550010000112341190112346</v>
          </cell>
          <cell r="M557" t="str">
            <v>26 - Pernambuco</v>
          </cell>
          <cell r="N557">
            <v>228.66</v>
          </cell>
        </row>
        <row r="558">
          <cell r="C558" t="str">
            <v>HOSPITAL PELÓPIDAS SILVEIRA - CG Nº 017/2022</v>
          </cell>
          <cell r="E558" t="str">
            <v xml:space="preserve">3.9 - Material para Manutenção de Bens Imóveis </v>
          </cell>
          <cell r="F558">
            <v>24556839000179</v>
          </cell>
          <cell r="G558" t="str">
            <v>ARMAZEM COMERCIAL NOVO LAR LTDA</v>
          </cell>
          <cell r="H558" t="str">
            <v>B</v>
          </cell>
          <cell r="I558" t="str">
            <v>S</v>
          </cell>
          <cell r="J558" t="str">
            <v>000011266</v>
          </cell>
          <cell r="K558" t="str">
            <v>25/01/2024</v>
          </cell>
          <cell r="L558" t="str">
            <v>26240124556839000179550010000112661190112668</v>
          </cell>
          <cell r="M558" t="str">
            <v>26 - Pernambuco</v>
          </cell>
          <cell r="N558">
            <v>1350.1</v>
          </cell>
        </row>
        <row r="559">
          <cell r="C559" t="str">
            <v>HOSPITAL PELÓPIDAS SILVEIRA - CG Nº 017/2022</v>
          </cell>
          <cell r="E559" t="str">
            <v xml:space="preserve">3.9 - Material para Manutenção de Bens Imóveis </v>
          </cell>
          <cell r="F559">
            <v>24556839000179</v>
          </cell>
          <cell r="G559" t="str">
            <v>ARMAZEM COMERCIAL NOVO LAR LTDA</v>
          </cell>
          <cell r="H559" t="str">
            <v>B</v>
          </cell>
          <cell r="I559" t="str">
            <v>S</v>
          </cell>
          <cell r="J559" t="str">
            <v>000011277</v>
          </cell>
          <cell r="K559" t="str">
            <v>30/01/2024</v>
          </cell>
          <cell r="L559" t="str">
            <v>26240124556839000179550010000112771190112777</v>
          </cell>
          <cell r="M559" t="str">
            <v>26 - Pernambuco</v>
          </cell>
          <cell r="N559">
            <v>1136.3</v>
          </cell>
        </row>
        <row r="560">
          <cell r="C560" t="str">
            <v>HOSPITAL PELÓPIDAS SILVEIRA - CG Nº 017/2022</v>
          </cell>
          <cell r="E560" t="str">
            <v xml:space="preserve">3.9 - Material para Manutenção de Bens Imóveis </v>
          </cell>
          <cell r="F560">
            <v>92660406000623</v>
          </cell>
          <cell r="G560" t="str">
            <v>FRIGELAR COMERCIO E DISTRIBUICAO SA</v>
          </cell>
          <cell r="H560" t="str">
            <v>B</v>
          </cell>
          <cell r="I560" t="str">
            <v>S</v>
          </cell>
          <cell r="J560" t="str">
            <v>000794832</v>
          </cell>
          <cell r="K560" t="str">
            <v>11/01/2024</v>
          </cell>
          <cell r="L560" t="str">
            <v>26240192660406000623550050007948321000235726</v>
          </cell>
          <cell r="M560" t="str">
            <v>26 - Pernambuco</v>
          </cell>
          <cell r="N560">
            <v>693.53</v>
          </cell>
        </row>
        <row r="561">
          <cell r="C561" t="str">
            <v>HOSPITAL PELÓPIDAS SILVEIRA - CG Nº 017/2022</v>
          </cell>
          <cell r="E561" t="str">
            <v xml:space="preserve">3.9 - Material para Manutenção de Bens Imóveis </v>
          </cell>
          <cell r="F561">
            <v>17801543000100</v>
          </cell>
          <cell r="G561" t="str">
            <v>GILSON CRISTOVAO DE AGUIAR</v>
          </cell>
          <cell r="H561" t="str">
            <v>B</v>
          </cell>
          <cell r="I561" t="str">
            <v>S</v>
          </cell>
          <cell r="J561" t="str">
            <v>002745</v>
          </cell>
          <cell r="K561" t="str">
            <v>25/01/2024</v>
          </cell>
          <cell r="L561" t="str">
            <v>26240117801543000100550010000027451902063633</v>
          </cell>
          <cell r="M561" t="str">
            <v>26 - Pernambuco</v>
          </cell>
          <cell r="N561">
            <v>780.78</v>
          </cell>
        </row>
        <row r="562">
          <cell r="C562" t="str">
            <v>HOSPITAL PELÓPIDAS SILVEIRA - CG Nº 017/2022</v>
          </cell>
          <cell r="E562" t="str">
            <v xml:space="preserve">3.9 - Material para Manutenção de Bens Imóveis </v>
          </cell>
          <cell r="F562">
            <v>51413651000144</v>
          </cell>
          <cell r="G562" t="str">
            <v>PROSPEQTUS LTDA</v>
          </cell>
          <cell r="H562" t="str">
            <v>B</v>
          </cell>
          <cell r="I562" t="str">
            <v>S</v>
          </cell>
          <cell r="J562" t="str">
            <v>000000148</v>
          </cell>
          <cell r="K562" t="str">
            <v>02/01/2024</v>
          </cell>
          <cell r="L562" t="str">
            <v>26240151413651000144550010000001481916066649</v>
          </cell>
          <cell r="M562" t="str">
            <v>26 - Pernambuco</v>
          </cell>
          <cell r="N562">
            <v>295.37</v>
          </cell>
        </row>
        <row r="563">
          <cell r="C563" t="str">
            <v>HOSPITAL PELÓPIDAS SILVEIRA - CG Nº 017/2022</v>
          </cell>
          <cell r="E563" t="str">
            <v xml:space="preserve">3.9 - Material para Manutenção de Bens Imóveis </v>
          </cell>
          <cell r="F563">
            <v>51413651000144</v>
          </cell>
          <cell r="G563" t="str">
            <v>PROSPEQTUS LTDA</v>
          </cell>
          <cell r="H563" t="str">
            <v>B</v>
          </cell>
          <cell r="I563" t="str">
            <v>S</v>
          </cell>
          <cell r="J563" t="str">
            <v>000000170</v>
          </cell>
          <cell r="K563" t="str">
            <v>26/01/2024</v>
          </cell>
          <cell r="L563" t="str">
            <v>26240151413651000144550010000001701152094726</v>
          </cell>
          <cell r="M563" t="str">
            <v>26 - Pernambuco</v>
          </cell>
          <cell r="N563">
            <v>1346.05</v>
          </cell>
        </row>
        <row r="564">
          <cell r="C564" t="str">
            <v>HOSPITAL PELÓPIDAS SILVEIRA - CG Nº 017/2022</v>
          </cell>
          <cell r="E564" t="str">
            <v xml:space="preserve">3.9 - Material para Manutenção de Bens Imóveis </v>
          </cell>
          <cell r="F564">
            <v>7264693000179</v>
          </cell>
          <cell r="G564" t="str">
            <v>RENASCER MERCANTIL FERRAGISTA LTDA</v>
          </cell>
          <cell r="H564" t="str">
            <v>B</v>
          </cell>
          <cell r="I564" t="str">
            <v>S</v>
          </cell>
          <cell r="J564" t="str">
            <v>000723958</v>
          </cell>
          <cell r="K564" t="str">
            <v>29/01/2024</v>
          </cell>
          <cell r="L564" t="str">
            <v>26240107264693000179550010007239581781470521</v>
          </cell>
          <cell r="M564" t="str">
            <v>26 - Pernambuco</v>
          </cell>
          <cell r="N564">
            <v>372.95</v>
          </cell>
        </row>
        <row r="565">
          <cell r="C565" t="str">
            <v>HOSPITAL PELÓPIDAS SILVEIRA - CG Nº 017/2022</v>
          </cell>
          <cell r="E565" t="str">
            <v xml:space="preserve">3.9 - Material para Manutenção de Bens Imóveis </v>
          </cell>
          <cell r="F565">
            <v>24560896000121</v>
          </cell>
          <cell r="G565" t="str">
            <v>ROBERTA M OLIVEIRA DE LIRA COMERCIO E SERVICOS</v>
          </cell>
          <cell r="H565" t="str">
            <v>B</v>
          </cell>
          <cell r="I565" t="str">
            <v>S</v>
          </cell>
          <cell r="J565" t="str">
            <v>000000593</v>
          </cell>
          <cell r="K565" t="str">
            <v>16/01/2024</v>
          </cell>
          <cell r="L565" t="str">
            <v>26240124560896000121550010000005931451017977</v>
          </cell>
          <cell r="M565" t="str">
            <v>26 - Pernambuco</v>
          </cell>
          <cell r="N565">
            <v>4403.25</v>
          </cell>
        </row>
        <row r="566">
          <cell r="C566" t="str">
            <v>HOSPITAL PELÓPIDAS SILVEIRA - CG Nº 017/2022</v>
          </cell>
          <cell r="E566" t="str">
            <v xml:space="preserve">3.9 - Material para Manutenção de Bens Imóveis </v>
          </cell>
          <cell r="F566">
            <v>21107174000128</v>
          </cell>
          <cell r="G566" t="str">
            <v>RUIMAR MAIA LEITE JUNIOR</v>
          </cell>
          <cell r="H566" t="str">
            <v>B</v>
          </cell>
          <cell r="I566" t="str">
            <v>S</v>
          </cell>
          <cell r="J566" t="str">
            <v>00001234</v>
          </cell>
          <cell r="K566" t="str">
            <v>05/01/2024</v>
          </cell>
          <cell r="L566" t="str">
            <v>26240121107174000128550010000012341844089988</v>
          </cell>
          <cell r="M566" t="str">
            <v>26 - Pernambuco</v>
          </cell>
          <cell r="N566">
            <v>132</v>
          </cell>
        </row>
        <row r="567">
          <cell r="C567" t="str">
            <v>HOSPITAL PELÓPIDAS SILVEIRA - CG Nº 017/2022</v>
          </cell>
          <cell r="E567" t="str">
            <v xml:space="preserve">3.9 - Material para Manutenção de Bens Imóveis </v>
          </cell>
          <cell r="F567">
            <v>10948651000161</v>
          </cell>
          <cell r="G567" t="str">
            <v>SPRINGER CARRIER LTDA</v>
          </cell>
          <cell r="H567" t="str">
            <v>B</v>
          </cell>
          <cell r="I567" t="str">
            <v>S</v>
          </cell>
          <cell r="J567" t="str">
            <v>000801823</v>
          </cell>
          <cell r="K567" t="str">
            <v>03/01/2024</v>
          </cell>
          <cell r="L567" t="str">
            <v>43240110948651000161550010008018231904163936</v>
          </cell>
          <cell r="M567" t="str">
            <v>43 - Rio Grande do Sul</v>
          </cell>
          <cell r="N567">
            <v>9659.98</v>
          </cell>
        </row>
        <row r="568">
          <cell r="C568" t="str">
            <v>HOSPITAL PELÓPIDAS SILVEIRA - CG Nº 017/2022</v>
          </cell>
          <cell r="E568" t="str">
            <v xml:space="preserve">3.10 - Material para Manutenção de Bens Móveis </v>
          </cell>
          <cell r="F568">
            <v>24348443000136</v>
          </cell>
          <cell r="G568" t="str">
            <v>FRANCRIS LIVARIA E PAPELARIA LTDA</v>
          </cell>
          <cell r="H568" t="str">
            <v>B</v>
          </cell>
          <cell r="I568" t="str">
            <v>S</v>
          </cell>
          <cell r="J568" t="str">
            <v>000019077</v>
          </cell>
          <cell r="K568" t="str">
            <v>15/01/2024</v>
          </cell>
          <cell r="L568" t="str">
            <v>26240124348443000136550010000190771190456678</v>
          </cell>
          <cell r="M568" t="str">
            <v>26 - Pernambuco</v>
          </cell>
          <cell r="N568">
            <v>195</v>
          </cell>
        </row>
        <row r="569">
          <cell r="C569" t="str">
            <v>HOSPITAL PELÓPIDAS SILVEIRA - CG Nº 017/2022</v>
          </cell>
          <cell r="E569" t="str">
            <v xml:space="preserve">3.10 - Material para Manutenção de Bens Móveis </v>
          </cell>
          <cell r="F569">
            <v>32311246000170</v>
          </cell>
          <cell r="G569" t="str">
            <v>HIPROMED-MORIAH COMERCIO, IMPORTACAO E SERVICOS LTDA</v>
          </cell>
          <cell r="H569" t="str">
            <v>B</v>
          </cell>
          <cell r="I569" t="str">
            <v>S</v>
          </cell>
          <cell r="J569" t="str">
            <v>000009240</v>
          </cell>
          <cell r="K569" t="str">
            <v>16/01/2024</v>
          </cell>
          <cell r="L569" t="str">
            <v>31240132311246000170558030000092401741722530</v>
          </cell>
          <cell r="M569" t="str">
            <v>31 - Minas Gerais</v>
          </cell>
          <cell r="N569">
            <v>1104</v>
          </cell>
        </row>
        <row r="570">
          <cell r="C570" t="str">
            <v>HOSPITAL PELÓPIDAS SILVEIRA - CG Nº 017/2022</v>
          </cell>
          <cell r="E570" t="str">
            <v xml:space="preserve">3.10 - Material para Manutenção de Bens Móveis </v>
          </cell>
          <cell r="F570">
            <v>7199135000177</v>
          </cell>
          <cell r="G570" t="str">
            <v>HOSPSETE - DISTRIBUIDORA DE MATERIAIS MEDICO HOSPITALARES LTDA</v>
          </cell>
          <cell r="H570" t="str">
            <v>B</v>
          </cell>
          <cell r="I570" t="str">
            <v>S</v>
          </cell>
          <cell r="J570" t="str">
            <v>000017874</v>
          </cell>
          <cell r="K570" t="str">
            <v>23/01/2024</v>
          </cell>
          <cell r="L570" t="str">
            <v>26240107199135000177550010000178741000198988</v>
          </cell>
          <cell r="M570" t="str">
            <v>26 - Pernambuco</v>
          </cell>
          <cell r="N570">
            <v>780</v>
          </cell>
        </row>
        <row r="571">
          <cell r="C571" t="str">
            <v>HOSPITAL PELÓPIDAS SILVEIRA - CG Nº 017/2022</v>
          </cell>
          <cell r="E571" t="str">
            <v xml:space="preserve">3.10 - Material para Manutenção de Bens Móveis </v>
          </cell>
          <cell r="F571">
            <v>10859287000163</v>
          </cell>
          <cell r="G571" t="str">
            <v>NEWMED COM SERV EQUIP HOSP LTDA</v>
          </cell>
          <cell r="H571" t="str">
            <v>B</v>
          </cell>
          <cell r="I571" t="str">
            <v>S</v>
          </cell>
          <cell r="J571" t="str">
            <v>7388</v>
          </cell>
          <cell r="K571" t="str">
            <v>17/01/2024</v>
          </cell>
          <cell r="L571" t="str">
            <v>26240110859287000163550010000073881858029257</v>
          </cell>
          <cell r="M571" t="str">
            <v>26 - Pernambuco</v>
          </cell>
          <cell r="N571">
            <v>2445</v>
          </cell>
        </row>
        <row r="572">
          <cell r="C572" t="str">
            <v>HOSPITAL PELÓPIDAS SILVEIRA - CG Nº 017/2022</v>
          </cell>
          <cell r="E572" t="str">
            <v xml:space="preserve">3.8 - Uniformes, Tecidos e Aviamentos </v>
          </cell>
          <cell r="F572">
            <v>38047695000130</v>
          </cell>
          <cell r="G572" t="str">
            <v>IMPACTO COMERCIO E REPRESENTACOES LTDA</v>
          </cell>
          <cell r="H572" t="str">
            <v>B</v>
          </cell>
          <cell r="I572" t="str">
            <v>S</v>
          </cell>
          <cell r="J572" t="str">
            <v>000000579</v>
          </cell>
          <cell r="K572" t="str">
            <v>24/01/2024</v>
          </cell>
          <cell r="L572" t="str">
            <v>25240138047695000130550010000005791418005108</v>
          </cell>
          <cell r="M572" t="str">
            <v>25 - Paraíba</v>
          </cell>
          <cell r="N572">
            <v>3792</v>
          </cell>
        </row>
        <row r="573">
          <cell r="C573" t="str">
            <v>HOSPITAL PELÓPIDAS SILVEIRA - CG Nº 017/2022</v>
          </cell>
          <cell r="E573" t="str">
            <v xml:space="preserve">3.8 - Uniformes, Tecidos e Aviamentos </v>
          </cell>
          <cell r="F573">
            <v>11840014000130</v>
          </cell>
          <cell r="G573" t="str">
            <v>MACROPAC PROTECAO E EMBALAGEM LTDA</v>
          </cell>
          <cell r="H573" t="str">
            <v>B</v>
          </cell>
          <cell r="I573" t="str">
            <v>S</v>
          </cell>
          <cell r="J573" t="str">
            <v>460807</v>
          </cell>
          <cell r="K573" t="str">
            <v>18/01/2024</v>
          </cell>
          <cell r="L573" t="str">
            <v>26240111840014000130550010004608071608193506</v>
          </cell>
          <cell r="M573" t="str">
            <v>26 - Pernambuco</v>
          </cell>
          <cell r="N573">
            <v>206.6</v>
          </cell>
        </row>
        <row r="574">
          <cell r="C574" t="str">
            <v>HOSPITAL PELÓPIDAS SILVEIRA - CG Nº 017/2022</v>
          </cell>
          <cell r="E574" t="str">
            <v xml:space="preserve">3.8 - Uniformes, Tecidos e Aviamentos </v>
          </cell>
          <cell r="F574">
            <v>10779833000156</v>
          </cell>
          <cell r="G574" t="str">
            <v>MEDICAL MERCANTIL DE APAR MEDICA LTDA</v>
          </cell>
          <cell r="H574" t="str">
            <v>B</v>
          </cell>
          <cell r="I574" t="str">
            <v>S</v>
          </cell>
          <cell r="J574" t="str">
            <v>000594478</v>
          </cell>
          <cell r="K574" t="str">
            <v>17/01/2024</v>
          </cell>
          <cell r="L574" t="str">
            <v>26240110779833000156550010005944781596502007</v>
          </cell>
          <cell r="M574" t="str">
            <v>26 - Pernambuco</v>
          </cell>
          <cell r="N574">
            <v>2116.8000000000002</v>
          </cell>
        </row>
        <row r="575">
          <cell r="C575" t="str">
            <v>HOSPITAL PELÓPIDAS SILVEIRA - CG Nº 017/2022</v>
          </cell>
          <cell r="E575" t="str">
            <v xml:space="preserve">3.8 - Uniformes, Tecidos e Aviamentos </v>
          </cell>
          <cell r="F575">
            <v>3817043000152</v>
          </cell>
          <cell r="G575" t="str">
            <v>PHARMAPLUS LTDA</v>
          </cell>
          <cell r="H575" t="str">
            <v>B</v>
          </cell>
          <cell r="I575" t="str">
            <v>S</v>
          </cell>
          <cell r="J575" t="str">
            <v>63572</v>
          </cell>
          <cell r="K575" t="str">
            <v>26/01/2024</v>
          </cell>
          <cell r="L575" t="str">
            <v>26240103817043000152550010000635721156792297</v>
          </cell>
          <cell r="M575" t="str">
            <v>26 - Pernambuco</v>
          </cell>
          <cell r="N575">
            <v>3245.76</v>
          </cell>
        </row>
        <row r="576">
          <cell r="C576" t="str">
            <v>HOSPITAL PELÓPIDAS SILVEIRA - CG Nº 017/2022</v>
          </cell>
          <cell r="E576" t="str">
            <v xml:space="preserve">3.8 - Uniformes, Tecidos e Aviamentos </v>
          </cell>
          <cell r="F576">
            <v>4172439000152</v>
          </cell>
          <cell r="G576" t="str">
            <v>ROSEMA PEREIRA DO NASCIMENTO EXTINTORES</v>
          </cell>
          <cell r="H576" t="str">
            <v>B</v>
          </cell>
          <cell r="I576" t="str">
            <v>S</v>
          </cell>
          <cell r="J576" t="str">
            <v>000000649</v>
          </cell>
          <cell r="K576" t="str">
            <v>09/01/2024</v>
          </cell>
          <cell r="L576" t="str">
            <v>26240104172439000152550010000006491799817472</v>
          </cell>
          <cell r="M576" t="str">
            <v>26 - Pernambuco</v>
          </cell>
          <cell r="N576">
            <v>60</v>
          </cell>
        </row>
        <row r="577">
          <cell r="C577" t="str">
            <v>HOSPITAL PELÓPIDAS SILVEIRA - CG Nº 017/2022</v>
          </cell>
          <cell r="E577" t="str">
            <v xml:space="preserve">3.8 - Uniformes, Tecidos e Aviamentos </v>
          </cell>
          <cell r="F577">
            <v>29342388000190</v>
          </cell>
          <cell r="G577" t="str">
            <v>EXPRESSO LOGISTICA LTDA</v>
          </cell>
          <cell r="H577" t="str">
            <v>B</v>
          </cell>
          <cell r="I577" t="str">
            <v>S</v>
          </cell>
          <cell r="J577" t="str">
            <v>234</v>
          </cell>
          <cell r="K577" t="str">
            <v>18/01/2024</v>
          </cell>
          <cell r="L577" t="str">
            <v>26240129342388000190550010000002334194260287</v>
          </cell>
          <cell r="M577" t="str">
            <v>26 - Pernambuco</v>
          </cell>
          <cell r="N577">
            <v>1051.51</v>
          </cell>
        </row>
        <row r="578">
          <cell r="C578" t="str">
            <v>HOSPITAL PELÓPIDAS SILVEIRA - CG Nº 017/2022</v>
          </cell>
          <cell r="E578" t="str">
            <v xml:space="preserve">3.8 - Uniformes, Tecidos e Aviamentos </v>
          </cell>
          <cell r="F578">
            <v>36484212000139</v>
          </cell>
          <cell r="G578" t="str">
            <v>MANUEL LOPES PESSOA DE ARAUJO FILHO</v>
          </cell>
          <cell r="H578" t="str">
            <v>B</v>
          </cell>
          <cell r="I578" t="str">
            <v>S</v>
          </cell>
          <cell r="J578" t="str">
            <v>000001210</v>
          </cell>
          <cell r="K578" t="str">
            <v>19/01/2024</v>
          </cell>
          <cell r="L578" t="str">
            <v>26240136484212000139550020000012101269311664</v>
          </cell>
          <cell r="M578" t="str">
            <v>26 - Pernambuco</v>
          </cell>
          <cell r="N578">
            <v>180</v>
          </cell>
        </row>
        <row r="579">
          <cell r="C579" t="str">
            <v>HOSPITAL PELÓPIDAS SILVEIRA - CG Nº 017/2022</v>
          </cell>
          <cell r="E579" t="str">
            <v xml:space="preserve">5.21 - Seguros em geral </v>
          </cell>
          <cell r="F579" t="str">
            <v>61.198.164/0001-60</v>
          </cell>
          <cell r="G579" t="str">
            <v>PORTO SEGURO CIA. DE SEGUROS GERAIS</v>
          </cell>
          <cell r="H579" t="str">
            <v>S</v>
          </cell>
          <cell r="I579" t="str">
            <v>N</v>
          </cell>
          <cell r="K579">
            <v>45292</v>
          </cell>
          <cell r="M579" t="str">
            <v>3550308 - São Paulo - SP</v>
          </cell>
          <cell r="N579">
            <v>863.4</v>
          </cell>
        </row>
        <row r="580">
          <cell r="C580" t="str">
            <v>HOSPITAL PELÓPIDAS SILVEIRA - CG Nº 017/2022</v>
          </cell>
          <cell r="E580" t="str">
            <v xml:space="preserve">5.21 - Seguros em geral </v>
          </cell>
          <cell r="F580" t="str">
            <v>61.198.164/0001-60</v>
          </cell>
          <cell r="G580" t="str">
            <v>PORTO SEGURO CIA. DE SEGUROS GERAIS</v>
          </cell>
          <cell r="H580" t="str">
            <v>S</v>
          </cell>
          <cell r="I580" t="str">
            <v>N</v>
          </cell>
          <cell r="K580">
            <v>45292</v>
          </cell>
          <cell r="M580" t="str">
            <v>3550308 - São Paulo - SP</v>
          </cell>
          <cell r="N580">
            <v>306.08</v>
          </cell>
        </row>
        <row r="581">
          <cell r="C581" t="str">
            <v>HOSPITAL PELÓPIDAS SILVEIRA - CG Nº 017/2022</v>
          </cell>
          <cell r="E581" t="str">
            <v>5.99 - Outros Serviços de Terceiros Pessoa Jurídica</v>
          </cell>
          <cell r="F581" t="str">
            <v xml:space="preserve">04.027.726/0001-79 </v>
          </cell>
          <cell r="G581" t="str">
            <v>CONSELHO REGIONAL DE TECNICOS EM RADIOLOGIA 15 REGIAO</v>
          </cell>
          <cell r="H581" t="str">
            <v>S</v>
          </cell>
          <cell r="I581" t="str">
            <v>N</v>
          </cell>
          <cell r="K581">
            <v>45296</v>
          </cell>
          <cell r="M581" t="str">
            <v>2611606 - Recife - PE</v>
          </cell>
          <cell r="N581">
            <v>56.92</v>
          </cell>
        </row>
        <row r="582">
          <cell r="C582" t="str">
            <v>HOSPITAL PELÓPIDAS SILVEIRA - CG Nº 017/2022</v>
          </cell>
          <cell r="E582" t="str">
            <v>5.99 - Outros Serviços de Terceiros Pessoa Jurídica</v>
          </cell>
          <cell r="F582" t="str">
            <v xml:space="preserve">04.027.726/0001-79 </v>
          </cell>
          <cell r="G582" t="str">
            <v>CONSELHO REGIONAL DE TECNICOS EM RADIOLOGIA 15 REGIAO</v>
          </cell>
          <cell r="H582" t="str">
            <v>S</v>
          </cell>
          <cell r="I582" t="str">
            <v>N</v>
          </cell>
          <cell r="K582">
            <v>45296</v>
          </cell>
          <cell r="M582" t="str">
            <v>2611606 - Recife - PE</v>
          </cell>
          <cell r="N582">
            <v>56.92</v>
          </cell>
        </row>
        <row r="583">
          <cell r="C583" t="str">
            <v>HOSPITAL PELÓPIDAS SILVEIRA - CG Nº 017/2022</v>
          </cell>
          <cell r="E583" t="str">
            <v xml:space="preserve">5.25 - Serviços Bancários </v>
          </cell>
          <cell r="F583" t="str">
            <v xml:space="preserve">60.746.948/0286-37 </v>
          </cell>
          <cell r="G583" t="str">
            <v>BRADESCO</v>
          </cell>
          <cell r="H583" t="str">
            <v>S</v>
          </cell>
          <cell r="I583" t="str">
            <v>N</v>
          </cell>
          <cell r="K583">
            <v>45292</v>
          </cell>
          <cell r="M583" t="str">
            <v>2611606 - Recife - PE</v>
          </cell>
          <cell r="N583">
            <v>145.91</v>
          </cell>
        </row>
        <row r="584">
          <cell r="C584" t="str">
            <v>HOSPITAL PELÓPIDAS SILVEIRA - CG Nº 017/2022</v>
          </cell>
          <cell r="E584" t="str">
            <v>5.9 - Telefonia Móvel</v>
          </cell>
          <cell r="F584" t="str">
            <v xml:space="preserve">02.558.157/0008-39 </v>
          </cell>
          <cell r="G584" t="str">
            <v>TELEFONICA BRASIL S.A</v>
          </cell>
          <cell r="H584" t="str">
            <v>S</v>
          </cell>
          <cell r="I584" t="str">
            <v>N</v>
          </cell>
          <cell r="J584" t="str">
            <v>02/2024</v>
          </cell>
          <cell r="K584">
            <v>45326</v>
          </cell>
          <cell r="M584" t="str">
            <v>2611606 - Recife - PE</v>
          </cell>
          <cell r="N584">
            <v>347.67</v>
          </cell>
        </row>
        <row r="585">
          <cell r="C585" t="str">
            <v>HOSPITAL PELÓPIDAS SILVEIRA - CG Nº 017/2022</v>
          </cell>
          <cell r="E585" t="str">
            <v>5.18 - Teledonia Fixa</v>
          </cell>
          <cell r="F585" t="str">
            <v xml:space="preserve">03.423.730/0001-93 </v>
          </cell>
          <cell r="G585" t="str">
            <v>SMART TELECOMUNICAÇÕES E SERVIÇOS LTDA</v>
          </cell>
          <cell r="H585" t="str">
            <v>S</v>
          </cell>
          <cell r="I585" t="str">
            <v>S</v>
          </cell>
          <cell r="J585" t="str">
            <v>00071140</v>
          </cell>
          <cell r="K585">
            <v>45334</v>
          </cell>
          <cell r="L585" t="str">
            <v>YZY3YL3K</v>
          </cell>
          <cell r="M585" t="str">
            <v>2611606 - Recife - PE</v>
          </cell>
          <cell r="N585">
            <v>298</v>
          </cell>
        </row>
        <row r="586">
          <cell r="C586" t="str">
            <v>HOSPITAL PELÓPIDAS SILVEIRA - CG Nº 017/2022</v>
          </cell>
          <cell r="E586" t="str">
            <v>5.18 - Teledonia Fixa</v>
          </cell>
          <cell r="F586" t="str">
            <v xml:space="preserve">03.423.730/0001-93 </v>
          </cell>
          <cell r="G586" t="str">
            <v>SMART TELECOMUNICAÇÕES E SERVIÇOS LTDA</v>
          </cell>
          <cell r="H586" t="str">
            <v>S</v>
          </cell>
          <cell r="I586" t="str">
            <v>N</v>
          </cell>
          <cell r="J586" t="str">
            <v>451086239</v>
          </cell>
          <cell r="K586">
            <v>45334</v>
          </cell>
          <cell r="M586" t="str">
            <v>2611606 - Recife - PE</v>
          </cell>
          <cell r="N586">
            <v>580.26</v>
          </cell>
        </row>
        <row r="587">
          <cell r="C587" t="str">
            <v>HOSPITAL PELÓPIDAS SILVEIRA - CG Nº 017/2022</v>
          </cell>
          <cell r="E587" t="str">
            <v>5.18 - Teledonia Fixa</v>
          </cell>
          <cell r="F587" t="str">
            <v xml:space="preserve">03.423.730/0001-93 </v>
          </cell>
          <cell r="G587" t="str">
            <v>SMART TELECOMUNICAÇÕES E SERVIÇOS LTDA</v>
          </cell>
          <cell r="H587" t="str">
            <v>S</v>
          </cell>
          <cell r="I587" t="str">
            <v>N</v>
          </cell>
          <cell r="J587" t="str">
            <v>451493147</v>
          </cell>
          <cell r="K587">
            <v>45334</v>
          </cell>
          <cell r="M587" t="str">
            <v>2611606 - Recife - PE</v>
          </cell>
          <cell r="N587">
            <v>1642.44</v>
          </cell>
        </row>
        <row r="588">
          <cell r="C588" t="str">
            <v>HOSPITAL PELÓPIDAS SILVEIRA - CG Nº 017/2022</v>
          </cell>
          <cell r="E588" t="str">
            <v>5.13 - Água e Esgoto</v>
          </cell>
          <cell r="F588" t="str">
            <v xml:space="preserve">09.769.035/0001-64 </v>
          </cell>
          <cell r="G588" t="str">
            <v>COMPESA</v>
          </cell>
          <cell r="H588" t="str">
            <v>S</v>
          </cell>
          <cell r="I588" t="str">
            <v>N</v>
          </cell>
          <cell r="J588" t="str">
            <v>01/2024</v>
          </cell>
          <cell r="K588">
            <v>45313</v>
          </cell>
          <cell r="M588" t="str">
            <v>2611606 - Recife - PE</v>
          </cell>
          <cell r="N588">
            <v>33975.75</v>
          </cell>
        </row>
        <row r="589">
          <cell r="C589" t="str">
            <v>HOSPITAL PELÓPIDAS SILVEIRA - CG Nº 017/2022</v>
          </cell>
          <cell r="E589" t="str">
            <v>5.13 - Água e Esgoto</v>
          </cell>
          <cell r="F589" t="str">
            <v xml:space="preserve">03.088.114/0001-23 </v>
          </cell>
          <cell r="G589" t="str">
            <v>P A FALCÃO ÁGUA EPP</v>
          </cell>
          <cell r="H589" t="str">
            <v>S</v>
          </cell>
          <cell r="I589" t="str">
            <v>S</v>
          </cell>
          <cell r="J589" t="str">
            <v>000001794</v>
          </cell>
          <cell r="K589">
            <v>45330</v>
          </cell>
          <cell r="L589" t="str">
            <v>26240203088114000123550010000017941021000019</v>
          </cell>
          <cell r="M589" t="str">
            <v>2609600 - Olinda - PE</v>
          </cell>
          <cell r="N589">
            <v>3420</v>
          </cell>
        </row>
        <row r="590">
          <cell r="C590" t="str">
            <v>HOSPITAL PELÓPIDAS SILVEIRA - CG Nº 017/2022</v>
          </cell>
          <cell r="E590" t="str">
            <v>5.3 - Locação de Máquinas e Equipamentos</v>
          </cell>
          <cell r="F590" t="str">
            <v xml:space="preserve">24.801.362/0001-40 </v>
          </cell>
          <cell r="G590" t="str">
            <v>AMD TECNOLOGIA DA INFORMACÃO E SISTEMAS</v>
          </cell>
          <cell r="H590" t="str">
            <v>S</v>
          </cell>
          <cell r="I590" t="str">
            <v>S</v>
          </cell>
          <cell r="J590" t="str">
            <v>646</v>
          </cell>
          <cell r="K590">
            <v>45323</v>
          </cell>
          <cell r="M590" t="str">
            <v>2611606 - Recife - PE</v>
          </cell>
          <cell r="N590">
            <v>14058</v>
          </cell>
        </row>
        <row r="591">
          <cell r="C591" t="str">
            <v>HOSPITAL PELÓPIDAS SILVEIRA - CG Nº 017/2022</v>
          </cell>
          <cell r="E591" t="str">
            <v>5.3 - Locação de Máquinas e Equipamentos</v>
          </cell>
          <cell r="F591" t="str">
            <v xml:space="preserve">24.801.362/0001-40 </v>
          </cell>
          <cell r="G591" t="str">
            <v>AMD TECNOLOGIA DA INFORMACÃO E SISTEMAS</v>
          </cell>
          <cell r="H591" t="str">
            <v>S</v>
          </cell>
          <cell r="I591" t="str">
            <v>S</v>
          </cell>
          <cell r="J591" t="str">
            <v>669</v>
          </cell>
          <cell r="K591">
            <v>45323</v>
          </cell>
          <cell r="M591" t="str">
            <v>2611606 - Recife - PE</v>
          </cell>
          <cell r="N591">
            <v>2763.9</v>
          </cell>
        </row>
        <row r="592">
          <cell r="C592" t="str">
            <v>HOSPITAL PELÓPIDAS SILVEIRA - CG Nº 017/2022</v>
          </cell>
          <cell r="E592" t="str">
            <v>5.3 - Locação de Máquinas e Equipamentos</v>
          </cell>
          <cell r="F592" t="str">
            <v xml:space="preserve">30.111.712/0001-49 </v>
          </cell>
          <cell r="G592" t="str">
            <v>MAURICIO ELIAS DE SOUZA REPARACAO E MANUTENCAO DE COMPU</v>
          </cell>
          <cell r="H592" t="str">
            <v>S</v>
          </cell>
          <cell r="I592" t="str">
            <v>S</v>
          </cell>
          <cell r="J592" t="str">
            <v>00001097</v>
          </cell>
          <cell r="K592">
            <v>45348</v>
          </cell>
          <cell r="L592" t="str">
            <v>ZNP9YUUF</v>
          </cell>
          <cell r="M592" t="str">
            <v>2611606 - Recife - PE</v>
          </cell>
          <cell r="N592">
            <v>839.84</v>
          </cell>
        </row>
        <row r="593">
          <cell r="C593" t="str">
            <v>HOSPITAL PELÓPIDAS SILVEIRA - CG Nº 017/2022</v>
          </cell>
          <cell r="E593" t="str">
            <v>5.3 - Locação de Máquinas e Equipamentos</v>
          </cell>
          <cell r="F593" t="str">
            <v xml:space="preserve">40.904.492/0001-64 </v>
          </cell>
          <cell r="G593" t="str">
            <v>SOLIVETTI COMERCIO E SERVICOS LTDA</v>
          </cell>
          <cell r="H593" t="str">
            <v>S</v>
          </cell>
          <cell r="I593" t="str">
            <v>S</v>
          </cell>
          <cell r="J593" t="str">
            <v>84945</v>
          </cell>
          <cell r="K593">
            <v>45316</v>
          </cell>
          <cell r="M593" t="str">
            <v>2609600 - Olinda - PE</v>
          </cell>
          <cell r="N593">
            <v>18844.099999999999</v>
          </cell>
        </row>
        <row r="594">
          <cell r="C594" t="str">
            <v>HOSPITAL PELÓPIDAS SILVEIRA - CG Nº 017/2022</v>
          </cell>
          <cell r="E594" t="str">
            <v>5.3 - Locação de Máquinas e Equipamentos</v>
          </cell>
          <cell r="F594" t="str">
            <v xml:space="preserve">40.904.492/0001-64 </v>
          </cell>
          <cell r="G594" t="str">
            <v>SOLIVETTI COMERCIO E SERVICOS LTDA</v>
          </cell>
          <cell r="H594" t="str">
            <v>S</v>
          </cell>
          <cell r="I594" t="str">
            <v>S</v>
          </cell>
          <cell r="J594" t="str">
            <v>84990</v>
          </cell>
          <cell r="K594">
            <v>45318</v>
          </cell>
          <cell r="M594" t="str">
            <v>2609600 - Olinda - PE</v>
          </cell>
          <cell r="N594">
            <v>3380</v>
          </cell>
        </row>
        <row r="595">
          <cell r="C595" t="str">
            <v>HOSPITAL PELÓPIDAS SILVEIRA - CG Nº 017/2022</v>
          </cell>
          <cell r="E595" t="str">
            <v>5.1 - Locação de Equipamentos Médicos-Hospitalares</v>
          </cell>
          <cell r="F595" t="str">
            <v xml:space="preserve">00.331.788/0024-05 </v>
          </cell>
          <cell r="G595" t="str">
            <v xml:space="preserve">AIR LIQUIDE BRASIL LTDA </v>
          </cell>
          <cell r="H595" t="str">
            <v>S</v>
          </cell>
          <cell r="I595" t="str">
            <v>S</v>
          </cell>
          <cell r="J595" t="str">
            <v>0050689</v>
          </cell>
          <cell r="K595">
            <v>45308</v>
          </cell>
          <cell r="M595" t="str">
            <v>2602902 - Cabo de Santo Agostinho - PE</v>
          </cell>
          <cell r="N595">
            <v>14474.02</v>
          </cell>
        </row>
        <row r="596">
          <cell r="C596" t="str">
            <v>HOSPITAL PELÓPIDAS SILVEIRA - CG Nº 017/2022</v>
          </cell>
          <cell r="E596" t="str">
            <v>5.1 - Locação de Equipamentos Médicos-Hospitalares</v>
          </cell>
          <cell r="F596" t="str">
            <v xml:space="preserve">09.420.486/0001-91 </v>
          </cell>
          <cell r="G596" t="str">
            <v xml:space="preserve">UNIVEN HEALTHCARE S.A </v>
          </cell>
          <cell r="H596" t="str">
            <v>S</v>
          </cell>
          <cell r="I596" t="str">
            <v>N</v>
          </cell>
          <cell r="J596" t="str">
            <v>2346/013</v>
          </cell>
          <cell r="K596">
            <v>45250</v>
          </cell>
          <cell r="M596" t="str">
            <v>4211900 - Palhoça - SC</v>
          </cell>
          <cell r="N596">
            <v>8300</v>
          </cell>
        </row>
        <row r="597">
          <cell r="C597" t="str">
            <v>HOSPITAL PELÓPIDAS SILVEIRA - CG Nº 017/2022</v>
          </cell>
          <cell r="E597" t="str">
            <v>5.1 - Locação de Equipamentos Médicos-Hospitalares</v>
          </cell>
          <cell r="F597" t="str">
            <v xml:space="preserve">24.380.578/0020-41 </v>
          </cell>
          <cell r="G597" t="str">
            <v>WHITE MARTINS GASES IND NE LTDA</v>
          </cell>
          <cell r="H597" t="str">
            <v>S</v>
          </cell>
          <cell r="I597" t="str">
            <v>N</v>
          </cell>
          <cell r="J597" t="str">
            <v>94477866</v>
          </cell>
          <cell r="K597">
            <v>45317</v>
          </cell>
          <cell r="M597" t="str">
            <v>2602902 - Cabo de Santo Agostinho - PE</v>
          </cell>
          <cell r="N597">
            <v>2182.1999999999998</v>
          </cell>
        </row>
        <row r="598">
          <cell r="C598" t="str">
            <v>HOSPITAL PELÓPIDAS SILVEIRA - CG Nº 017/2022</v>
          </cell>
          <cell r="E598" t="str">
            <v>5.8 - Locação de Veículos Automotores</v>
          </cell>
          <cell r="F598" t="str">
            <v xml:space="preserve">04.488.986/0001-41 </v>
          </cell>
          <cell r="G598" t="str">
            <v>C P PAULISTA LOCACAO DE VEICULOS EIRELI</v>
          </cell>
          <cell r="H598" t="str">
            <v>S</v>
          </cell>
          <cell r="I598" t="str">
            <v>N</v>
          </cell>
          <cell r="J598" t="str">
            <v>002116</v>
          </cell>
          <cell r="K598">
            <v>45321</v>
          </cell>
          <cell r="M598" t="str">
            <v>2611606 - Recife - PE</v>
          </cell>
          <cell r="N598">
            <v>11758.3</v>
          </cell>
        </row>
        <row r="599">
          <cell r="C599" t="str">
            <v>HOSPITAL PELÓPIDAS SILVEIRA - CG Nº 017/2022</v>
          </cell>
          <cell r="E599" t="str">
            <v>5.99 - Outros Serviços de Terceiros Pessoa Jurídica</v>
          </cell>
          <cell r="F599" t="str">
            <v xml:space="preserve">09.039.744/0001-94 </v>
          </cell>
          <cell r="G599" t="str">
            <v>JUROS NO PERIODO</v>
          </cell>
          <cell r="H599" t="str">
            <v>S</v>
          </cell>
          <cell r="I599" t="str">
            <v>N</v>
          </cell>
          <cell r="K599">
            <v>44957</v>
          </cell>
          <cell r="M599" t="str">
            <v>2611606 - Recife - PE</v>
          </cell>
          <cell r="N599">
            <v>3302.21</v>
          </cell>
        </row>
        <row r="600">
          <cell r="C600" t="str">
            <v>HOSPITAL PELÓPIDAS SILVEIRA - CG Nº 017/2022</v>
          </cell>
          <cell r="E600" t="str">
            <v>5.99 - Outros Serviços de Terceiros Pessoa Jurídica</v>
          </cell>
          <cell r="F600" t="str">
            <v xml:space="preserve">10.473.437/0001-04 </v>
          </cell>
          <cell r="G600" t="str">
            <v>FOTO BELEZA ARTES COMERCIO LTDA</v>
          </cell>
          <cell r="H600" t="str">
            <v>S</v>
          </cell>
          <cell r="I600" t="str">
            <v>S</v>
          </cell>
          <cell r="J600" t="str">
            <v>00024101</v>
          </cell>
          <cell r="K600">
            <v>45323</v>
          </cell>
          <cell r="L600" t="str">
            <v>QHTG3LQ2</v>
          </cell>
          <cell r="M600" t="str">
            <v>2611606 - Recife - PE</v>
          </cell>
          <cell r="N600">
            <v>136</v>
          </cell>
        </row>
        <row r="601">
          <cell r="C601" t="str">
            <v>HOSPITAL PELÓPIDAS SILVEIRA - CG Nº 017/2022</v>
          </cell>
          <cell r="E601" t="str">
            <v>5.99 - Outros Serviços de Terceiros Pessoa Jurídica</v>
          </cell>
          <cell r="F601" t="str">
            <v xml:space="preserve">03.284.947/0001-60 </v>
          </cell>
          <cell r="G601" t="str">
            <v>GERMANDO GUERRA ME</v>
          </cell>
          <cell r="H601" t="str">
            <v>S</v>
          </cell>
          <cell r="I601" t="str">
            <v>S</v>
          </cell>
          <cell r="J601" t="str">
            <v>25619</v>
          </cell>
          <cell r="K601">
            <v>45323</v>
          </cell>
          <cell r="M601" t="str">
            <v>2611606 - Recife - PE</v>
          </cell>
          <cell r="N601">
            <v>185.4</v>
          </cell>
        </row>
        <row r="602">
          <cell r="C602" t="str">
            <v>HOSPITAL PELÓPIDAS SILVEIRA - CG Nº 017/2022</v>
          </cell>
          <cell r="E602" t="str">
            <v>5.99 - Outros Serviços de Terceiros Pessoa Jurídica</v>
          </cell>
          <cell r="F602" t="str">
            <v xml:space="preserve">00.126.621/0001-16 </v>
          </cell>
          <cell r="G602" t="str">
            <v>TRANS SERVI TRANSPORTE E SERVICOS LTDA ME</v>
          </cell>
          <cell r="H602" t="str">
            <v>S</v>
          </cell>
          <cell r="I602" t="str">
            <v>S</v>
          </cell>
          <cell r="J602" t="str">
            <v>00060373</v>
          </cell>
          <cell r="K602">
            <v>45324</v>
          </cell>
          <cell r="L602" t="str">
            <v>PUHK3XAT</v>
          </cell>
          <cell r="M602" t="str">
            <v>2611606 - Recife - PE</v>
          </cell>
          <cell r="N602">
            <v>1661.88</v>
          </cell>
        </row>
        <row r="603">
          <cell r="C603" t="str">
            <v>HOSPITAL PELÓPIDAS SILVEIRA - CG Nº 017/2022</v>
          </cell>
          <cell r="E603" t="str">
            <v>5.16 - Serviços Médico-Hospitalares, Odotonlogia e Laboratoriais</v>
          </cell>
          <cell r="F603" t="str">
            <v xml:space="preserve">10.525.933/0001-56 </v>
          </cell>
          <cell r="G603" t="str">
            <v>AAE ASSESSORIA E CONSULTORIA MEDICA LTDA</v>
          </cell>
          <cell r="H603" t="str">
            <v>S</v>
          </cell>
          <cell r="I603" t="str">
            <v>N</v>
          </cell>
          <cell r="J603" t="str">
            <v>00002463</v>
          </cell>
          <cell r="K603">
            <v>45345</v>
          </cell>
          <cell r="L603" t="str">
            <v>LGDP-BSBY</v>
          </cell>
          <cell r="M603" t="str">
            <v>2611606 - Recife - PE</v>
          </cell>
          <cell r="N603">
            <v>1063.1600000000001</v>
          </cell>
        </row>
        <row r="604">
          <cell r="C604" t="str">
            <v>HOSPITAL PELÓPIDAS SILVEIRA - CG Nº 017/2022</v>
          </cell>
          <cell r="E604" t="str">
            <v>5.16 - Serviços Médico-Hospitalares, Odotonlogia e Laboratoriais</v>
          </cell>
          <cell r="F604" t="str">
            <v xml:space="preserve">24.973.173/0001-54 </v>
          </cell>
          <cell r="G604" t="str">
            <v>ALMEIDA E RODRIGUES SERVIÇOS DE SAÚDE LTDA ME</v>
          </cell>
          <cell r="H604" t="str">
            <v>S</v>
          </cell>
          <cell r="I604" t="str">
            <v>S</v>
          </cell>
          <cell r="J604" t="str">
            <v>000003007</v>
          </cell>
          <cell r="K604">
            <v>45349</v>
          </cell>
          <cell r="L604" t="str">
            <v>IWUH60416</v>
          </cell>
          <cell r="M604" t="str">
            <v>GARANHUNS - PE</v>
          </cell>
          <cell r="N604">
            <v>6165.2</v>
          </cell>
        </row>
        <row r="605">
          <cell r="C605" t="str">
            <v>HOSPITAL PELÓPIDAS SILVEIRA - CG Nº 017/2022</v>
          </cell>
          <cell r="E605" t="str">
            <v>5.16 - Serviços Médico-Hospitalares, Odotonlogia e Laboratoriais</v>
          </cell>
          <cell r="F605" t="str">
            <v>45.860.675/0001-49</v>
          </cell>
          <cell r="G605" t="str">
            <v>ALVES SÁ SERVIÇOS MÉDICOS LTDA</v>
          </cell>
          <cell r="H605" t="str">
            <v>S</v>
          </cell>
          <cell r="I605" t="str">
            <v>S</v>
          </cell>
          <cell r="J605" t="str">
            <v>00000048</v>
          </cell>
          <cell r="K605">
            <v>45327</v>
          </cell>
          <cell r="L605" t="str">
            <v>SED6-R34N</v>
          </cell>
          <cell r="M605" t="str">
            <v>2611606 - Recife - PE</v>
          </cell>
          <cell r="N605">
            <v>37580.67</v>
          </cell>
        </row>
        <row r="606">
          <cell r="C606" t="str">
            <v>HOSPITAL PELÓPIDAS SILVEIRA - CG Nº 017/2022</v>
          </cell>
          <cell r="E606" t="str">
            <v>5.16 - Serviços Médico-Hospitalares, Odotonlogia e Laboratoriais</v>
          </cell>
          <cell r="F606" t="str">
            <v xml:space="preserve">39.722.860/0001-74 </v>
          </cell>
          <cell r="G606" t="str">
            <v>ASSISTMED SAÚDE E MEDICINA OCUPACIONAL LTDA</v>
          </cell>
          <cell r="H606" t="str">
            <v>S</v>
          </cell>
          <cell r="I606" t="str">
            <v>S</v>
          </cell>
          <cell r="J606" t="str">
            <v>00001359</v>
          </cell>
          <cell r="K606">
            <v>45325</v>
          </cell>
          <cell r="L606" t="str">
            <v>A8AZEWJQ</v>
          </cell>
          <cell r="M606" t="str">
            <v>2611606 - Recife - PE</v>
          </cell>
          <cell r="N606">
            <v>717</v>
          </cell>
        </row>
        <row r="607">
          <cell r="C607" t="str">
            <v>HOSPITAL PELÓPIDAS SILVEIRA - CG Nº 017/2022</v>
          </cell>
          <cell r="E607" t="str">
            <v>5.16 - Serviços Médico-Hospitalares, Odotonlogia e Laboratoriais</v>
          </cell>
          <cell r="F607" t="str">
            <v xml:space="preserve">11.723.230/0001-03 </v>
          </cell>
          <cell r="G607" t="str">
            <v>CARDIOMED SERVICOS MEDICOS LTDA</v>
          </cell>
          <cell r="H607" t="str">
            <v>S</v>
          </cell>
          <cell r="I607" t="str">
            <v>S</v>
          </cell>
          <cell r="J607" t="str">
            <v>00000260</v>
          </cell>
          <cell r="K607">
            <v>2022024</v>
          </cell>
          <cell r="L607" t="str">
            <v>WKHULZBC</v>
          </cell>
          <cell r="M607" t="str">
            <v>2611606 - Recife - PE</v>
          </cell>
          <cell r="N607">
            <v>10724.1</v>
          </cell>
        </row>
        <row r="608">
          <cell r="C608" t="str">
            <v>HOSPITAL PELÓPIDAS SILVEIRA - CG Nº 017/2022</v>
          </cell>
          <cell r="E608" t="str">
            <v>5.16 - Serviços Médico-Hospitalares, Odotonlogia e Laboratoriais</v>
          </cell>
          <cell r="F608" t="str">
            <v>32.215.123/0001-36</v>
          </cell>
          <cell r="G608" t="str">
            <v>CARVALHO, PEDROSA  PIMENTEL SERVIÇOS MEDICOS LTDA</v>
          </cell>
          <cell r="H608" t="str">
            <v>S</v>
          </cell>
          <cell r="I608" t="str">
            <v>S</v>
          </cell>
          <cell r="J608" t="str">
            <v>00000330</v>
          </cell>
          <cell r="K608">
            <v>45329</v>
          </cell>
          <cell r="L608" t="str">
            <v>RE3K-NGMI</v>
          </cell>
          <cell r="M608" t="str">
            <v>2611606 - Recife - PE</v>
          </cell>
          <cell r="N608">
            <v>1871.3</v>
          </cell>
        </row>
        <row r="609">
          <cell r="C609" t="str">
            <v>HOSPITAL PELÓPIDAS SILVEIRA - CG Nº 017/2022</v>
          </cell>
          <cell r="E609" t="str">
            <v>5.16 - Serviços Médico-Hospitalares, Odotonlogia e Laboratoriais</v>
          </cell>
          <cell r="F609" t="str">
            <v xml:space="preserve">39.885.799/0001-86 </v>
          </cell>
          <cell r="G609" t="str">
            <v>CASSIMED LTDA</v>
          </cell>
          <cell r="H609" t="str">
            <v>S</v>
          </cell>
          <cell r="I609" t="str">
            <v>S</v>
          </cell>
          <cell r="J609" t="str">
            <v>00000006</v>
          </cell>
          <cell r="K609">
            <v>45327</v>
          </cell>
          <cell r="L609" t="str">
            <v>PGGK-W75TE</v>
          </cell>
          <cell r="M609" t="str">
            <v>2615300 - Timbaúba -PE</v>
          </cell>
          <cell r="N609">
            <v>17465.86</v>
          </cell>
        </row>
        <row r="610">
          <cell r="C610" t="str">
            <v>HOSPITAL PELÓPIDAS SILVEIRA - CG Nº 017/2022</v>
          </cell>
          <cell r="E610" t="str">
            <v>5.16 - Serviços Médico-Hospitalares, Odotonlogia e Laboratoriais</v>
          </cell>
          <cell r="F610" t="str">
            <v>20.639.660/0001-24</v>
          </cell>
          <cell r="G610" t="str">
            <v>CLINICA DE SAUDE HUMANA LTDA</v>
          </cell>
          <cell r="H610" t="str">
            <v>S</v>
          </cell>
          <cell r="I610" t="str">
            <v>S</v>
          </cell>
          <cell r="J610" t="str">
            <v>000001056</v>
          </cell>
          <cell r="K610">
            <v>45324</v>
          </cell>
          <cell r="L610" t="str">
            <v>ROVC09809</v>
          </cell>
          <cell r="M610" t="str">
            <v>2609600 - Olinda - PE</v>
          </cell>
          <cell r="N610">
            <v>13806.7</v>
          </cell>
        </row>
        <row r="611">
          <cell r="C611" t="str">
            <v>HOSPITAL PELÓPIDAS SILVEIRA - CG Nº 017/2022</v>
          </cell>
          <cell r="E611" t="str">
            <v>5.16 - Serviços Médico-Hospitalares, Odotonlogia e Laboratoriais</v>
          </cell>
          <cell r="F611" t="str">
            <v xml:space="preserve">04.669.465/0001-90 </v>
          </cell>
          <cell r="G611" t="str">
            <v>CLÍNICA MÉDICA MARQUES MOREIRA LTDA</v>
          </cell>
          <cell r="H611" t="str">
            <v>S</v>
          </cell>
          <cell r="I611" t="str">
            <v>S</v>
          </cell>
          <cell r="J611" t="str">
            <v>00000598</v>
          </cell>
          <cell r="K611">
            <v>45324</v>
          </cell>
          <cell r="L611" t="str">
            <v>NV43-HK1I</v>
          </cell>
          <cell r="M611" t="str">
            <v>2611606 - Recife - PE</v>
          </cell>
          <cell r="N611">
            <v>40495</v>
          </cell>
        </row>
        <row r="612">
          <cell r="C612" t="str">
            <v>HOSPITAL PELÓPIDAS SILVEIRA - CG Nº 017/2022</v>
          </cell>
          <cell r="E612" t="str">
            <v>5.16 - Serviços Médico-Hospitalares, Odotonlogia e Laboratoriais</v>
          </cell>
          <cell r="F612" t="str">
            <v xml:space="preserve">43.135.817/0001-80 </v>
          </cell>
          <cell r="G612" t="str">
            <v>CS MEDIC SERVIÇOS DE SAUDE LTDA</v>
          </cell>
          <cell r="H612" t="str">
            <v>S</v>
          </cell>
          <cell r="I612" t="str">
            <v>S</v>
          </cell>
          <cell r="J612" t="str">
            <v>000000308</v>
          </cell>
          <cell r="K612">
            <v>45330</v>
          </cell>
          <cell r="L612" t="str">
            <v>QURR61103</v>
          </cell>
          <cell r="M612" t="str">
            <v>2609600 - Olinda - PE</v>
          </cell>
          <cell r="N612">
            <v>18289.66</v>
          </cell>
        </row>
        <row r="613">
          <cell r="C613" t="str">
            <v>HOSPITAL PELÓPIDAS SILVEIRA - CG Nº 017/2022</v>
          </cell>
          <cell r="E613" t="str">
            <v>5.16 - Serviços Médico-Hospitalares, Odotonlogia e Laboratoriais</v>
          </cell>
          <cell r="F613" t="str">
            <v xml:space="preserve">47.639.367/0001-13 </v>
          </cell>
          <cell r="G613" t="str">
            <v>DBA SERVIÇOS MEDICOS LTDA</v>
          </cell>
          <cell r="H613" t="str">
            <v>S</v>
          </cell>
          <cell r="I613" t="str">
            <v>S</v>
          </cell>
          <cell r="J613" t="str">
            <v>00000019</v>
          </cell>
          <cell r="K613">
            <v>45342</v>
          </cell>
          <cell r="L613" t="str">
            <v>3RS1-QRJU</v>
          </cell>
          <cell r="M613" t="str">
            <v>2611606 - Recife - PE</v>
          </cell>
          <cell r="N613">
            <v>19132.830000000002</v>
          </cell>
        </row>
        <row r="614">
          <cell r="C614" t="str">
            <v>HOSPITAL PELÓPIDAS SILVEIRA - CG Nº 017/2022</v>
          </cell>
          <cell r="E614" t="str">
            <v>5.16 - Serviços Médico-Hospitalares, Odotonlogia e Laboratoriais</v>
          </cell>
          <cell r="F614" t="str">
            <v>34.758.148/0001-01</v>
          </cell>
          <cell r="G614" t="str">
            <v>EMESP ASSISTENCIA MEDICA LTDA</v>
          </cell>
          <cell r="H614" t="str">
            <v>S</v>
          </cell>
          <cell r="I614" t="str">
            <v>S</v>
          </cell>
          <cell r="J614" t="str">
            <v>000000734</v>
          </cell>
          <cell r="K614">
            <v>45329</v>
          </cell>
          <cell r="L614" t="str">
            <v>JPGM64888</v>
          </cell>
          <cell r="M614" t="str">
            <v>2609600 - Olinda - PE</v>
          </cell>
          <cell r="N614">
            <v>11556.42</v>
          </cell>
        </row>
        <row r="615">
          <cell r="C615" t="str">
            <v>HOSPITAL PELÓPIDAS SILVEIRA - CG Nº 017/2022</v>
          </cell>
          <cell r="E615" t="str">
            <v>5.16 - Serviços Médico-Hospitalares, Odotonlogia e Laboratoriais</v>
          </cell>
          <cell r="F615" t="str">
            <v xml:space="preserve">16.717.481/0001-90 </v>
          </cell>
          <cell r="G615" t="str">
            <v>EXEMPLAR SERVIÇOS MEDICOS LTDA</v>
          </cell>
          <cell r="H615" t="str">
            <v>S</v>
          </cell>
          <cell r="I615" t="str">
            <v>S</v>
          </cell>
          <cell r="J615" t="str">
            <v>000000886</v>
          </cell>
          <cell r="K615">
            <v>45323</v>
          </cell>
          <cell r="L615" t="str">
            <v>NZBC55709</v>
          </cell>
          <cell r="M615" t="str">
            <v>2609600 - Olinda - PE</v>
          </cell>
          <cell r="N615">
            <v>10724.1</v>
          </cell>
        </row>
        <row r="616">
          <cell r="C616" t="str">
            <v>HOSPITAL PELÓPIDAS SILVEIRA - CG Nº 017/2022</v>
          </cell>
          <cell r="E616" t="str">
            <v>5.16 - Serviços Médico-Hospitalares, Odotonlogia e Laboratoriais</v>
          </cell>
          <cell r="F616" t="str">
            <v xml:space="preserve">45.810.372/0001-11 </v>
          </cell>
          <cell r="G616" t="str">
            <v>FREIRE SANTANA SERVIÇOS MÉDICOS LTDA</v>
          </cell>
          <cell r="H616" t="str">
            <v>S</v>
          </cell>
          <cell r="I616" t="str">
            <v>S</v>
          </cell>
          <cell r="J616" t="str">
            <v>00000030</v>
          </cell>
          <cell r="K616">
            <v>45327</v>
          </cell>
          <cell r="L616" t="str">
            <v>5J5U-PEXD</v>
          </cell>
          <cell r="M616" t="str">
            <v>2611606 - Recife - PE</v>
          </cell>
          <cell r="N616">
            <v>28168.28</v>
          </cell>
        </row>
        <row r="617">
          <cell r="C617" t="str">
            <v>HOSPITAL PELÓPIDAS SILVEIRA - CG Nº 017/2022</v>
          </cell>
          <cell r="E617" t="str">
            <v>5.16 - Serviços Médico-Hospitalares, Odotonlogia e Laboratoriais</v>
          </cell>
          <cell r="F617">
            <v>45554568000192</v>
          </cell>
          <cell r="G617" t="str">
            <v>FORTMED ATIVIDADES MEDICAS LTDA</v>
          </cell>
          <cell r="H617" t="str">
            <v>S</v>
          </cell>
          <cell r="I617" t="str">
            <v>S</v>
          </cell>
          <cell r="J617" t="str">
            <v>00000437</v>
          </cell>
          <cell r="K617">
            <v>45343</v>
          </cell>
          <cell r="L617" t="str">
            <v>AB4R-NAVT</v>
          </cell>
          <cell r="M617" t="str">
            <v>2611606 - Recife - PE</v>
          </cell>
          <cell r="N617">
            <v>3595.26</v>
          </cell>
        </row>
        <row r="618">
          <cell r="C618" t="str">
            <v>HOSPITAL PELÓPIDAS SILVEIRA - CG Nº 017/2022</v>
          </cell>
          <cell r="E618" t="str">
            <v>5.16 - Serviços Médico-Hospitalares, Odotonlogia e Laboratoriais</v>
          </cell>
          <cell r="F618" t="str">
            <v xml:space="preserve">45.735.127/0001-97 </v>
          </cell>
          <cell r="G618" t="str">
            <v>GLOBALMED ATIVIDADES MÉDICAS LTDA</v>
          </cell>
          <cell r="H618" t="str">
            <v>S</v>
          </cell>
          <cell r="I618" t="str">
            <v>S</v>
          </cell>
          <cell r="J618" t="str">
            <v>000001123</v>
          </cell>
          <cell r="K618">
            <v>45329</v>
          </cell>
          <cell r="L618" t="str">
            <v>FPOZ81742</v>
          </cell>
          <cell r="M618" t="str">
            <v>2609600 - Olinda - PE</v>
          </cell>
          <cell r="N618">
            <v>17721.62</v>
          </cell>
        </row>
        <row r="619">
          <cell r="C619" t="str">
            <v>HOSPITAL PELÓPIDAS SILVEIRA - CG Nº 017/2022</v>
          </cell>
          <cell r="E619" t="str">
            <v>5.16 - Serviços Médico-Hospitalares, Odotonlogia e Laboratoriais</v>
          </cell>
          <cell r="F619" t="str">
            <v xml:space="preserve">37.573.362/0001-81 </v>
          </cell>
          <cell r="G619" t="str">
            <v>HEALTH CLINIC SERVICOS MEDICOS LTDA</v>
          </cell>
          <cell r="H619" t="str">
            <v>S</v>
          </cell>
          <cell r="I619" t="str">
            <v>S</v>
          </cell>
          <cell r="J619" t="str">
            <v>000000311</v>
          </cell>
          <cell r="K619">
            <v>45328</v>
          </cell>
          <cell r="L619" t="str">
            <v>GTCO66362</v>
          </cell>
          <cell r="M619" t="str">
            <v>2609600 - Olinda - PE</v>
          </cell>
          <cell r="N619">
            <v>10724.1</v>
          </cell>
        </row>
        <row r="620">
          <cell r="C620" t="str">
            <v>HOSPITAL PELÓPIDAS SILVEIRA - CG Nº 017/2022</v>
          </cell>
          <cell r="E620" t="str">
            <v>5.16 - Serviços Médico-Hospitalares, Odotonlogia e Laboratoriais</v>
          </cell>
          <cell r="F620" t="str">
            <v>31.635.476/0001-22</v>
          </cell>
          <cell r="G620" t="str">
            <v>HSM2 MEDICINA E SAÚDE LTDA</v>
          </cell>
          <cell r="H620" t="str">
            <v>S</v>
          </cell>
          <cell r="I620" t="str">
            <v>S</v>
          </cell>
          <cell r="J620" t="str">
            <v>364</v>
          </cell>
          <cell r="K620">
            <v>45345</v>
          </cell>
          <cell r="L620" t="str">
            <v>CWQP-QJXM</v>
          </cell>
          <cell r="M620" t="str">
            <v>2502201 -Bom Jesus - PB</v>
          </cell>
          <cell r="N620">
            <v>5778.21</v>
          </cell>
        </row>
        <row r="621">
          <cell r="C621" t="str">
            <v>HOSPITAL PELÓPIDAS SILVEIRA - CG Nº 017/2022</v>
          </cell>
          <cell r="E621" t="str">
            <v>5.16 - Serviços Médico-Hospitalares, Odotonlogia e Laboratoriais</v>
          </cell>
          <cell r="F621" t="str">
            <v xml:space="preserve">21.728.590/0001-43 </v>
          </cell>
          <cell r="G621" t="str">
            <v>ICCONE CIRURGIA CARDIOVASCULAR LTDA ME</v>
          </cell>
          <cell r="H621" t="str">
            <v>S</v>
          </cell>
          <cell r="I621" t="str">
            <v>S</v>
          </cell>
          <cell r="J621" t="str">
            <v>00000640</v>
          </cell>
          <cell r="K621">
            <v>45349</v>
          </cell>
          <cell r="L621" t="str">
            <v>HDVG-T6SI</v>
          </cell>
          <cell r="M621" t="str">
            <v>2611606 - Recife - PE</v>
          </cell>
          <cell r="N621">
            <v>3965.34</v>
          </cell>
        </row>
        <row r="622">
          <cell r="C622" t="str">
            <v>HOSPITAL PELÓPIDAS SILVEIRA - CG Nº 017/2022</v>
          </cell>
          <cell r="E622" t="str">
            <v>5.16 - Serviços Médico-Hospitalares, Odotonlogia e Laboratoriais</v>
          </cell>
          <cell r="F622" t="str">
            <v xml:space="preserve">45.237.924/0001-44 </v>
          </cell>
          <cell r="G622" t="str">
            <v>MEDCENTER ATIVIDADES MÉDICAS LTDA</v>
          </cell>
          <cell r="H622" t="str">
            <v>S</v>
          </cell>
          <cell r="I622" t="str">
            <v>S</v>
          </cell>
          <cell r="J622" t="str">
            <v>000001083</v>
          </cell>
          <cell r="K622">
            <v>45344</v>
          </cell>
          <cell r="L622" t="str">
            <v>LCSI86074</v>
          </cell>
          <cell r="M622" t="str">
            <v>2609600 - Olinda - PE</v>
          </cell>
          <cell r="N622">
            <v>319641.65999999997</v>
          </cell>
        </row>
        <row r="623">
          <cell r="C623" t="str">
            <v>HOSPITAL PELÓPIDAS SILVEIRA - CG Nº 017/2022</v>
          </cell>
          <cell r="E623" t="str">
            <v>5.16 - Serviços Médico-Hospitalares, Odotonlogia e Laboratoriais</v>
          </cell>
          <cell r="F623" t="str">
            <v xml:space="preserve">23.303.022/0001-26 </v>
          </cell>
          <cell r="G623" t="str">
            <v>MEDIAGNUS IMAGEM E DIAGNOSTICO LTDA ME</v>
          </cell>
          <cell r="H623" t="str">
            <v>S</v>
          </cell>
          <cell r="I623" t="str">
            <v>S</v>
          </cell>
          <cell r="J623" t="str">
            <v>124</v>
          </cell>
          <cell r="K623">
            <v>45341</v>
          </cell>
          <cell r="L623" t="str">
            <v>BWE1QHVIY</v>
          </cell>
          <cell r="M623" t="str">
            <v>2603108 - Cachoeirinha - PE</v>
          </cell>
          <cell r="N623">
            <v>10285</v>
          </cell>
        </row>
        <row r="624">
          <cell r="C624" t="str">
            <v>HOSPITAL PELÓPIDAS SILVEIRA - CG Nº 017/2022</v>
          </cell>
          <cell r="E624" t="str">
            <v>5.16 - Serviços Médico-Hospitalares, Odotonlogia e Laboratoriais</v>
          </cell>
          <cell r="F624" t="str">
            <v>26.332.878/0001-18</v>
          </cell>
          <cell r="G624" t="str">
            <v>MEDICAL SERVICOS MEDICOS LTDA</v>
          </cell>
          <cell r="H624" t="str">
            <v>S</v>
          </cell>
          <cell r="I624" t="str">
            <v>S</v>
          </cell>
          <cell r="J624" t="str">
            <v>0000</v>
          </cell>
          <cell r="K624">
            <v>45323</v>
          </cell>
          <cell r="M624" t="str">
            <v>Maceio - AL</v>
          </cell>
          <cell r="N624">
            <v>11556.42</v>
          </cell>
        </row>
        <row r="625">
          <cell r="C625" t="str">
            <v>HOSPITAL PELÓPIDAS SILVEIRA - CG Nº 017/2022</v>
          </cell>
          <cell r="E625" t="str">
            <v>5.16 - Serviços Médico-Hospitalares, Odotonlogia e Laboratoriais</v>
          </cell>
          <cell r="F625" t="str">
            <v>46.560.147/0001-37</v>
          </cell>
          <cell r="G625" t="str">
            <v>MEDICALMED ATIVIDADES MEDICAS LTDA</v>
          </cell>
          <cell r="H625" t="str">
            <v>S</v>
          </cell>
          <cell r="I625" t="str">
            <v>S</v>
          </cell>
          <cell r="J625" t="str">
            <v>000001114</v>
          </cell>
          <cell r="K625">
            <v>45343</v>
          </cell>
          <cell r="L625" t="str">
            <v>WMCQ25620</v>
          </cell>
          <cell r="M625" t="str">
            <v>2609600 - Olinda - PE</v>
          </cell>
          <cell r="N625">
            <v>8091.27</v>
          </cell>
        </row>
        <row r="626">
          <cell r="C626" t="str">
            <v>HOSPITAL PELÓPIDAS SILVEIRA - CG Nº 017/2022</v>
          </cell>
          <cell r="E626" t="str">
            <v>5.16 - Serviços Médico-Hospitalares, Odotonlogia e Laboratoriais</v>
          </cell>
          <cell r="F626" t="str">
            <v>24.881.506/0001-15</v>
          </cell>
          <cell r="G626" t="str">
            <v>MEDICANDO ATENDIMENTO MEDICO ESPECIALIZADO LTDA ME</v>
          </cell>
          <cell r="H626" t="str">
            <v>S</v>
          </cell>
          <cell r="I626" t="str">
            <v>S</v>
          </cell>
          <cell r="J626" t="str">
            <v>000000234</v>
          </cell>
          <cell r="K626">
            <v>45327</v>
          </cell>
          <cell r="L626" t="str">
            <v>LCSI86074</v>
          </cell>
          <cell r="M626" t="str">
            <v>2609600 - Olinda - PE</v>
          </cell>
          <cell r="N626">
            <v>7706.5</v>
          </cell>
        </row>
        <row r="627">
          <cell r="C627" t="str">
            <v>HOSPITAL PELÓPIDAS SILVEIRA - CG Nº 017/2022</v>
          </cell>
          <cell r="E627" t="str">
            <v>5.16 - Serviços Médico-Hospitalares, Odotonlogia e Laboratoriais</v>
          </cell>
          <cell r="F627" t="str">
            <v>37.438.418/0001-95</v>
          </cell>
          <cell r="G627" t="str">
            <v>MEDICO DE GENTE LTDA</v>
          </cell>
          <cell r="H627" t="str">
            <v>S</v>
          </cell>
          <cell r="I627" t="str">
            <v>S</v>
          </cell>
          <cell r="J627" t="str">
            <v>00000142</v>
          </cell>
          <cell r="K627">
            <v>45330</v>
          </cell>
          <cell r="L627" t="str">
            <v>KVBT-JSGW</v>
          </cell>
          <cell r="M627" t="str">
            <v>2611606 - Recife - PE</v>
          </cell>
          <cell r="N627">
            <v>9247.7999999999993</v>
          </cell>
        </row>
        <row r="628">
          <cell r="C628" t="str">
            <v>HOSPITAL PELÓPIDAS SILVEIRA - CG Nº 017/2022</v>
          </cell>
          <cell r="E628" t="str">
            <v>5.16 - Serviços Médico-Hospitalares, Odotonlogia e Laboratoriais</v>
          </cell>
          <cell r="F628" t="str">
            <v xml:space="preserve">49.159.260/0001-01 </v>
          </cell>
          <cell r="G628" t="str">
            <v>MEDVIDA ATIVIDADES MEDICAS LTDA</v>
          </cell>
          <cell r="H628" t="str">
            <v>S</v>
          </cell>
          <cell r="I628" t="str">
            <v>S</v>
          </cell>
          <cell r="J628" t="str">
            <v>000000485</v>
          </cell>
          <cell r="K628">
            <v>45343</v>
          </cell>
          <cell r="L628" t="str">
            <v>OVIZ01017</v>
          </cell>
          <cell r="M628" t="str">
            <v>2609600 - Olinda - PE</v>
          </cell>
          <cell r="N628">
            <v>96998.58</v>
          </cell>
        </row>
        <row r="629">
          <cell r="C629" t="str">
            <v>HOSPITAL PELÓPIDAS SILVEIRA - CG Nº 017/2022</v>
          </cell>
          <cell r="E629" t="str">
            <v>5.16 - Serviços Médico-Hospitalares, Odotonlogia e Laboratoriais</v>
          </cell>
          <cell r="F629" t="str">
            <v xml:space="preserve">45.514.287/0001-06 </v>
          </cell>
          <cell r="G629" t="str">
            <v>MJRH SERVIÇOS MEDICOS LTDA</v>
          </cell>
          <cell r="H629" t="str">
            <v>S</v>
          </cell>
          <cell r="I629" t="str">
            <v>S</v>
          </cell>
          <cell r="J629" t="str">
            <v>00000144</v>
          </cell>
          <cell r="K629">
            <v>45327</v>
          </cell>
          <cell r="L629" t="str">
            <v>PAYP-ZCFM</v>
          </cell>
          <cell r="M629" t="str">
            <v>2611606 - Recife - PE</v>
          </cell>
          <cell r="N629">
            <v>25713.58</v>
          </cell>
        </row>
        <row r="630">
          <cell r="C630" t="str">
            <v>HOSPITAL PELÓPIDAS SILVEIRA - CG Nº 017/2022</v>
          </cell>
          <cell r="E630" t="str">
            <v>5.16 - Serviços Médico-Hospitalares, Odotonlogia e Laboratoriais</v>
          </cell>
          <cell r="F630" t="str">
            <v xml:space="preserve">29.553.452/0001-82 </v>
          </cell>
          <cell r="G630" t="str">
            <v>NEFROCARDIO SERVIÇOS MEDICOS LTDA</v>
          </cell>
          <cell r="H630" t="str">
            <v>S</v>
          </cell>
          <cell r="I630" t="str">
            <v>S</v>
          </cell>
          <cell r="J630" t="str">
            <v>00000541</v>
          </cell>
          <cell r="K630">
            <v>45338</v>
          </cell>
          <cell r="L630" t="str">
            <v>QDFD-15TK</v>
          </cell>
          <cell r="M630" t="str">
            <v>2611606 - Recife - PE</v>
          </cell>
          <cell r="N630">
            <v>9605.2000000000007</v>
          </cell>
        </row>
        <row r="631">
          <cell r="C631" t="str">
            <v>HOSPITAL PELÓPIDAS SILVEIRA - CG Nº 017/2022</v>
          </cell>
          <cell r="E631" t="str">
            <v>5.16 - Serviços Médico-Hospitalares, Odotonlogia e Laboratoriais</v>
          </cell>
          <cell r="F631" t="str">
            <v>51.840.831/0001-02</v>
          </cell>
          <cell r="G631" t="str">
            <v>NEURORADIO SERVIÇOS MEDICOS, ENSINO E PESQUISA LTDA</v>
          </cell>
          <cell r="H631" t="str">
            <v>S</v>
          </cell>
          <cell r="I631" t="str">
            <v>S</v>
          </cell>
          <cell r="J631" t="str">
            <v>00000006</v>
          </cell>
          <cell r="K631">
            <v>45330</v>
          </cell>
          <cell r="L631" t="str">
            <v>6UK8-VETD</v>
          </cell>
          <cell r="M631" t="str">
            <v>2611606 - Recife - PE</v>
          </cell>
          <cell r="N631">
            <v>51187.78</v>
          </cell>
        </row>
        <row r="632">
          <cell r="C632" t="str">
            <v>HOSPITAL PELÓPIDAS SILVEIRA - CG Nº 017/2022</v>
          </cell>
          <cell r="E632" t="str">
            <v>5.16 - Serviços Médico-Hospitalares, Odotonlogia e Laboratoriais</v>
          </cell>
          <cell r="F632" t="str">
            <v xml:space="preserve">15.321.807/0001-01 </v>
          </cell>
          <cell r="G632" t="str">
            <v>NEUROVIDA SERVIÇOS MEDICOS LTDA</v>
          </cell>
          <cell r="H632" t="str">
            <v>S</v>
          </cell>
          <cell r="I632" t="str">
            <v>S</v>
          </cell>
          <cell r="J632" t="str">
            <v>00002831</v>
          </cell>
          <cell r="K632">
            <v>45330</v>
          </cell>
          <cell r="L632" t="str">
            <v>VYJC-R44H</v>
          </cell>
          <cell r="M632" t="str">
            <v>2611606 - Recife - PE</v>
          </cell>
          <cell r="N632">
            <v>163400</v>
          </cell>
        </row>
        <row r="633">
          <cell r="C633" t="str">
            <v>HOSPITAL PELÓPIDAS SILVEIRA - CG Nº 017/2022</v>
          </cell>
          <cell r="E633" t="str">
            <v>5.16 - Serviços Médico-Hospitalares, Odotonlogia e Laboratoriais</v>
          </cell>
          <cell r="F633" t="str">
            <v xml:space="preserve">41.124.517/0001-70 </v>
          </cell>
          <cell r="G633" t="str">
            <v>OLIVEIRA E SA SERV DE PRESTAÇÕES HOSPITALARES LTDA</v>
          </cell>
          <cell r="H633" t="str">
            <v>S</v>
          </cell>
          <cell r="I633" t="str">
            <v>S</v>
          </cell>
          <cell r="J633" t="str">
            <v>000000197</v>
          </cell>
          <cell r="K633">
            <v>45348</v>
          </cell>
          <cell r="L633" t="str">
            <v>BXIM47998</v>
          </cell>
          <cell r="M633" t="str">
            <v>2606200 - Goiana - PE</v>
          </cell>
          <cell r="N633">
            <v>17721.62</v>
          </cell>
        </row>
        <row r="634">
          <cell r="C634" t="str">
            <v>HOSPITAL PELÓPIDAS SILVEIRA - CG Nº 017/2022</v>
          </cell>
          <cell r="E634" t="str">
            <v>5.16 - Serviços Médico-Hospitalares, Odotonlogia e Laboratoriais</v>
          </cell>
          <cell r="F634" t="str">
            <v xml:space="preserve">49.158.362/0001-02 </v>
          </cell>
          <cell r="G634" t="str">
            <v>ONIXMED ATIVIDADES MEDICAS LTDA</v>
          </cell>
          <cell r="H634" t="str">
            <v>S</v>
          </cell>
          <cell r="I634" t="str">
            <v>S</v>
          </cell>
          <cell r="J634" t="str">
            <v>000000656</v>
          </cell>
          <cell r="K634">
            <v>45343</v>
          </cell>
          <cell r="L634" t="str">
            <v>SQK84818</v>
          </cell>
          <cell r="M634" t="str">
            <v>2609600 - Olinda - PE</v>
          </cell>
          <cell r="N634">
            <v>151482.35999999999</v>
          </cell>
        </row>
        <row r="635">
          <cell r="C635" t="str">
            <v>HOSPITAL PELÓPIDAS SILVEIRA - CG Nº 017/2022</v>
          </cell>
          <cell r="E635" t="str">
            <v>5.16 - Serviços Médico-Hospitalares, Odotonlogia e Laboratoriais</v>
          </cell>
          <cell r="F635" t="str">
            <v xml:space="preserve">39.725.332/0001-79 </v>
          </cell>
          <cell r="G635" t="str">
            <v>ORTOCARDIO - CONSULTORIOS ORTOPEDIA E CARDIOLOGIA LTDA</v>
          </cell>
          <cell r="H635" t="str">
            <v>S</v>
          </cell>
          <cell r="I635" t="str">
            <v>S</v>
          </cell>
          <cell r="J635" t="str">
            <v>00000178</v>
          </cell>
          <cell r="K635">
            <v>45337</v>
          </cell>
          <cell r="L635" t="str">
            <v>BLHX-FA35</v>
          </cell>
          <cell r="M635" t="str">
            <v>2611606 - Recife - PE</v>
          </cell>
          <cell r="N635">
            <v>6320</v>
          </cell>
        </row>
        <row r="636">
          <cell r="C636" t="str">
            <v>HOSPITAL PELÓPIDAS SILVEIRA - CG Nº 017/2022</v>
          </cell>
          <cell r="E636" t="str">
            <v>5.16 - Serviços Médico-Hospitalares, Odotonlogia e Laboratoriais</v>
          </cell>
          <cell r="F636" t="str">
            <v>49.158.209/0001-77</v>
          </cell>
          <cell r="G636" t="str">
            <v>PAMED ATIVIDADES MEDICA LTDA</v>
          </cell>
          <cell r="H636" t="str">
            <v>S</v>
          </cell>
          <cell r="I636" t="str">
            <v>S</v>
          </cell>
          <cell r="J636" t="str">
            <v>000000567</v>
          </cell>
          <cell r="K636">
            <v>45341</v>
          </cell>
          <cell r="L636" t="str">
            <v>BOUZ55996</v>
          </cell>
          <cell r="M636" t="str">
            <v>2609600 - Olinda - PE</v>
          </cell>
          <cell r="N636">
            <v>18746.939999999999</v>
          </cell>
        </row>
        <row r="637">
          <cell r="C637" t="str">
            <v>HOSPITAL PELÓPIDAS SILVEIRA - CG Nº 017/2022</v>
          </cell>
          <cell r="E637" t="str">
            <v>5.16 - Serviços Médico-Hospitalares, Odotonlogia e Laboratoriais</v>
          </cell>
          <cell r="F637" t="str">
            <v xml:space="preserve">42.529.464/0001-30 </v>
          </cell>
          <cell r="G637" t="str">
            <v>PERFILMED ATIVIDADES MEDICAS LTDA</v>
          </cell>
          <cell r="H637" t="str">
            <v>S</v>
          </cell>
          <cell r="I637" t="str">
            <v>S</v>
          </cell>
          <cell r="J637" t="str">
            <v>000001031</v>
          </cell>
          <cell r="K637">
            <v>45329</v>
          </cell>
          <cell r="L637" t="str">
            <v>NVTN67649</v>
          </cell>
          <cell r="M637" t="str">
            <v>2609600 - Olinda - PE</v>
          </cell>
          <cell r="N637">
            <v>5778.21</v>
          </cell>
        </row>
        <row r="638">
          <cell r="C638" t="str">
            <v>HOSPITAL PELÓPIDAS SILVEIRA - CG Nº 017/2022</v>
          </cell>
          <cell r="E638" t="str">
            <v>5.16 - Serviços Médico-Hospitalares, Odotonlogia e Laboratoriais</v>
          </cell>
          <cell r="F638" t="str">
            <v xml:space="preserve">42.005.056/0001-89 </v>
          </cell>
          <cell r="G638" t="str">
            <v>PONTOMED ATIVIDADES MEDICAS LTDA</v>
          </cell>
          <cell r="H638" t="str">
            <v>S</v>
          </cell>
          <cell r="I638" t="str">
            <v>S</v>
          </cell>
          <cell r="J638" t="str">
            <v>000000798</v>
          </cell>
          <cell r="K638">
            <v>45329</v>
          </cell>
          <cell r="L638" t="str">
            <v>CFH073986</v>
          </cell>
          <cell r="M638" t="str">
            <v>2609600 - Olinda - PE</v>
          </cell>
          <cell r="N638">
            <v>18875.93</v>
          </cell>
        </row>
        <row r="639">
          <cell r="C639" t="str">
            <v>HOSPITAL PELÓPIDAS SILVEIRA - CG Nº 017/2022</v>
          </cell>
          <cell r="E639" t="str">
            <v>5.16 - Serviços Médico-Hospitalares, Odotonlogia e Laboratoriais</v>
          </cell>
          <cell r="F639" t="str">
            <v>43.644.880/0001-41</v>
          </cell>
          <cell r="G639" t="str">
            <v>PORTALMED ATIVIDADES MEDICAS LTDA</v>
          </cell>
          <cell r="H639" t="str">
            <v>S</v>
          </cell>
          <cell r="I639" t="str">
            <v>S</v>
          </cell>
          <cell r="J639" t="str">
            <v>000000755</v>
          </cell>
          <cell r="K639">
            <v>45329</v>
          </cell>
          <cell r="L639" t="str">
            <v>BEGI80754</v>
          </cell>
          <cell r="M639" t="str">
            <v>2609600 - Olinda - PE</v>
          </cell>
          <cell r="N639">
            <v>25815.11</v>
          </cell>
        </row>
        <row r="640">
          <cell r="C640" t="str">
            <v>HOSPITAL PELÓPIDAS SILVEIRA - CG Nº 017/2022</v>
          </cell>
          <cell r="E640" t="str">
            <v>5.16 - Serviços Médico-Hospitalares, Odotonlogia e Laboratoriais</v>
          </cell>
          <cell r="F640" t="str">
            <v xml:space="preserve">39.917.741/0001-77 </v>
          </cell>
          <cell r="G640" t="str">
            <v>PRISMAMED ATIVIDADES MÉDICAS LTDA</v>
          </cell>
          <cell r="H640" t="str">
            <v>S</v>
          </cell>
          <cell r="I640" t="str">
            <v>S</v>
          </cell>
          <cell r="J640" t="str">
            <v>000000585</v>
          </cell>
          <cell r="K640">
            <v>45330</v>
          </cell>
          <cell r="L640" t="str">
            <v>TQGV64108</v>
          </cell>
          <cell r="M640" t="str">
            <v>2609600 - Olinda - PE</v>
          </cell>
          <cell r="N640">
            <v>66849.33</v>
          </cell>
        </row>
        <row r="641">
          <cell r="C641" t="str">
            <v>HOSPITAL PELÓPIDAS SILVEIRA - CG Nº 017/2022</v>
          </cell>
          <cell r="E641" t="str">
            <v>5.16 - Serviços Médico-Hospitalares, Odotonlogia e Laboratoriais</v>
          </cell>
          <cell r="F641" t="str">
            <v xml:space="preserve">43.843.356/0001-08 </v>
          </cell>
          <cell r="G641" t="str">
            <v>SAUDEMED ATIVIDADES MÉDICAS LTDA</v>
          </cell>
          <cell r="H641" t="str">
            <v>S</v>
          </cell>
          <cell r="I641" t="str">
            <v>S</v>
          </cell>
          <cell r="J641" t="str">
            <v>000002808</v>
          </cell>
          <cell r="K641">
            <v>45344</v>
          </cell>
          <cell r="L641" t="str">
            <v>PLRR74553</v>
          </cell>
          <cell r="M641" t="str">
            <v>2609600 - Olinda - PE</v>
          </cell>
          <cell r="N641">
            <v>129554.48</v>
          </cell>
        </row>
        <row r="642">
          <cell r="C642" t="str">
            <v>HOSPITAL PELÓPIDAS SILVEIRA - CG Nº 017/2022</v>
          </cell>
          <cell r="E642" t="str">
            <v>5.16 - Serviços Médico-Hospitalares, Odotonlogia e Laboratoriais</v>
          </cell>
          <cell r="F642" t="str">
            <v xml:space="preserve">24.392.243/0001-80 </v>
          </cell>
          <cell r="G642" t="str">
            <v>SERVIÇO DE IMAGENS RADIOGRAFICAS DO RECIFE LTDA</v>
          </cell>
          <cell r="H642" t="str">
            <v>S</v>
          </cell>
          <cell r="I642" t="str">
            <v>S</v>
          </cell>
          <cell r="J642" t="str">
            <v>00027261</v>
          </cell>
          <cell r="K642">
            <v>45327</v>
          </cell>
          <cell r="L642" t="str">
            <v>YES4-98WD</v>
          </cell>
          <cell r="M642" t="str">
            <v>2611606 - Recife - PE</v>
          </cell>
          <cell r="N642">
            <v>26220</v>
          </cell>
        </row>
        <row r="643">
          <cell r="C643" t="str">
            <v>HOSPITAL PELÓPIDAS SILVEIRA - CG Nº 017/2022</v>
          </cell>
          <cell r="E643" t="str">
            <v>5.16 - Serviços Médico-Hospitalares, Odotonlogia e Laboratoriais</v>
          </cell>
          <cell r="F643" t="str">
            <v xml:space="preserve">42.076.780/0001-01 </v>
          </cell>
          <cell r="G643" t="str">
            <v>TEOLINDA J. G. FREDERICO LTDA</v>
          </cell>
          <cell r="H643" t="str">
            <v>S</v>
          </cell>
          <cell r="I643" t="str">
            <v>S</v>
          </cell>
          <cell r="J643" t="str">
            <v>00000049</v>
          </cell>
          <cell r="K643">
            <v>45328</v>
          </cell>
          <cell r="L643" t="str">
            <v>AFVF-SDHRJ</v>
          </cell>
          <cell r="M643" t="str">
            <v>2609402- Moreno - PE</v>
          </cell>
          <cell r="N643">
            <v>12715.17</v>
          </cell>
        </row>
        <row r="644">
          <cell r="C644" t="str">
            <v>HOSPITAL PELÓPIDAS SILVEIRA - CG Nº 017/2022</v>
          </cell>
          <cell r="E644" t="str">
            <v>5.16 - Serviços Médico-Hospitalares, Odotonlogia e Laboratoriais</v>
          </cell>
          <cell r="F644" t="str">
            <v>52.298.245/0001-40</v>
          </cell>
          <cell r="G644" t="str">
            <v>THR SERVICOS MEDICOS LTDA</v>
          </cell>
          <cell r="H644" t="str">
            <v>S</v>
          </cell>
          <cell r="I644" t="str">
            <v>S</v>
          </cell>
          <cell r="J644" t="str">
            <v>00000007</v>
          </cell>
          <cell r="K644">
            <v>45327</v>
          </cell>
          <cell r="L644" t="str">
            <v>Q1UI-UMD2</v>
          </cell>
          <cell r="M644" t="str">
            <v>2611606 - Recife - PE</v>
          </cell>
          <cell r="N644">
            <v>31848</v>
          </cell>
        </row>
        <row r="645">
          <cell r="C645" t="str">
            <v>HOSPITAL PELÓPIDAS SILVEIRA - CG Nº 017/2022</v>
          </cell>
          <cell r="E645" t="str">
            <v>5.16 - Serviços Médico-Hospitalares, Odotonlogia e Laboratoriais</v>
          </cell>
          <cell r="F645" t="str">
            <v xml:space="preserve">34.293.461/0001-11 </v>
          </cell>
          <cell r="G645" t="str">
            <v>TOP MAISMED SERVICOS MEDICOS LTDA</v>
          </cell>
          <cell r="H645" t="str">
            <v>S</v>
          </cell>
          <cell r="I645" t="str">
            <v>S</v>
          </cell>
          <cell r="J645" t="str">
            <v>00000332</v>
          </cell>
          <cell r="K645">
            <v>45342</v>
          </cell>
          <cell r="L645" t="str">
            <v>XJM67B7F</v>
          </cell>
          <cell r="M645" t="str">
            <v>2611606 - Recife - PE</v>
          </cell>
          <cell r="N645">
            <v>3852.14</v>
          </cell>
        </row>
        <row r="646">
          <cell r="C646" t="str">
            <v>HOSPITAL PELÓPIDAS SILVEIRA - CG Nº 017/2022</v>
          </cell>
          <cell r="E646" t="str">
            <v>5.16 - Serviços Médico-Hospitalares, Odotonlogia e Laboratoriais</v>
          </cell>
          <cell r="F646" t="str">
            <v xml:space="preserve">45.855.147/0001-00 </v>
          </cell>
          <cell r="G646" t="str">
            <v>TP &amp; AC SERVICOS MEDICOS LTDA</v>
          </cell>
          <cell r="H646" t="str">
            <v>S</v>
          </cell>
          <cell r="I646" t="str">
            <v>S</v>
          </cell>
          <cell r="J646" t="str">
            <v>00000078</v>
          </cell>
          <cell r="K646">
            <v>45329</v>
          </cell>
          <cell r="L646" t="str">
            <v>IWJS-NG8I</v>
          </cell>
          <cell r="M646" t="str">
            <v>2611606 - Recife - PE</v>
          </cell>
          <cell r="N646">
            <v>54788.53</v>
          </cell>
        </row>
        <row r="647">
          <cell r="C647" t="str">
            <v>HOSPITAL PELÓPIDAS SILVEIRA - CG Nº 017/2022</v>
          </cell>
          <cell r="E647" t="str">
            <v>5.16 - Serviços Médico-Hospitalares, Odotonlogia e Laboratoriais</v>
          </cell>
          <cell r="F647" t="str">
            <v>00.062.519/0001-02</v>
          </cell>
          <cell r="G647" t="str">
            <v>UNIDADE DE CARDIOLOGIA INVASIVA S C LTDA</v>
          </cell>
          <cell r="H647" t="str">
            <v>S</v>
          </cell>
          <cell r="I647" t="str">
            <v>S</v>
          </cell>
          <cell r="J647" t="str">
            <v>00000619</v>
          </cell>
          <cell r="K647">
            <v>45331</v>
          </cell>
          <cell r="L647" t="str">
            <v>M7HX-LPPD</v>
          </cell>
          <cell r="M647" t="str">
            <v>2611606 - Recife - PE</v>
          </cell>
          <cell r="N647">
            <v>120000</v>
          </cell>
        </row>
        <row r="648">
          <cell r="C648" t="str">
            <v>HOSPITAL PELÓPIDAS SILVEIRA - CG Nº 017/2022</v>
          </cell>
          <cell r="E648" t="str">
            <v>5.16 - Serviços Médico-Hospitalares, Odotonlogia e Laboratoriais</v>
          </cell>
          <cell r="F648" t="str">
            <v xml:space="preserve">48.511.136/0001-92 </v>
          </cell>
          <cell r="G648" t="str">
            <v>V1 SERVIÇOS MEDICOS LTDA</v>
          </cell>
          <cell r="H648" t="str">
            <v>S</v>
          </cell>
          <cell r="I648" t="str">
            <v>S</v>
          </cell>
          <cell r="J648" t="str">
            <v>000000963</v>
          </cell>
          <cell r="K648">
            <v>45327</v>
          </cell>
          <cell r="L648" t="str">
            <v>SNFS92639</v>
          </cell>
          <cell r="M648" t="str">
            <v>2609600 - Olinda - PE</v>
          </cell>
          <cell r="N648">
            <v>10724.1</v>
          </cell>
        </row>
        <row r="649">
          <cell r="C649" t="str">
            <v>HOSPITAL PELÓPIDAS SILVEIRA - CG Nº 017/2022</v>
          </cell>
          <cell r="E649" t="str">
            <v>5.16 - Serviços Médico-Hospitalares, Odotonlogia e Laboratoriais</v>
          </cell>
          <cell r="F649" t="str">
            <v xml:space="preserve">13.575.825/0001-86 </v>
          </cell>
          <cell r="G649" t="str">
            <v>VEIGA E LIMA CIRURGIA E CLINICA MEDICA LTDA</v>
          </cell>
          <cell r="H649" t="str">
            <v>S</v>
          </cell>
          <cell r="I649" t="str">
            <v>S</v>
          </cell>
          <cell r="J649" t="str">
            <v>0000961</v>
          </cell>
          <cell r="K649">
            <v>45323</v>
          </cell>
          <cell r="L649" t="str">
            <v>7J5P-ZAUW</v>
          </cell>
          <cell r="M649" t="str">
            <v>2611606 - Recife - PE</v>
          </cell>
          <cell r="N649">
            <v>10724.1</v>
          </cell>
        </row>
        <row r="650">
          <cell r="C650" t="str">
            <v>HOSPITAL PELÓPIDAS SILVEIRA - CG Nº 017/2022</v>
          </cell>
          <cell r="E650" t="str">
            <v>5.16 - Serviços Médico-Hospitalares, Odotonlogia e Laboratoriais</v>
          </cell>
          <cell r="F650" t="str">
            <v xml:space="preserve">04.539.279/0173-74 </v>
          </cell>
          <cell r="G650" t="str">
            <v>CIENTIFICALAB PRODUTOS LABORATORIAIS E SISTEMAS LTDA</v>
          </cell>
          <cell r="H650" t="str">
            <v>S</v>
          </cell>
          <cell r="I650" t="str">
            <v>S</v>
          </cell>
          <cell r="J650" t="str">
            <v>00000226</v>
          </cell>
          <cell r="K650">
            <v>45322</v>
          </cell>
          <cell r="L650" t="str">
            <v>S3CS4GYC</v>
          </cell>
          <cell r="M650" t="str">
            <v>2611606 - Recife - PE</v>
          </cell>
          <cell r="N650">
            <v>176487.86</v>
          </cell>
        </row>
        <row r="651">
          <cell r="C651" t="str">
            <v>HOSPITAL PELÓPIDAS SILVEIRA - CG Nº 017/2022</v>
          </cell>
          <cell r="E651" t="str">
            <v>5.16 - Serviços Médico-Hospitalares, Odotonlogia e Laboratoriais</v>
          </cell>
          <cell r="F651" t="str">
            <v xml:space="preserve">05.281.073/0001-12 </v>
          </cell>
          <cell r="G651" t="str">
            <v>LABORATÓRIO DE HISTOPATOLOGIA HORACIO FITTIPALDI S/C LT</v>
          </cell>
          <cell r="H651" t="str">
            <v>S</v>
          </cell>
          <cell r="I651" t="str">
            <v>S</v>
          </cell>
          <cell r="J651" t="str">
            <v>00012876</v>
          </cell>
          <cell r="K651">
            <v>45327</v>
          </cell>
          <cell r="L651" t="str">
            <v>YDQLUUX9</v>
          </cell>
          <cell r="M651" t="str">
            <v>2611606 - Recife - PE</v>
          </cell>
          <cell r="N651">
            <v>830</v>
          </cell>
        </row>
        <row r="652">
          <cell r="C652" t="str">
            <v>HOSPITAL PELÓPIDAS SILVEIRA - CG Nº 017/2022</v>
          </cell>
          <cell r="E652" t="str">
            <v>5.8 - Locação de Veículos Automotores</v>
          </cell>
          <cell r="F652" t="str">
            <v xml:space="preserve">29.932.922/0001-19 </v>
          </cell>
          <cell r="G652" t="str">
            <v>MEDLIFE LOCACAO DE MAQUINAS E EQUIPAMENTOS LTDA</v>
          </cell>
          <cell r="H652" t="str">
            <v>S</v>
          </cell>
          <cell r="I652" t="str">
            <v>N</v>
          </cell>
          <cell r="J652" t="str">
            <v>00000027</v>
          </cell>
          <cell r="K652">
            <v>45328</v>
          </cell>
          <cell r="L652" t="str">
            <v>BGW7T6ZE</v>
          </cell>
          <cell r="M652" t="str">
            <v>2611606 - Recife - PE</v>
          </cell>
          <cell r="N652">
            <v>867</v>
          </cell>
        </row>
        <row r="653">
          <cell r="C653" t="str">
            <v>HOSPITAL PELÓPIDAS SILVEIRA - CG Nº 017/2022</v>
          </cell>
          <cell r="E653" t="str">
            <v>5.99 - Outros Serviços de Terceiros Pessoa Jurídica</v>
          </cell>
          <cell r="F653" t="str">
            <v xml:space="preserve">11.733.680/0001-79 </v>
          </cell>
          <cell r="G653" t="str">
            <v>DAVITA SERVIÇOS DE NEFROLOGIA BOA VISTA LTDA</v>
          </cell>
          <cell r="H653" t="str">
            <v>S</v>
          </cell>
          <cell r="I653" t="str">
            <v>S</v>
          </cell>
          <cell r="J653" t="str">
            <v>00002878</v>
          </cell>
          <cell r="K653">
            <v>45344</v>
          </cell>
          <cell r="L653" t="str">
            <v>1ZS8-7V5</v>
          </cell>
          <cell r="M653" t="str">
            <v>2611606 - Recife - PE</v>
          </cell>
          <cell r="N653">
            <v>165404</v>
          </cell>
        </row>
        <row r="654">
          <cell r="C654" t="str">
            <v>HOSPITAL PELÓPIDAS SILVEIRA - CG Nº 017/2022</v>
          </cell>
          <cell r="E654" t="str">
            <v>4.6 - Serviços de Profissionais de Saúde</v>
          </cell>
          <cell r="F654" t="str">
            <v>136.856.017-25</v>
          </cell>
          <cell r="G654" t="str">
            <v>RICARDO FUSANO ROMAO</v>
          </cell>
          <cell r="H654" t="str">
            <v>S</v>
          </cell>
          <cell r="I654" t="str">
            <v>N</v>
          </cell>
          <cell r="K654">
            <v>45328</v>
          </cell>
          <cell r="M654" t="str">
            <v>2611606 - Recife - PE</v>
          </cell>
          <cell r="N654">
            <v>3420</v>
          </cell>
        </row>
        <row r="655">
          <cell r="C655" t="str">
            <v>HOSPITAL PELÓPIDAS SILVEIRA - CG Nº 017/2022</v>
          </cell>
          <cell r="E655" t="str">
            <v>4.6 - Serviços de Profissionais de Saúde</v>
          </cell>
          <cell r="F655" t="str">
            <v>111.269.594-05</v>
          </cell>
          <cell r="G655" t="str">
            <v>LUIZI ALVES DOS SANTOS</v>
          </cell>
          <cell r="H655" t="str">
            <v>S</v>
          </cell>
          <cell r="I655" t="str">
            <v>N</v>
          </cell>
          <cell r="K655">
            <v>45328</v>
          </cell>
          <cell r="M655" t="str">
            <v>2611606 - Recife - PE</v>
          </cell>
          <cell r="N655">
            <v>4599.99</v>
          </cell>
        </row>
        <row r="656">
          <cell r="C656" t="str">
            <v>HOSPITAL PELÓPIDAS SILVEIRA - CG Nº 017/2022</v>
          </cell>
          <cell r="E656" t="str">
            <v>4.6 - Serviços de Profissionais de Saúde</v>
          </cell>
          <cell r="F656" t="str">
            <v>086.601.024-60</v>
          </cell>
          <cell r="G656" t="str">
            <v>GABRIEL VOGELEY BARROS</v>
          </cell>
          <cell r="H656" t="str">
            <v>S</v>
          </cell>
          <cell r="I656" t="str">
            <v>N</v>
          </cell>
          <cell r="K656">
            <v>45328</v>
          </cell>
          <cell r="M656" t="str">
            <v>2611606 - Recife - PE</v>
          </cell>
          <cell r="N656">
            <v>7666.65</v>
          </cell>
        </row>
        <row r="657">
          <cell r="C657" t="str">
            <v>HOSPITAL PELÓPIDAS SILVEIRA - CG Nº 017/2022</v>
          </cell>
          <cell r="E657" t="str">
            <v>4.6 - Serviços de Profissionais de Saúde</v>
          </cell>
          <cell r="F657" t="str">
            <v>836.314.884-91</v>
          </cell>
          <cell r="G657" t="str">
            <v>RENATO FABIO ALBERTO DELLA SANTA NETO</v>
          </cell>
          <cell r="H657" t="str">
            <v>S</v>
          </cell>
          <cell r="I657" t="str">
            <v>N</v>
          </cell>
          <cell r="K657">
            <v>45328</v>
          </cell>
          <cell r="M657" t="str">
            <v>2611606 - Recife - PE</v>
          </cell>
          <cell r="N657">
            <v>12333.08</v>
          </cell>
        </row>
        <row r="658">
          <cell r="C658" t="str">
            <v>HOSPITAL PELÓPIDAS SILVEIRA - CG Nº 017/2022</v>
          </cell>
          <cell r="E658" t="str">
            <v>4.6 - Serviços de Profissionais de Saúde</v>
          </cell>
          <cell r="F658" t="str">
            <v>108.219.424-76</v>
          </cell>
          <cell r="G658" t="str">
            <v>ANA MARIA ATAIDE DE GODOY PEDROSA</v>
          </cell>
          <cell r="H658" t="str">
            <v>S</v>
          </cell>
          <cell r="I658" t="str">
            <v>N</v>
          </cell>
          <cell r="K658">
            <v>45328</v>
          </cell>
          <cell r="M658" t="str">
            <v>2611606 - Recife - PE</v>
          </cell>
          <cell r="N658">
            <v>2440.16</v>
          </cell>
        </row>
        <row r="659">
          <cell r="C659" t="str">
            <v>HOSPITAL PELÓPIDAS SILVEIRA - CG Nº 017/2022</v>
          </cell>
          <cell r="E659" t="str">
            <v>4.6 - Serviços de Profissionais de Saúde</v>
          </cell>
          <cell r="F659" t="str">
            <v>112.785.334-19</v>
          </cell>
          <cell r="G659" t="str">
            <v>RAPHAEL PINHEIRO CAMURUGY DA HORA</v>
          </cell>
          <cell r="H659" t="str">
            <v>S</v>
          </cell>
          <cell r="I659" t="str">
            <v>N</v>
          </cell>
          <cell r="K659">
            <v>45328</v>
          </cell>
          <cell r="M659" t="str">
            <v>2611606 - Recife - PE</v>
          </cell>
          <cell r="N659">
            <v>729.9</v>
          </cell>
        </row>
        <row r="660">
          <cell r="C660" t="str">
            <v>HOSPITAL PELÓPIDAS SILVEIRA - CG Nº 017/2022</v>
          </cell>
          <cell r="E660" t="str">
            <v>5.16 - Serviços Médico-Hospitalares, Odotonlogia e Laboratoriais</v>
          </cell>
          <cell r="F660" t="str">
            <v xml:space="preserve">11.187.085/0001-85 </v>
          </cell>
          <cell r="G660" t="str">
            <v>COOPANEST PE</v>
          </cell>
          <cell r="H660" t="str">
            <v>S</v>
          </cell>
          <cell r="I660" t="str">
            <v>S</v>
          </cell>
          <cell r="J660" t="str">
            <v>61224001</v>
          </cell>
          <cell r="K660">
            <v>45327</v>
          </cell>
          <cell r="M660" t="str">
            <v>2611606 - Recife - PE</v>
          </cell>
          <cell r="N660">
            <v>210073.14</v>
          </cell>
        </row>
        <row r="661">
          <cell r="C661" t="str">
            <v>HOSPITAL PELÓPIDAS SILVEIRA - CG Nº 017/2022</v>
          </cell>
          <cell r="E661" t="str">
            <v>5.15 - Serviços Domésticos</v>
          </cell>
          <cell r="F661" t="str">
            <v xml:space="preserve">27.837.083/0001-24 </v>
          </cell>
          <cell r="G661" t="str">
            <v>CLEAN HIGIENIZACAO DE TEXTEIS LTDA ME</v>
          </cell>
          <cell r="H661" t="str">
            <v>S</v>
          </cell>
          <cell r="I661" t="str">
            <v>S</v>
          </cell>
          <cell r="J661" t="str">
            <v>000003241</v>
          </cell>
          <cell r="K661">
            <v>45324</v>
          </cell>
          <cell r="L661" t="str">
            <v>VETG44870</v>
          </cell>
          <cell r="M661" t="str">
            <v>2607901 - Jaboatão dos Guararapes - PE</v>
          </cell>
          <cell r="N661">
            <v>38628.769999999997</v>
          </cell>
        </row>
        <row r="662">
          <cell r="C662" t="str">
            <v>HOSPITAL PELÓPIDAS SILVEIRA - CG Nº 017/2022</v>
          </cell>
          <cell r="E662" t="str">
            <v>5.10 - Detetização/Tratamento de Resíduos e Afins</v>
          </cell>
          <cell r="F662" t="str">
            <v xml:space="preserve">11.863.530/0001-80 </v>
          </cell>
          <cell r="G662" t="str">
            <v>BRASCON GESTAO AMBIENTAL LTDA</v>
          </cell>
          <cell r="H662" t="str">
            <v>S</v>
          </cell>
          <cell r="I662" t="str">
            <v>S</v>
          </cell>
          <cell r="J662" t="str">
            <v>181611</v>
          </cell>
          <cell r="K662">
            <v>45341</v>
          </cell>
          <cell r="L662" t="str">
            <v>PFNKB6VMB</v>
          </cell>
          <cell r="M662" t="str">
            <v>2611309 - Pombos - PE</v>
          </cell>
          <cell r="N662">
            <v>14419.83</v>
          </cell>
        </row>
        <row r="663">
          <cell r="C663" t="str">
            <v>HOSPITAL PELÓPIDAS SILVEIRA - CG Nº 017/2022</v>
          </cell>
          <cell r="E663" t="str">
            <v>5.17 - Manutenção de Software, Certificação Digital e Microfilmagem</v>
          </cell>
          <cell r="F663" t="str">
            <v xml:space="preserve">05.020.356/0001-00 </v>
          </cell>
          <cell r="G663" t="str">
            <v>BID COMERCIO E SERVICOS EM TECNOLOGIA DA INFORMACAO LTDA</v>
          </cell>
          <cell r="H663" t="str">
            <v>S</v>
          </cell>
          <cell r="I663" t="str">
            <v>S</v>
          </cell>
          <cell r="J663" t="str">
            <v>00006460</v>
          </cell>
          <cell r="K663">
            <v>45323</v>
          </cell>
          <cell r="L663" t="str">
            <v>4ZFJTIJU</v>
          </cell>
          <cell r="M663" t="str">
            <v>2611606 - Recife - PE</v>
          </cell>
          <cell r="N663">
            <v>1072.94</v>
          </cell>
        </row>
        <row r="664">
          <cell r="C664" t="str">
            <v>HOSPITAL PELÓPIDAS SILVEIRA - CG Nº 017/2022</v>
          </cell>
          <cell r="E664" t="str">
            <v>5.17 - Manutenção de Software, Certificação Digital e Microfilmagem</v>
          </cell>
          <cell r="F664" t="str">
            <v xml:space="preserve">05.020.356/0001-00 </v>
          </cell>
          <cell r="G664" t="str">
            <v>BID COMERCIO E SERVICOS EM TECNOLOGIA DA INFORMACAO LTDA</v>
          </cell>
          <cell r="H664" t="str">
            <v>S</v>
          </cell>
          <cell r="I664" t="str">
            <v>S</v>
          </cell>
          <cell r="J664" t="str">
            <v>00006513</v>
          </cell>
          <cell r="K664">
            <v>45330</v>
          </cell>
          <cell r="L664" t="str">
            <v>NQQL4QVE</v>
          </cell>
          <cell r="M664" t="str">
            <v>2611606 - Recife - PE</v>
          </cell>
          <cell r="N664">
            <v>10085.129999999999</v>
          </cell>
        </row>
        <row r="665">
          <cell r="C665" t="str">
            <v>HOSPITAL PELÓPIDAS SILVEIRA - CG Nº 017/2022</v>
          </cell>
          <cell r="E665" t="str">
            <v>5.17 - Manutenção de Software, Certificação Digital e Microfilmagem</v>
          </cell>
          <cell r="F665" t="str">
            <v xml:space="preserve">04.069.709/0001-02 </v>
          </cell>
          <cell r="G665" t="str">
            <v>BIONEXO S.A</v>
          </cell>
          <cell r="H665" t="str">
            <v>S</v>
          </cell>
          <cell r="I665" t="str">
            <v>S</v>
          </cell>
          <cell r="J665" t="str">
            <v>00431797</v>
          </cell>
          <cell r="K665">
            <v>45323</v>
          </cell>
          <cell r="L665" t="str">
            <v>687UFJTG</v>
          </cell>
          <cell r="M665" t="str">
            <v>3550308 - São Paulo - SP</v>
          </cell>
          <cell r="N665">
            <v>2406.9699999999998</v>
          </cell>
        </row>
        <row r="666">
          <cell r="C666" t="str">
            <v>HOSPITAL PELÓPIDAS SILVEIRA - CG Nº 017/2022</v>
          </cell>
          <cell r="E666" t="str">
            <v>5.17 - Manutenção de Software, Certificação Digital e Microfilmagem</v>
          </cell>
          <cell r="F666" t="str">
            <v xml:space="preserve">12.499.520/0001-70 </v>
          </cell>
          <cell r="G666" t="str">
            <v>CLICKSIGN GESTAO DE DOCUMENTOS S/A</v>
          </cell>
          <cell r="H666" t="str">
            <v>S</v>
          </cell>
          <cell r="I666" t="str">
            <v>S</v>
          </cell>
          <cell r="J666" t="str">
            <v>135131</v>
          </cell>
          <cell r="K666">
            <v>45313</v>
          </cell>
          <cell r="L666" t="str">
            <v>156T484193415127999V</v>
          </cell>
          <cell r="M666" t="str">
            <v>3550308 - São Paulo - SP</v>
          </cell>
          <cell r="N666">
            <v>94.47</v>
          </cell>
        </row>
        <row r="667">
          <cell r="C667" t="str">
            <v>HOSPITAL PELÓPIDAS SILVEIRA - CG Nº 017/2022</v>
          </cell>
          <cell r="E667" t="str">
            <v>5.17 - Manutenção de Software, Certificação Digital e Microfilmagem</v>
          </cell>
          <cell r="F667" t="str">
            <v>43.184.527/0001-26</v>
          </cell>
          <cell r="G667" t="str">
            <v>CONECTE-SE LTDA</v>
          </cell>
          <cell r="H667" t="str">
            <v>S</v>
          </cell>
          <cell r="I667" t="str">
            <v>S</v>
          </cell>
          <cell r="J667" t="str">
            <v>00002245</v>
          </cell>
          <cell r="K667">
            <v>45299</v>
          </cell>
          <cell r="L667" t="str">
            <v>1KA76EAP</v>
          </cell>
          <cell r="M667" t="str">
            <v>2611606 - Recife - PE</v>
          </cell>
          <cell r="N667">
            <v>283.31</v>
          </cell>
        </row>
        <row r="668">
          <cell r="C668" t="str">
            <v>HOSPITAL PELÓPIDAS SILVEIRA - CG Nº 017/2022</v>
          </cell>
          <cell r="E668" t="str">
            <v>5.17 - Manutenção de Software, Certificação Digital e Microfilmagem</v>
          </cell>
          <cell r="F668" t="str">
            <v>05.620.302/0002-67</v>
          </cell>
          <cell r="G668" t="str">
            <v>GREEN PAPER FREE SOLUÇOES SEM PAPEL LTDA ME</v>
          </cell>
          <cell r="H668" t="str">
            <v>S</v>
          </cell>
          <cell r="I668" t="str">
            <v>S</v>
          </cell>
          <cell r="J668" t="str">
            <v>00006177</v>
          </cell>
          <cell r="K668">
            <v>45294</v>
          </cell>
          <cell r="L668" t="str">
            <v>Y2AGYIQQP</v>
          </cell>
          <cell r="M668" t="str">
            <v>BONITO - PE</v>
          </cell>
          <cell r="N668">
            <v>4500</v>
          </cell>
        </row>
        <row r="669">
          <cell r="C669" t="str">
            <v>HOSPITAL PELÓPIDAS SILVEIRA - CG Nº 017/2022</v>
          </cell>
          <cell r="E669" t="str">
            <v>5.17 - Manutenção de Software, Certificação Digital e Microfilmagem</v>
          </cell>
          <cell r="F669" t="str">
            <v xml:space="preserve">08.399.167/0001-89 </v>
          </cell>
          <cell r="G669" t="str">
            <v>ICTS GLOBAL DO BRASIL LTDA</v>
          </cell>
          <cell r="H669" t="str">
            <v>S</v>
          </cell>
          <cell r="I669" t="str">
            <v>S</v>
          </cell>
          <cell r="J669" t="str">
            <v>055585</v>
          </cell>
          <cell r="K669">
            <v>45327</v>
          </cell>
          <cell r="L669" t="str">
            <v>173U915393520531199S</v>
          </cell>
          <cell r="M669" t="str">
            <v>35 -  São Paulo</v>
          </cell>
          <cell r="N669">
            <v>594.58000000000004</v>
          </cell>
        </row>
        <row r="670">
          <cell r="C670" t="str">
            <v>HOSPITAL PELÓPIDAS SILVEIRA - CG Nº 017/2022</v>
          </cell>
          <cell r="E670" t="str">
            <v>5.17 - Manutenção de Software, Certificação Digital e Microfilmagem</v>
          </cell>
          <cell r="F670" t="str">
            <v xml:space="preserve">92.306.257/0007-80 </v>
          </cell>
          <cell r="G670" t="str">
            <v>MV INFORMATICA NORDESTE LTDA</v>
          </cell>
          <cell r="H670" t="str">
            <v>S</v>
          </cell>
          <cell r="I670" t="str">
            <v>S</v>
          </cell>
          <cell r="J670" t="str">
            <v>00067466</v>
          </cell>
          <cell r="K670">
            <v>45300</v>
          </cell>
          <cell r="L670" t="str">
            <v>J4IKFZKP</v>
          </cell>
          <cell r="M670" t="str">
            <v>2611606 - Recife - PE</v>
          </cell>
          <cell r="N670">
            <v>56659.57</v>
          </cell>
        </row>
        <row r="671">
          <cell r="C671" t="str">
            <v>HOSPITAL PELÓPIDAS SILVEIRA - CG Nº 017/2022</v>
          </cell>
          <cell r="E671" t="str">
            <v>5.17 - Manutenção de Software, Certificação Digital e Microfilmagem</v>
          </cell>
          <cell r="F671" t="str">
            <v xml:space="preserve">58.295.213/0023-83 </v>
          </cell>
          <cell r="G671" t="str">
            <v xml:space="preserve">PHILIPS MEDICAL SYSTEMS LTDA </v>
          </cell>
          <cell r="H671" t="str">
            <v>S</v>
          </cell>
          <cell r="I671" t="str">
            <v>S</v>
          </cell>
          <cell r="J671" t="str">
            <v>00001780</v>
          </cell>
          <cell r="K671">
            <v>45310</v>
          </cell>
          <cell r="L671" t="str">
            <v>K2CBAQB6</v>
          </cell>
          <cell r="M671" t="str">
            <v>3125101 - Extrema - MG</v>
          </cell>
          <cell r="N671">
            <v>5115.0600000000004</v>
          </cell>
        </row>
        <row r="672">
          <cell r="C672" t="str">
            <v>HOSPITAL PELÓPIDAS SILVEIRA - CG Nº 017/2022</v>
          </cell>
          <cell r="E672" t="str">
            <v>5.17 - Manutenção de Software, Certificação Digital e Microfilmagem</v>
          </cell>
          <cell r="F672" t="str">
            <v>27.208.515/0001-38</v>
          </cell>
          <cell r="G672" t="str">
            <v>REDFOX SOLUCOES DIGITAIS LTDA - ME</v>
          </cell>
          <cell r="H672" t="str">
            <v>S</v>
          </cell>
          <cell r="I672" t="str">
            <v>S</v>
          </cell>
          <cell r="J672" t="str">
            <v>00000908</v>
          </cell>
          <cell r="K672">
            <v>45327</v>
          </cell>
          <cell r="L672" t="str">
            <v>WENPER4Q</v>
          </cell>
          <cell r="M672" t="str">
            <v>35 -  São Paulo</v>
          </cell>
          <cell r="N672">
            <v>939.31</v>
          </cell>
        </row>
        <row r="673">
          <cell r="C673" t="str">
            <v>HOSPITAL PELÓPIDAS SILVEIRA - CG Nº 017/2022</v>
          </cell>
          <cell r="E673" t="str">
            <v>5.17 - Manutenção de Software, Certificação Digital e Microfilmagem</v>
          </cell>
          <cell r="F673" t="str">
            <v xml:space="preserve">09.236.362/0001-50 </v>
          </cell>
          <cell r="G673" t="str">
            <v>SELECTY TECNOLOGIA PARA RH LTDA - ME</v>
          </cell>
          <cell r="H673" t="str">
            <v>S</v>
          </cell>
          <cell r="I673" t="str">
            <v>S</v>
          </cell>
          <cell r="J673" t="str">
            <v>10218</v>
          </cell>
          <cell r="K673">
            <v>45323</v>
          </cell>
          <cell r="L673" t="str">
            <v>NGHXQ803</v>
          </cell>
          <cell r="M673" t="str">
            <v>CURITIBA - PR</v>
          </cell>
          <cell r="N673">
            <v>228</v>
          </cell>
        </row>
        <row r="674">
          <cell r="C674" t="str">
            <v>HOSPITAL PELÓPIDAS SILVEIRA - CG Nº 017/2022</v>
          </cell>
          <cell r="E674" t="str">
            <v>5.17 - Manutenção de Software, Certificação Digital e Microfilmagem</v>
          </cell>
          <cell r="F674" t="str">
            <v xml:space="preserve">05.401.067/0001-51 </v>
          </cell>
          <cell r="G674" t="str">
            <v>TEIKO SOLUCOES EM TECNOLOGIA DA INFORMACAO LTDA</v>
          </cell>
          <cell r="H674" t="str">
            <v>S</v>
          </cell>
          <cell r="I674" t="str">
            <v>S</v>
          </cell>
          <cell r="J674" t="str">
            <v>31764</v>
          </cell>
          <cell r="K674">
            <v>45294</v>
          </cell>
          <cell r="L674" t="str">
            <v>D0FAA7F95</v>
          </cell>
          <cell r="M674" t="str">
            <v>BLUMENAU - SC</v>
          </cell>
          <cell r="N674">
            <v>11998.33</v>
          </cell>
        </row>
        <row r="675">
          <cell r="C675" t="str">
            <v>HOSPITAL PELÓPIDAS SILVEIRA - CG Nº 017/2022</v>
          </cell>
          <cell r="E675" t="str">
            <v>5.17 - Manutenção de Software, Certificação Digital e Microfilmagem</v>
          </cell>
          <cell r="F675" t="str">
            <v xml:space="preserve">05.401.067/0001-51 </v>
          </cell>
          <cell r="G675" t="str">
            <v>TEIKO SOLUCOES EM TECNOLOGIA DA INFORMACAO LTDA</v>
          </cell>
          <cell r="H675" t="str">
            <v>S</v>
          </cell>
          <cell r="I675" t="str">
            <v>S</v>
          </cell>
          <cell r="J675" t="str">
            <v>31920</v>
          </cell>
          <cell r="K675">
            <v>45321</v>
          </cell>
          <cell r="L675" t="str">
            <v>8C8BCE9C1</v>
          </cell>
          <cell r="M675" t="str">
            <v>BLUMENAU - SC</v>
          </cell>
          <cell r="N675">
            <v>1714.38</v>
          </cell>
        </row>
        <row r="676">
          <cell r="C676" t="str">
            <v>HOSPITAL PELÓPIDAS SILVEIRA - CG Nº 017/2022</v>
          </cell>
          <cell r="E676" t="str">
            <v>5.17 - Manutenção de Software, Certificação Digital e Microfilmagem</v>
          </cell>
          <cell r="F676" t="str">
            <v xml:space="preserve">53.113.791/0001-22 </v>
          </cell>
          <cell r="G676" t="str">
            <v>TOTVS S.A.</v>
          </cell>
          <cell r="H676" t="str">
            <v>S</v>
          </cell>
          <cell r="I676" t="str">
            <v>S</v>
          </cell>
          <cell r="J676" t="str">
            <v>03720193</v>
          </cell>
          <cell r="K676">
            <v>45294</v>
          </cell>
          <cell r="L676" t="str">
            <v>DURFYVBN</v>
          </cell>
          <cell r="M676" t="str">
            <v>35 -  São Paulo</v>
          </cell>
          <cell r="N676">
            <v>1377.88</v>
          </cell>
        </row>
        <row r="677">
          <cell r="C677" t="str">
            <v>HOSPITAL PELÓPIDAS SILVEIRA - CG Nº 017/2022</v>
          </cell>
          <cell r="E677" t="str">
            <v>5.17 - Manutenção de Software, Certificação Digital e Microfilmagem</v>
          </cell>
          <cell r="F677" t="str">
            <v xml:space="preserve">53.113.791/0001-22 </v>
          </cell>
          <cell r="G677" t="str">
            <v>TOTVS S.A.</v>
          </cell>
          <cell r="H677" t="str">
            <v>S</v>
          </cell>
          <cell r="I677" t="str">
            <v>S</v>
          </cell>
          <cell r="J677" t="str">
            <v>03720224</v>
          </cell>
          <cell r="K677">
            <v>45294</v>
          </cell>
          <cell r="L677" t="str">
            <v>D47JBL7E</v>
          </cell>
          <cell r="M677" t="str">
            <v>35 -  São Paulo</v>
          </cell>
          <cell r="N677">
            <v>869.76</v>
          </cell>
        </row>
        <row r="678">
          <cell r="C678" t="str">
            <v>HOSPITAL PELÓPIDAS SILVEIRA - CG Nº 017/2022</v>
          </cell>
          <cell r="E678" t="str">
            <v>5.17 - Manutenção de Software, Certificação Digital e Microfilmagem</v>
          </cell>
          <cell r="F678" t="str">
            <v xml:space="preserve">53.113.791/0001-22 </v>
          </cell>
          <cell r="G678" t="str">
            <v>TOTVS S.A.</v>
          </cell>
          <cell r="H678" t="str">
            <v>S</v>
          </cell>
          <cell r="I678" t="str">
            <v>S</v>
          </cell>
          <cell r="J678" t="str">
            <v>03720258</v>
          </cell>
          <cell r="K678">
            <v>45294</v>
          </cell>
          <cell r="L678" t="str">
            <v>QMEJGEMA</v>
          </cell>
          <cell r="M678" t="str">
            <v>35 -  São Paulo</v>
          </cell>
          <cell r="N678">
            <v>5752.35</v>
          </cell>
        </row>
        <row r="679">
          <cell r="C679" t="str">
            <v>HOSPITAL PELÓPIDAS SILVEIRA - CG Nº 017/2022</v>
          </cell>
          <cell r="E679" t="str">
            <v>5.17 - Manutenção de Software, Certificação Digital e Microfilmagem</v>
          </cell>
          <cell r="F679" t="str">
            <v xml:space="preserve">53.113.791/0001-22 </v>
          </cell>
          <cell r="G679" t="str">
            <v>TOTVS S.A.</v>
          </cell>
          <cell r="H679" t="str">
            <v>S</v>
          </cell>
          <cell r="I679" t="str">
            <v>S</v>
          </cell>
          <cell r="J679" t="str">
            <v>03720283</v>
          </cell>
          <cell r="K679">
            <v>45294</v>
          </cell>
          <cell r="L679" t="str">
            <v>TWZJEFVL</v>
          </cell>
          <cell r="M679" t="str">
            <v>35 -  São Paulo</v>
          </cell>
          <cell r="N679">
            <v>518.14</v>
          </cell>
        </row>
        <row r="680">
          <cell r="C680" t="str">
            <v>HOSPITAL PELÓPIDAS SILVEIRA - CG Nº 017/2022</v>
          </cell>
          <cell r="E680" t="str">
            <v>5.17 - Manutenção de Software, Certificação Digital e Microfilmagem</v>
          </cell>
          <cell r="F680" t="str">
            <v xml:space="preserve">12.776.921/0001-20 </v>
          </cell>
          <cell r="G680" t="str">
            <v>VALDEMIR TEOTONIO DE LIMA</v>
          </cell>
          <cell r="H680" t="str">
            <v>S</v>
          </cell>
          <cell r="I680" t="str">
            <v>S</v>
          </cell>
          <cell r="J680" t="str">
            <v>11</v>
          </cell>
          <cell r="K680">
            <v>45349</v>
          </cell>
          <cell r="L680" t="str">
            <v>26096002212776921000120000000000001124020400226742</v>
          </cell>
          <cell r="M680" t="str">
            <v>2609600 - Olinda - PE</v>
          </cell>
          <cell r="N680">
            <v>211.75</v>
          </cell>
        </row>
        <row r="681">
          <cell r="C681" t="str">
            <v>HOSPITAL PELÓPIDAS SILVEIRA - CG Nº 017/2022</v>
          </cell>
          <cell r="E681" t="str">
            <v>5.17 - Manutenção de Software, Certificação Digital e Microfilmagem</v>
          </cell>
          <cell r="F681" t="str">
            <v xml:space="preserve">45.384.884/0001-63 </v>
          </cell>
          <cell r="G681" t="str">
            <v>WEBDOX DO BRASIL LTDA</v>
          </cell>
          <cell r="H681" t="str">
            <v>S</v>
          </cell>
          <cell r="I681" t="str">
            <v>S</v>
          </cell>
          <cell r="J681" t="str">
            <v>00000554</v>
          </cell>
          <cell r="K681">
            <v>45300</v>
          </cell>
          <cell r="L681" t="str">
            <v>A4VZXTJZ</v>
          </cell>
          <cell r="M681" t="str">
            <v>35 -  São Paulo</v>
          </cell>
          <cell r="N681">
            <v>960</v>
          </cell>
        </row>
        <row r="682">
          <cell r="C682" t="str">
            <v>HOSPITAL PELÓPIDAS SILVEIRA - CG Nº 017/2022</v>
          </cell>
          <cell r="E682" t="str">
            <v>5.99 - Outros Serviços de Terceiros Pessoa Jurídica</v>
          </cell>
          <cell r="F682" t="str">
            <v>05.620.302/0002-67</v>
          </cell>
          <cell r="G682" t="str">
            <v>GREEN PAPER FREE SOLUÇOES SEM PAPEL LTDA ME</v>
          </cell>
          <cell r="H682" t="str">
            <v>S</v>
          </cell>
          <cell r="I682" t="str">
            <v>S</v>
          </cell>
          <cell r="J682" t="str">
            <v>00006178</v>
          </cell>
          <cell r="K682">
            <v>45294</v>
          </cell>
          <cell r="L682" t="str">
            <v>F32YZ56JJ</v>
          </cell>
          <cell r="M682" t="str">
            <v>BONITO - PE</v>
          </cell>
          <cell r="N682">
            <v>4000</v>
          </cell>
        </row>
        <row r="683">
          <cell r="C683" t="str">
            <v>HOSPITAL PELÓPIDAS SILVEIRA - CG Nº 017/2022</v>
          </cell>
          <cell r="E683" t="str">
            <v>5.99 - Outros Serviços de Terceiros Pessoa Jurídica</v>
          </cell>
          <cell r="F683" t="str">
            <v xml:space="preserve">92.306.257/0007-80 </v>
          </cell>
          <cell r="G683" t="str">
            <v>MV INFORMATICA NORDESTE LTDA</v>
          </cell>
          <cell r="H683" t="str">
            <v>S</v>
          </cell>
          <cell r="I683" t="str">
            <v>S</v>
          </cell>
          <cell r="J683" t="str">
            <v>00067369</v>
          </cell>
          <cell r="K683">
            <v>45297</v>
          </cell>
          <cell r="L683" t="str">
            <v>VBLTAWJW</v>
          </cell>
          <cell r="M683" t="str">
            <v>2611606 - Recife - PE</v>
          </cell>
          <cell r="N683">
            <v>3673.67</v>
          </cell>
        </row>
        <row r="684">
          <cell r="C684" t="str">
            <v>HOSPITAL PELÓPIDAS SILVEIRA - CG Nº 017/2022</v>
          </cell>
          <cell r="E684" t="str">
            <v>5.99 - Outros Serviços de Terceiros Pessoa Jurídica</v>
          </cell>
          <cell r="F684" t="str">
            <v xml:space="preserve">35.521.046/0001-30 </v>
          </cell>
          <cell r="G684" t="str">
            <v>TGI CONSULTORIA EM GESTÃO S.A</v>
          </cell>
          <cell r="H684" t="str">
            <v>S</v>
          </cell>
          <cell r="I684" t="str">
            <v>S</v>
          </cell>
          <cell r="J684" t="str">
            <v>00024157</v>
          </cell>
          <cell r="K684">
            <v>45300</v>
          </cell>
          <cell r="L684" t="str">
            <v>QEPVBYRU</v>
          </cell>
          <cell r="M684" t="str">
            <v>2611606 - Recife - PE</v>
          </cell>
          <cell r="N684">
            <v>3600</v>
          </cell>
        </row>
        <row r="685">
          <cell r="C685" t="str">
            <v>HOSPITAL PELÓPIDAS SILVEIRA - CG Nº 017/2022</v>
          </cell>
          <cell r="E685" t="str">
            <v>5.99 - Outros Serviços de Terceiros Pessoa Jurídica</v>
          </cell>
          <cell r="F685" t="str">
            <v xml:space="preserve">06.317.907/0001-65 </v>
          </cell>
          <cell r="G685" t="str">
            <v>RUI JORGE DE A. PIRES - ME</v>
          </cell>
          <cell r="H685" t="str">
            <v>S</v>
          </cell>
          <cell r="I685" t="str">
            <v>S</v>
          </cell>
          <cell r="J685" t="str">
            <v>00008974</v>
          </cell>
          <cell r="K685">
            <v>45323</v>
          </cell>
          <cell r="L685" t="str">
            <v>EYYB2GDT</v>
          </cell>
          <cell r="M685" t="str">
            <v>2611606 - Recife - PE</v>
          </cell>
          <cell r="N685">
            <v>3000</v>
          </cell>
        </row>
        <row r="686">
          <cell r="C686" t="str">
            <v>HOSPITAL PELÓPIDAS SILVEIRA - CG Nº 017/2022</v>
          </cell>
          <cell r="E686" t="str">
            <v>5.99 - Outros Serviços de Terceiros Pessoa Jurídica</v>
          </cell>
          <cell r="F686" t="str">
            <v>23.849.205/0001-41</v>
          </cell>
          <cell r="G686" t="str">
            <v>L.L.F AGUSTUSTO ROSAS CONSULTORIA - EPP</v>
          </cell>
          <cell r="H686" t="str">
            <v>S</v>
          </cell>
          <cell r="I686" t="str">
            <v>S</v>
          </cell>
          <cell r="J686" t="str">
            <v>00000066</v>
          </cell>
          <cell r="K686">
            <v>45328</v>
          </cell>
          <cell r="L686" t="str">
            <v>PIQLXSVC</v>
          </cell>
          <cell r="M686" t="str">
            <v>35 -  São Paulo</v>
          </cell>
          <cell r="N686">
            <v>791.65</v>
          </cell>
        </row>
        <row r="687">
          <cell r="C687" t="str">
            <v>HOSPITAL PELÓPIDAS SILVEIRA - CG Nº 017/2022</v>
          </cell>
          <cell r="E687" t="str">
            <v>5.2 - Serviços Técnicos Profissionais</v>
          </cell>
          <cell r="F687" t="str">
            <v xml:space="preserve">02.512.303/0001-19 </v>
          </cell>
          <cell r="G687" t="str">
            <v>NOROES AZEVEDO SOCIEDADE DE ADVOGADOS</v>
          </cell>
          <cell r="H687" t="str">
            <v>S</v>
          </cell>
          <cell r="I687" t="str">
            <v>S</v>
          </cell>
          <cell r="J687" t="str">
            <v>00006959</v>
          </cell>
          <cell r="K687">
            <v>45299</v>
          </cell>
          <cell r="L687" t="str">
            <v>9GPJWLGI</v>
          </cell>
          <cell r="M687" t="str">
            <v>2611606 - Recife - PE</v>
          </cell>
          <cell r="N687">
            <v>3640.93</v>
          </cell>
        </row>
        <row r="688">
          <cell r="C688" t="str">
            <v>HOSPITAL PELÓPIDAS SILVEIRA - CG Nº 017/2022</v>
          </cell>
          <cell r="E688" t="str">
            <v>5.2 - Serviços Técnicos Profissionais</v>
          </cell>
          <cell r="F688" t="str">
            <v xml:space="preserve">02.512.303/0001-19 </v>
          </cell>
          <cell r="G688" t="str">
            <v>NOROES AZEVEDO SOCIEDADE DE ADVOGADOS</v>
          </cell>
          <cell r="H688" t="str">
            <v>S</v>
          </cell>
          <cell r="I688" t="str">
            <v>S</v>
          </cell>
          <cell r="J688" t="str">
            <v>00006960</v>
          </cell>
          <cell r="K688">
            <v>45299</v>
          </cell>
          <cell r="L688" t="str">
            <v>85W9I6AY</v>
          </cell>
          <cell r="M688" t="str">
            <v>2611606 - Recife - PE</v>
          </cell>
          <cell r="N688">
            <v>12141.37</v>
          </cell>
        </row>
        <row r="689">
          <cell r="C689" t="str">
            <v>HOSPITAL PELÓPIDAS SILVEIRA - CG Nº 017/2022</v>
          </cell>
          <cell r="E689" t="str">
            <v>5.10 - Detetização/Tratamento de Resíduos e Afins</v>
          </cell>
          <cell r="F689" t="str">
            <v xml:space="preserve">10.333.266/0001-00 </v>
          </cell>
          <cell r="G689" t="str">
            <v>CARLOS ANTONIO DE OLIVEIRA MILET JUNIOR ME</v>
          </cell>
          <cell r="H689" t="str">
            <v>S</v>
          </cell>
          <cell r="I689" t="str">
            <v>S</v>
          </cell>
          <cell r="J689" t="str">
            <v>00010761</v>
          </cell>
          <cell r="K689">
            <v>45321</v>
          </cell>
          <cell r="L689" t="str">
            <v>MBTPDWBB</v>
          </cell>
          <cell r="M689" t="str">
            <v>2611606 - Recife - PE</v>
          </cell>
          <cell r="N689">
            <v>780</v>
          </cell>
        </row>
        <row r="690">
          <cell r="C690" t="str">
            <v>HOSPITAL PELÓPIDAS SILVEIRA - CG Nº 017/2022</v>
          </cell>
          <cell r="E690" t="str">
            <v>5.23 - Limpeza e Conservação</v>
          </cell>
          <cell r="F690" t="str">
            <v xml:space="preserve">10.229.013/0001-90 </v>
          </cell>
          <cell r="G690" t="str">
            <v>INTERCLEAN ADMINISTRACAO LTDA ME</v>
          </cell>
          <cell r="H690" t="str">
            <v>S</v>
          </cell>
          <cell r="I690" t="str">
            <v>S</v>
          </cell>
          <cell r="J690" t="str">
            <v>00001050</v>
          </cell>
          <cell r="K690">
            <v>45309</v>
          </cell>
          <cell r="L690" t="str">
            <v>N2FVR9IJ</v>
          </cell>
          <cell r="M690" t="str">
            <v>2611606 - Recife - PE</v>
          </cell>
          <cell r="N690">
            <v>296563.46000000002</v>
          </cell>
        </row>
        <row r="691">
          <cell r="C691" t="str">
            <v>HOSPITAL PELÓPIDAS SILVEIRA - CG Nº 017/2022</v>
          </cell>
          <cell r="E691" t="str">
            <v>5.99 - Outros Serviços de Terceiros Pessoa Jurídica</v>
          </cell>
          <cell r="F691" t="str">
            <v xml:space="preserve">09.024.660/0001-87 </v>
          </cell>
          <cell r="G691" t="str">
            <v>A SAE SERVICOS DE ENTREGA RAPIDA DE DOCUMENTOS E TERCEI?</v>
          </cell>
          <cell r="H691" t="str">
            <v>S</v>
          </cell>
          <cell r="I691" t="str">
            <v>S</v>
          </cell>
          <cell r="J691" t="str">
            <v>00013142</v>
          </cell>
          <cell r="K691">
            <v>45323</v>
          </cell>
          <cell r="L691" t="str">
            <v>PWXXN88H</v>
          </cell>
          <cell r="M691" t="str">
            <v>2611606 - Recife - PE</v>
          </cell>
          <cell r="N691">
            <v>3900</v>
          </cell>
        </row>
        <row r="692">
          <cell r="C692" t="str">
            <v>HOSPITAL PELÓPIDAS SILVEIRA - CG Nº 017/2022</v>
          </cell>
          <cell r="E692" t="str">
            <v>5.99 - Outros Serviços de Terceiros Pessoa Jurídica</v>
          </cell>
          <cell r="F692" t="str">
            <v xml:space="preserve">10.816.775/0002-74 </v>
          </cell>
          <cell r="G692" t="str">
            <v>INSPETORIA SALESIANA DO NORDESTE DO BRASIL</v>
          </cell>
          <cell r="H692" t="str">
            <v>S</v>
          </cell>
          <cell r="I692" t="str">
            <v>S</v>
          </cell>
          <cell r="J692" t="str">
            <v>00019447</v>
          </cell>
          <cell r="K692">
            <v>45296</v>
          </cell>
          <cell r="L692" t="str">
            <v>IXTTSZUX</v>
          </cell>
          <cell r="M692" t="str">
            <v>2611606 - Recife - PE</v>
          </cell>
          <cell r="N692">
            <v>910</v>
          </cell>
        </row>
        <row r="693">
          <cell r="C693" t="str">
            <v>HOSPITAL PELÓPIDAS SILVEIRA - CG Nº 017/2022</v>
          </cell>
          <cell r="E693" t="str">
            <v>5.99 - Outros Serviços de Terceiros Pessoa Jurídica</v>
          </cell>
          <cell r="F693" t="str">
            <v xml:space="preserve">13.409.775/0003-29 </v>
          </cell>
          <cell r="G693" t="str">
            <v>LINUS LOG LTDA ME</v>
          </cell>
          <cell r="H693" t="str">
            <v>S</v>
          </cell>
          <cell r="I693" t="str">
            <v>S</v>
          </cell>
          <cell r="J693" t="str">
            <v>000002570</v>
          </cell>
          <cell r="K693">
            <v>45337</v>
          </cell>
          <cell r="L693" t="str">
            <v>FDXG07047</v>
          </cell>
          <cell r="M693" t="str">
            <v>2607901 - Jaboatão dos Guararapes - PE</v>
          </cell>
          <cell r="N693">
            <v>1866.88</v>
          </cell>
        </row>
        <row r="694">
          <cell r="C694" t="str">
            <v>HOSPITAL PELÓPIDAS SILVEIRA - CG Nº 017/2022</v>
          </cell>
          <cell r="E694" t="str">
            <v>5.99 - Outros Serviços de Terceiros Pessoa Jurídica</v>
          </cell>
          <cell r="F694" t="str">
            <v xml:space="preserve">87.389.086/0001-74 </v>
          </cell>
          <cell r="G694" t="str">
            <v>PRO-RAD CONSULTORES EM RADIOPROTECAO S/S LTDA</v>
          </cell>
          <cell r="H694" t="str">
            <v>S</v>
          </cell>
          <cell r="I694" t="str">
            <v>S</v>
          </cell>
          <cell r="J694" t="str">
            <v>217991</v>
          </cell>
          <cell r="K694">
            <v>45323</v>
          </cell>
          <cell r="L694" t="str">
            <v>8561010224121305160873890862024027596053</v>
          </cell>
          <cell r="M694" t="str">
            <v>RIO GRANDE DO SUL</v>
          </cell>
          <cell r="N694">
            <v>1547</v>
          </cell>
        </row>
        <row r="695">
          <cell r="C695" t="str">
            <v>HOSPITAL PELÓPIDAS SILVEIRA - CG Nº 017/2022</v>
          </cell>
          <cell r="E695" t="str">
            <v>5.99 - Outros Serviços de Terceiros Pessoa Jurídica</v>
          </cell>
          <cell r="F695" t="str">
            <v xml:space="preserve">05.364.830/0001-11 </v>
          </cell>
          <cell r="G695" t="str">
            <v>EXTIN COMERCIO E SERVICOS LTDA</v>
          </cell>
          <cell r="H695" t="str">
            <v>S</v>
          </cell>
          <cell r="I695" t="str">
            <v>S</v>
          </cell>
          <cell r="J695" t="str">
            <v>00010152</v>
          </cell>
          <cell r="K695">
            <v>45315</v>
          </cell>
          <cell r="L695" t="str">
            <v>MKDXGBL4</v>
          </cell>
          <cell r="M695" t="str">
            <v>2611606 - Recife - PE</v>
          </cell>
          <cell r="N695">
            <v>570</v>
          </cell>
        </row>
        <row r="696">
          <cell r="C696" t="str">
            <v>HOSPITAL PELÓPIDAS SILVEIRA - CG Nº 017/2022</v>
          </cell>
          <cell r="E696" t="str">
            <v>5.5 - Reparo e Manutenção de Máquinas e Equipamentos</v>
          </cell>
          <cell r="F696" t="str">
            <v xml:space="preserve">37.814.890/0001-85 </v>
          </cell>
          <cell r="G696" t="str">
            <v>BIOXXI NORDESTE ESTERILIZACOES LTDA</v>
          </cell>
          <cell r="H696" t="str">
            <v>S</v>
          </cell>
          <cell r="I696" t="str">
            <v>S</v>
          </cell>
          <cell r="J696" t="str">
            <v>00002390</v>
          </cell>
          <cell r="K696">
            <v>45323</v>
          </cell>
          <cell r="L696" t="str">
            <v>AZUVUYTU</v>
          </cell>
          <cell r="M696" t="str">
            <v>2611606 - Recife - PE</v>
          </cell>
          <cell r="N696">
            <v>3839.49</v>
          </cell>
        </row>
        <row r="697">
          <cell r="C697" t="str">
            <v>HOSPITAL PELÓPIDAS SILVEIRA - CG Nº 017/2022</v>
          </cell>
          <cell r="E697" t="str">
            <v>5.5 - Reparo e Manutenção de Máquinas e Equipamentos</v>
          </cell>
          <cell r="F697" t="str">
            <v xml:space="preserve">14.951.481/0001-25 </v>
          </cell>
          <cell r="G697" t="str">
            <v>BM COM E SERV DE EQUIP MEDICOS HOSPITALARES LTDA</v>
          </cell>
          <cell r="H697" t="str">
            <v>S</v>
          </cell>
          <cell r="I697" t="str">
            <v>S</v>
          </cell>
          <cell r="J697" t="str">
            <v>000000847</v>
          </cell>
          <cell r="K697">
            <v>45323</v>
          </cell>
          <cell r="L697" t="str">
            <v>JVML59741</v>
          </cell>
          <cell r="M697" t="str">
            <v>2603454 - Camaragibe - PE</v>
          </cell>
          <cell r="N697">
            <v>6800</v>
          </cell>
        </row>
        <row r="698">
          <cell r="C698" t="str">
            <v>HOSPITAL PELÓPIDAS SILVEIRA - CG Nº 017/2022</v>
          </cell>
          <cell r="E698" t="str">
            <v>5.5 - Reparo e Manutenção de Máquinas e Equipamentos</v>
          </cell>
          <cell r="F698" t="str">
            <v xml:space="preserve">58.295.213/0023-83 </v>
          </cell>
          <cell r="G698" t="str">
            <v xml:space="preserve">PHILIPS MEDICAL SYSTEMS LTDA </v>
          </cell>
          <cell r="H698" t="str">
            <v>S</v>
          </cell>
          <cell r="I698" t="str">
            <v>S</v>
          </cell>
          <cell r="J698" t="str">
            <v>00001306</v>
          </cell>
          <cell r="K698">
            <v>45303</v>
          </cell>
          <cell r="L698" t="str">
            <v>CFELDB2R</v>
          </cell>
          <cell r="M698" t="str">
            <v>3125101 - Extrema - MG</v>
          </cell>
          <cell r="N698">
            <v>38540.44</v>
          </cell>
        </row>
        <row r="699">
          <cell r="C699" t="str">
            <v>HOSPITAL PELÓPIDAS SILVEIRA - CG Nº 017/2022</v>
          </cell>
          <cell r="E699" t="str">
            <v>5.5 - Reparo e Manutenção de Máquinas e Equipamentos</v>
          </cell>
          <cell r="F699" t="str">
            <v xml:space="preserve">07.146.768/0001-17 </v>
          </cell>
          <cell r="G699" t="str">
            <v>SERV IMAGEM NORDESTE ASSIST TECNICA LTDA EPP</v>
          </cell>
          <cell r="H699" t="str">
            <v>S</v>
          </cell>
          <cell r="I699" t="str">
            <v>S</v>
          </cell>
          <cell r="J699" t="str">
            <v>000005770</v>
          </cell>
          <cell r="K699">
            <v>45322</v>
          </cell>
          <cell r="L699" t="str">
            <v>EVPW19459</v>
          </cell>
          <cell r="M699" t="str">
            <v>2607901 - Jaboatão dos Guararapes - PE</v>
          </cell>
          <cell r="N699">
            <v>5146</v>
          </cell>
        </row>
        <row r="700">
          <cell r="C700" t="str">
            <v>HOSPITAL PELÓPIDAS SILVEIRA - CG Nº 017/2022</v>
          </cell>
          <cell r="E700" t="str">
            <v>5.5 - Reparo e Manutenção de Máquinas e Equipamentos</v>
          </cell>
          <cell r="F700" t="str">
            <v xml:space="preserve">01.449.930/0007-85 </v>
          </cell>
          <cell r="G700" t="str">
            <v>SIEMENS HEALTHCARE DIAGNOSTICOS LTDA</v>
          </cell>
          <cell r="H700" t="str">
            <v>S</v>
          </cell>
          <cell r="I700" t="str">
            <v>S</v>
          </cell>
          <cell r="J700" t="str">
            <v>00014671</v>
          </cell>
          <cell r="K700">
            <v>45330</v>
          </cell>
          <cell r="L700" t="str">
            <v>A6CWBDLT</v>
          </cell>
          <cell r="M700" t="str">
            <v>2611606 - Recife - PE</v>
          </cell>
          <cell r="N700">
            <v>65203.82</v>
          </cell>
        </row>
        <row r="701">
          <cell r="C701" t="str">
            <v>HOSPITAL PELÓPIDAS SILVEIRA - CG Nº 017/2022</v>
          </cell>
          <cell r="E701" t="str">
            <v>5.5 - Reparo e Manutenção de Máquinas e Equipamentos</v>
          </cell>
          <cell r="F701" t="str">
            <v xml:space="preserve">24.380.578/0020-41 </v>
          </cell>
          <cell r="G701" t="str">
            <v>WHITE MARTINS GASES INDUSTRIAIS DO NORDESTE LTDA</v>
          </cell>
          <cell r="H701" t="str">
            <v>S</v>
          </cell>
          <cell r="I701" t="str">
            <v>S</v>
          </cell>
          <cell r="J701" t="str">
            <v>000016188</v>
          </cell>
          <cell r="K701">
            <v>45306</v>
          </cell>
          <cell r="L701" t="str">
            <v>VMTT58382</v>
          </cell>
          <cell r="M701" t="str">
            <v>2607901 - Jaboatão dos Guararapes - PE</v>
          </cell>
          <cell r="N701">
            <v>657.77</v>
          </cell>
        </row>
        <row r="702">
          <cell r="C702" t="str">
            <v>HOSPITAL PELÓPIDAS SILVEIRA - CG Nº 017/2022</v>
          </cell>
          <cell r="E702" t="str">
            <v>5.5 - Reparo e Manutenção de Máquinas e Equipamentos</v>
          </cell>
          <cell r="F702" t="str">
            <v>50.595.271/0001-05</v>
          </cell>
          <cell r="G702" t="str">
            <v>BIOTRONIK COMERCIAL MEDICA LTDA</v>
          </cell>
          <cell r="H702" t="str">
            <v>S</v>
          </cell>
          <cell r="I702" t="str">
            <v>S</v>
          </cell>
          <cell r="J702" t="str">
            <v>00001476</v>
          </cell>
          <cell r="K702">
            <v>45309</v>
          </cell>
          <cell r="L702" t="str">
            <v>PTTNYJRP</v>
          </cell>
          <cell r="M702" t="str">
            <v>35 -  São Paulo</v>
          </cell>
          <cell r="N702">
            <v>3976.55</v>
          </cell>
        </row>
        <row r="703">
          <cell r="C703" t="str">
            <v>HOSPITAL PELÓPIDAS SILVEIRA - CG Nº 017/2022</v>
          </cell>
          <cell r="E703" t="str">
            <v>5.5 - Reparo e Manutenção de Máquinas e Equipamentos</v>
          </cell>
          <cell r="F703" t="str">
            <v xml:space="preserve">05.991.790/0001-38 </v>
          </cell>
          <cell r="G703" t="str">
            <v>CR MEDICAL PRODUTOS E SERVICOS LTDA</v>
          </cell>
          <cell r="H703" t="str">
            <v>S</v>
          </cell>
          <cell r="I703" t="str">
            <v>S</v>
          </cell>
          <cell r="J703" t="str">
            <v>00005048</v>
          </cell>
          <cell r="K703">
            <v>45308</v>
          </cell>
          <cell r="L703" t="str">
            <v>LYHLYSQG</v>
          </cell>
          <cell r="M703" t="str">
            <v>2611606 - Recife - PE</v>
          </cell>
          <cell r="N703">
            <v>18350</v>
          </cell>
        </row>
        <row r="704">
          <cell r="C704" t="str">
            <v>HOSPITAL PELÓPIDAS SILVEIRA - CG Nº 017/2022</v>
          </cell>
          <cell r="E704" t="str">
            <v>5.5 - Reparo e Manutenção de Máquinas e Equipamentos</v>
          </cell>
          <cell r="F704" t="str">
            <v xml:space="preserve">48.933.467/0001-10 </v>
          </cell>
          <cell r="G704" t="str">
            <v>NEW VISION OPHTHALMIC SOLUTIONS LTDA</v>
          </cell>
          <cell r="H704" t="str">
            <v>S</v>
          </cell>
          <cell r="I704" t="str">
            <v>S</v>
          </cell>
          <cell r="J704" t="str">
            <v>00000100</v>
          </cell>
          <cell r="K704">
            <v>45320</v>
          </cell>
          <cell r="L704" t="str">
            <v>AWNY4LQM</v>
          </cell>
          <cell r="M704" t="str">
            <v>2611606 - Recife - PE</v>
          </cell>
          <cell r="N704">
            <v>4250</v>
          </cell>
        </row>
        <row r="705">
          <cell r="C705" t="str">
            <v>HOSPITAL PELÓPIDAS SILVEIRA - CG Nº 017/2022</v>
          </cell>
          <cell r="E705" t="str">
            <v>5.5 - Reparo e Manutenção de Máquinas e Equipamentos</v>
          </cell>
          <cell r="F705" t="str">
            <v xml:space="preserve">17.104.250/0001-74 </v>
          </cell>
          <cell r="G705" t="str">
            <v>VIRTUABIL CONSULTORIA EMPRESARIAL E SERVICOS DE PRECISA</v>
          </cell>
          <cell r="H705" t="str">
            <v>S</v>
          </cell>
          <cell r="I705" t="str">
            <v>S</v>
          </cell>
          <cell r="J705" t="str">
            <v>00005730</v>
          </cell>
          <cell r="K705">
            <v>45296</v>
          </cell>
          <cell r="L705" t="str">
            <v>KYA9S8G2</v>
          </cell>
          <cell r="M705" t="str">
            <v>2611606 - Recife - PE</v>
          </cell>
          <cell r="N705">
            <v>550</v>
          </cell>
        </row>
        <row r="706">
          <cell r="C706" t="str">
            <v>HOSPITAL PELÓPIDAS SILVEIRA - CG Nº 017/2022</v>
          </cell>
          <cell r="E706" t="str">
            <v>5.5 - Reparo e Manutenção de Máquinas e Equipamentos</v>
          </cell>
          <cell r="F706" t="str">
            <v xml:space="preserve">03.480.539/0001-83 </v>
          </cell>
          <cell r="G706" t="str">
            <v xml:space="preserve">SL ENGENHARIA HOSPITALAR LTDA </v>
          </cell>
          <cell r="H706" t="str">
            <v>S</v>
          </cell>
          <cell r="I706" t="str">
            <v>S</v>
          </cell>
          <cell r="J706" t="str">
            <v>000015439</v>
          </cell>
          <cell r="K706">
            <v>45323</v>
          </cell>
          <cell r="L706" t="str">
            <v>VHDH32141</v>
          </cell>
          <cell r="M706" t="str">
            <v>2607901 - Jaboatão dos Guararapes - PE</v>
          </cell>
          <cell r="N706">
            <v>30873.26</v>
          </cell>
        </row>
        <row r="707">
          <cell r="C707" t="str">
            <v>HOSPITAL PELÓPIDAS SILVEIRA - CG Nº 017/2022</v>
          </cell>
          <cell r="E707" t="str">
            <v>5.5 - Reparo e Manutenção de Máquinas e Equipamentos</v>
          </cell>
          <cell r="F707" t="str">
            <v xml:space="preserve">24.306.209/0001-46 </v>
          </cell>
          <cell r="G707" t="str">
            <v>GESTAMB - SOLUCOES AMBIENTAIS LTDA ME</v>
          </cell>
          <cell r="H707" t="str">
            <v>S</v>
          </cell>
          <cell r="I707" t="str">
            <v>S</v>
          </cell>
          <cell r="J707" t="str">
            <v>00001239</v>
          </cell>
          <cell r="K707">
            <v>45327</v>
          </cell>
          <cell r="L707" t="str">
            <v>ZEXGLH3F</v>
          </cell>
          <cell r="M707" t="str">
            <v>2611606 - Recife - PE</v>
          </cell>
          <cell r="N707">
            <v>7761.66</v>
          </cell>
        </row>
        <row r="708">
          <cell r="C708" t="str">
            <v>HOSPITAL PELÓPIDAS SILVEIRA - CG Nº 017/2022</v>
          </cell>
          <cell r="E708" t="str">
            <v>5.5 - Reparo e Manutenção de Máquinas e Equipamentos</v>
          </cell>
          <cell r="F708" t="str">
            <v xml:space="preserve">09.362.881/0001-65 </v>
          </cell>
          <cell r="G708" t="str">
            <v>KALT COMERCIO E SERVIÇOS DE REFRIGERAÇÃO LTDA EPP</v>
          </cell>
          <cell r="H708" t="str">
            <v>S</v>
          </cell>
          <cell r="I708" t="str">
            <v>S</v>
          </cell>
          <cell r="J708" t="str">
            <v>00002477</v>
          </cell>
          <cell r="K708">
            <v>45325</v>
          </cell>
          <cell r="L708" t="str">
            <v>PLYSZPUK</v>
          </cell>
          <cell r="M708" t="str">
            <v>2611606 - Recife - PE</v>
          </cell>
          <cell r="N708">
            <v>4970</v>
          </cell>
        </row>
        <row r="709">
          <cell r="C709" t="str">
            <v>HOSPITAL PELÓPIDAS SILVEIRA - CG Nº 017/2022</v>
          </cell>
          <cell r="E709" t="str">
            <v>5.5 - Reparo e Manutenção de Máquinas e Equipamentos</v>
          </cell>
          <cell r="F709" t="str">
            <v xml:space="preserve">23.084.013/0001-91 </v>
          </cell>
          <cell r="G709" t="str">
            <v>LIFT SERVICOS DE CLIMATIZACAO EIRELI EPP</v>
          </cell>
          <cell r="H709" t="str">
            <v>S</v>
          </cell>
          <cell r="I709" t="str">
            <v>S</v>
          </cell>
          <cell r="J709" t="str">
            <v>4572</v>
          </cell>
          <cell r="K709">
            <v>45323</v>
          </cell>
          <cell r="L709" t="str">
            <v>CBQF65816</v>
          </cell>
          <cell r="M709" t="str">
            <v>PAULISTA - PE</v>
          </cell>
          <cell r="N709">
            <v>58900</v>
          </cell>
        </row>
        <row r="710">
          <cell r="C710" t="str">
            <v>HOSPITAL PELÓPIDAS SILVEIRA - CG Nº 017/2022</v>
          </cell>
          <cell r="E710" t="str">
            <v>5.5 - Reparo e Manutenção de Máquinas e Equipamentos</v>
          </cell>
          <cell r="F710" t="str">
            <v xml:space="preserve">11.343.756/0001-50 </v>
          </cell>
          <cell r="G710" t="str">
            <v xml:space="preserve">STEMAC SA GRUPO GERADORES </v>
          </cell>
          <cell r="H710" t="str">
            <v>S</v>
          </cell>
          <cell r="I710" t="str">
            <v>S</v>
          </cell>
          <cell r="J710" t="str">
            <v>0000</v>
          </cell>
          <cell r="K710">
            <v>45293</v>
          </cell>
          <cell r="M710" t="str">
            <v>Santa Catarina</v>
          </cell>
          <cell r="N710">
            <v>4200</v>
          </cell>
        </row>
        <row r="711">
          <cell r="C711" t="str">
            <v>HOSPITAL PELÓPIDAS SILVEIRA - CG Nº 017/2022</v>
          </cell>
          <cell r="E711" t="str">
            <v>5.5 - Reparo e Manutenção de Máquinas e Equipamentos</v>
          </cell>
          <cell r="F711" t="str">
            <v xml:space="preserve">06.285.071/0001-64 </v>
          </cell>
          <cell r="G711" t="str">
            <v>ATCL SERVICOS LTDA</v>
          </cell>
          <cell r="H711" t="str">
            <v>S</v>
          </cell>
          <cell r="I711" t="str">
            <v>S</v>
          </cell>
          <cell r="J711" t="str">
            <v>00000967</v>
          </cell>
          <cell r="K711">
            <v>45302</v>
          </cell>
          <cell r="L711" t="str">
            <v>TGATJ2GL</v>
          </cell>
          <cell r="M711" t="str">
            <v>2611606 - Recife - PE</v>
          </cell>
          <cell r="N711">
            <v>565</v>
          </cell>
        </row>
        <row r="712">
          <cell r="C712" t="str">
            <v>HOSPITAL PELÓPIDAS SILVEIRA - CG Nº 017/2022</v>
          </cell>
          <cell r="E712" t="str">
            <v>5.5 - Reparo e Manutenção de Máquinas e Equipamentos</v>
          </cell>
          <cell r="F712" t="str">
            <v xml:space="preserve">06.285.071/0001-64 </v>
          </cell>
          <cell r="G712" t="str">
            <v>ATCL SERVICOS LTDA</v>
          </cell>
          <cell r="H712" t="str">
            <v>S</v>
          </cell>
          <cell r="I712" t="str">
            <v>S</v>
          </cell>
          <cell r="J712" t="str">
            <v>00000968</v>
          </cell>
          <cell r="K712">
            <v>45302</v>
          </cell>
          <cell r="L712" t="str">
            <v>LVGH4TKT</v>
          </cell>
          <cell r="M712" t="str">
            <v>2611606 - Recife - PE</v>
          </cell>
          <cell r="N712">
            <v>1480</v>
          </cell>
        </row>
        <row r="713">
          <cell r="C713" t="str">
            <v>HOSPITAL PELÓPIDAS SILVEIRA - CG Nº 017/2022</v>
          </cell>
          <cell r="E713" t="str">
            <v>5.5 - Reparo e Manutenção de Máquinas e Equipamentos</v>
          </cell>
          <cell r="F713" t="str">
            <v xml:space="preserve">49.403.341/0001-05 </v>
          </cell>
          <cell r="G713" t="str">
            <v>PERREIRA E ANDRADE MANUTENÇÃO E REPARAÇÃO LTDA</v>
          </cell>
          <cell r="H713" t="str">
            <v>S</v>
          </cell>
          <cell r="I713" t="str">
            <v>S</v>
          </cell>
          <cell r="J713" t="str">
            <v>00000069</v>
          </cell>
          <cell r="K713">
            <v>45293</v>
          </cell>
          <cell r="L713" t="str">
            <v>9HMJZBB7</v>
          </cell>
          <cell r="M713" t="str">
            <v>2611606 - Recife - PE</v>
          </cell>
          <cell r="N713">
            <v>5625.3</v>
          </cell>
        </row>
        <row r="714">
          <cell r="C714" t="str">
            <v>HOSPITAL PELÓPIDAS SILVEIRA - CG Nº 017/2022</v>
          </cell>
          <cell r="E714" t="str">
            <v>5.6 - Reparo e Manutanção de Veículos</v>
          </cell>
          <cell r="F714" t="str">
            <v xml:space="preserve">11.568.661/0001-34 </v>
          </cell>
          <cell r="G714" t="str">
            <v>ROMA SERVICOS E LOCACOES DE AUTO LTDA</v>
          </cell>
          <cell r="H714" t="str">
            <v>S</v>
          </cell>
          <cell r="I714" t="str">
            <v>S</v>
          </cell>
          <cell r="J714" t="str">
            <v>00003033</v>
          </cell>
          <cell r="K714">
            <v>45294</v>
          </cell>
          <cell r="L714" t="str">
            <v>MBPBBVL5</v>
          </cell>
          <cell r="M714" t="str">
            <v>2611606 - Recife - PE</v>
          </cell>
          <cell r="N714">
            <v>1500</v>
          </cell>
        </row>
        <row r="715">
          <cell r="C715" t="str">
            <v>HOSPITAL PELÓPIDAS SILVEIRA - CG Nº 017/2022</v>
          </cell>
          <cell r="E715" t="str">
            <v>5.6 - Reparo e Manutanção de Veículos</v>
          </cell>
          <cell r="F715" t="str">
            <v xml:space="preserve">11.568.661/0001-34 </v>
          </cell>
          <cell r="G715" t="str">
            <v>ROMA SERVICOS E LOCACOES DE AUTO LTDA</v>
          </cell>
          <cell r="H715" t="str">
            <v>S</v>
          </cell>
          <cell r="I715" t="str">
            <v>S</v>
          </cell>
          <cell r="J715" t="str">
            <v>00003070</v>
          </cell>
          <cell r="K715">
            <v>45316</v>
          </cell>
          <cell r="L715" t="str">
            <v>KBBBZS82</v>
          </cell>
          <cell r="M715" t="str">
            <v>2611606 - Recife - PE</v>
          </cell>
          <cell r="N715">
            <v>500</v>
          </cell>
        </row>
        <row r="716">
          <cell r="C716" t="str">
            <v>HOSPITAL PELÓPIDAS SILVEIRA - CG Nº 017/2022</v>
          </cell>
          <cell r="E716" t="str">
            <v xml:space="preserve">5.7 - Reparo e Manutenção de Bens Movéis de Outras Naturezas </v>
          </cell>
          <cell r="F716" t="str">
            <v xml:space="preserve">13.370.698/0001-89 </v>
          </cell>
          <cell r="G716" t="str">
            <v>MR AMBIENTAL LTDA EPP</v>
          </cell>
          <cell r="H716" t="str">
            <v>S</v>
          </cell>
          <cell r="I716" t="str">
            <v>S</v>
          </cell>
          <cell r="J716" t="str">
            <v>00008819</v>
          </cell>
          <cell r="K716">
            <v>45310</v>
          </cell>
          <cell r="L716" t="str">
            <v>5TVIFQY8</v>
          </cell>
          <cell r="M716" t="str">
            <v>2611606 - Recife - PE</v>
          </cell>
          <cell r="N716">
            <v>1650</v>
          </cell>
        </row>
        <row r="717">
          <cell r="C717" t="str">
            <v>HOSPITAL PELÓPIDAS SILVEIRA - CG Nº 017/2022</v>
          </cell>
          <cell r="E717" t="str">
            <v xml:space="preserve">5.7 - Reparo e Manutenção de Bens Movéis de Outras Naturezas </v>
          </cell>
          <cell r="F717" t="str">
            <v xml:space="preserve">90.347.840/0008-94 </v>
          </cell>
          <cell r="G717" t="str">
            <v>TK ELEVADORES BRASIL LTDA</v>
          </cell>
          <cell r="H717" t="str">
            <v>S</v>
          </cell>
          <cell r="I717" t="str">
            <v>S</v>
          </cell>
          <cell r="J717" t="str">
            <v>146209</v>
          </cell>
          <cell r="K717">
            <v>45323</v>
          </cell>
          <cell r="L717" t="str">
            <v>2BRGK7SG</v>
          </cell>
          <cell r="M717" t="str">
            <v>2611606 - Recife - PE</v>
          </cell>
          <cell r="N717">
            <v>12365.59</v>
          </cell>
        </row>
        <row r="718">
          <cell r="C718" t="str">
            <v>HOSPITAL PELÓPIDAS SILVEIRA - CG Nº 017/2022</v>
          </cell>
          <cell r="E718" t="str">
            <v>5.12 - Energia Elétrica</v>
          </cell>
          <cell r="F718" t="str">
            <v xml:space="preserve">10.835.932/0001-08 </v>
          </cell>
          <cell r="G718" t="str">
            <v>CELPE</v>
          </cell>
          <cell r="H718" t="str">
            <v>S</v>
          </cell>
          <cell r="I718" t="str">
            <v>S</v>
          </cell>
          <cell r="J718" t="str">
            <v>293326628</v>
          </cell>
          <cell r="K718">
            <v>45322</v>
          </cell>
          <cell r="L718" t="str">
            <v>26240110835932000108660002933266281037467206</v>
          </cell>
          <cell r="M718" t="str">
            <v>2611606 - Recife - PE</v>
          </cell>
          <cell r="N718">
            <v>94390.58</v>
          </cell>
        </row>
        <row r="719">
          <cell r="C719" t="str">
            <v>HOSPITAL PELÓPIDAS SILVEIRA - CG Nº 017/2022</v>
          </cell>
          <cell r="E719" t="str">
            <v>5.99 - Outros Serviços de Terceiros Pessoa Jurídica</v>
          </cell>
          <cell r="F719" t="str">
            <v>43.184.527/0001-26</v>
          </cell>
          <cell r="G719" t="str">
            <v>CONECTE-SE LTDA</v>
          </cell>
          <cell r="H719" t="str">
            <v>S</v>
          </cell>
          <cell r="I719" t="str">
            <v>S</v>
          </cell>
          <cell r="J719" t="str">
            <v>00002080</v>
          </cell>
          <cell r="K719">
            <v>45279</v>
          </cell>
          <cell r="L719" t="str">
            <v>N7N5WMVZ</v>
          </cell>
          <cell r="M719" t="str">
            <v>2611606 - Recife - PE</v>
          </cell>
          <cell r="N719">
            <v>1770.66</v>
          </cell>
        </row>
        <row r="720">
          <cell r="C720" t="str">
            <v>HOSPITAL PELÓPIDAS SILVEIRA - CG Nº 017/2022</v>
          </cell>
          <cell r="E720" t="str">
            <v>5.99 - Outros Serviços de Terceiros Pessoa Jurídica</v>
          </cell>
          <cell r="F720" t="str">
            <v>43.184.527/0001-26</v>
          </cell>
          <cell r="G720" t="str">
            <v>CONECTE-SE LTDA</v>
          </cell>
          <cell r="H720" t="str">
            <v>S</v>
          </cell>
          <cell r="I720" t="str">
            <v>S</v>
          </cell>
          <cell r="J720" t="str">
            <v>00002244</v>
          </cell>
          <cell r="K720">
            <v>45299</v>
          </cell>
          <cell r="L720" t="str">
            <v>ALEBKFHD</v>
          </cell>
          <cell r="M720" t="str">
            <v>2611606 - Recife - PE</v>
          </cell>
          <cell r="N720">
            <v>1770.66</v>
          </cell>
        </row>
        <row r="721">
          <cell r="C721" t="str">
            <v>HOSPITAL PELÓPIDAS SILVEIRA - CG Nº 017/2022</v>
          </cell>
          <cell r="E721" t="str">
            <v>5.99 - Outros Serviços de Terceiros Pessoa Jurídica</v>
          </cell>
          <cell r="F721" t="str">
            <v xml:space="preserve">50.321.228/0001-51 </v>
          </cell>
          <cell r="G721" t="str">
            <v>LEILA ANUNCIADA GONÇALVES DA SILVA</v>
          </cell>
          <cell r="H721" t="str">
            <v>S</v>
          </cell>
          <cell r="I721" t="str">
            <v>S</v>
          </cell>
          <cell r="J721" t="str">
            <v>15</v>
          </cell>
          <cell r="K721">
            <v>45265</v>
          </cell>
          <cell r="L721" t="str">
            <v>26116062250321200000000000000000000000000000000000,00</v>
          </cell>
          <cell r="M721" t="str">
            <v>2611606 - Recife - PE</v>
          </cell>
          <cell r="N721">
            <v>930</v>
          </cell>
        </row>
        <row r="722">
          <cell r="C722" t="str">
            <v>HOSPITAL PELÓPIDAS SILVEIRA - CG Nº 017/2022</v>
          </cell>
          <cell r="E722" t="str">
            <v>5.17 - Manutenção de Software, Certificação Digital e Microfilmagem</v>
          </cell>
          <cell r="F722" t="str">
            <v xml:space="preserve">05.401.067/0001-51 </v>
          </cell>
          <cell r="G722" t="str">
            <v>TEIKO SOLUCOES EM TECNOLOGIA DA INFORMACAO LTDA</v>
          </cell>
          <cell r="H722" t="str">
            <v>S</v>
          </cell>
          <cell r="I722" t="str">
            <v>S</v>
          </cell>
          <cell r="J722" t="str">
            <v>31153</v>
          </cell>
          <cell r="K722">
            <v>45247</v>
          </cell>
          <cell r="L722" t="str">
            <v>ED6C19902</v>
          </cell>
          <cell r="M722" t="str">
            <v>BLUMENAU - SC</v>
          </cell>
          <cell r="N722">
            <v>11998.33</v>
          </cell>
        </row>
        <row r="723">
          <cell r="C723" t="str">
            <v>HOSPITAL PELÓPIDAS SILVEIRA - CG Nº 017/2022</v>
          </cell>
          <cell r="E723" t="str">
            <v>5.17 - Manutenção de Software, Certificação Digital e Microfilmagem</v>
          </cell>
          <cell r="F723" t="str">
            <v xml:space="preserve">05.401.067/0001-51 </v>
          </cell>
          <cell r="G723" t="str">
            <v>TEIKO SOLUCOES EM TECNOLOGIA DA INFORMACAO LTDA</v>
          </cell>
          <cell r="H723" t="str">
            <v>S</v>
          </cell>
          <cell r="I723" t="str">
            <v>S</v>
          </cell>
          <cell r="J723" t="str">
            <v>31922</v>
          </cell>
          <cell r="K723">
            <v>45321</v>
          </cell>
          <cell r="L723" t="str">
            <v>69F76A3FB</v>
          </cell>
          <cell r="M723" t="str">
            <v>BLUMENAU - SC</v>
          </cell>
          <cell r="N723">
            <v>1714.38</v>
          </cell>
        </row>
        <row r="724">
          <cell r="C724" t="str">
            <v>HOSPITAL PELÓPIDAS SILVEIRA - CG Nº 017/2022</v>
          </cell>
          <cell r="E724" t="str">
            <v>5.17 - Manutenção de Software, Certificação Digital e Microfilmagem</v>
          </cell>
          <cell r="F724" t="str">
            <v xml:space="preserve">53.113.791/0001-22 </v>
          </cell>
          <cell r="G724" t="str">
            <v>TOTVS S.A.</v>
          </cell>
          <cell r="H724" t="str">
            <v>S</v>
          </cell>
          <cell r="I724" t="str">
            <v>S</v>
          </cell>
          <cell r="J724" t="str">
            <v>03674114</v>
          </cell>
          <cell r="K724">
            <v>45237</v>
          </cell>
          <cell r="L724" t="str">
            <v>M8R4K92S</v>
          </cell>
          <cell r="M724" t="str">
            <v>35 -  São Paulo</v>
          </cell>
          <cell r="N724">
            <v>1377.88</v>
          </cell>
        </row>
        <row r="725">
          <cell r="C725" t="str">
            <v>HOSPITAL PELÓPIDAS SILVEIRA - CG Nº 017/2022</v>
          </cell>
          <cell r="E725" t="str">
            <v>5.17 - Manutenção de Software, Certificação Digital e Microfilmagem</v>
          </cell>
          <cell r="F725" t="str">
            <v xml:space="preserve">53.113.791/0001-22 </v>
          </cell>
          <cell r="G725" t="str">
            <v>TOTVS S.A.</v>
          </cell>
          <cell r="H725" t="str">
            <v>S</v>
          </cell>
          <cell r="I725" t="str">
            <v>S</v>
          </cell>
          <cell r="J725" t="str">
            <v>03697570</v>
          </cell>
          <cell r="K725">
            <v>45264</v>
          </cell>
          <cell r="L725" t="str">
            <v>7LMLKG2G</v>
          </cell>
          <cell r="M725" t="str">
            <v>35 -  São Paulo</v>
          </cell>
          <cell r="N725">
            <v>1377.88</v>
          </cell>
        </row>
        <row r="726">
          <cell r="C726" t="str">
            <v>HOSPITAL PELÓPIDAS SILVEIRA - CG Nº 017/2022</v>
          </cell>
          <cell r="E726" t="str">
            <v>5.17 - Manutenção de Software, Certificação Digital e Microfilmagem</v>
          </cell>
          <cell r="F726" t="str">
            <v xml:space="preserve">53.113.791/0001-22 </v>
          </cell>
          <cell r="G726" t="str">
            <v>TOTVS S.A.</v>
          </cell>
          <cell r="H726" t="str">
            <v>S</v>
          </cell>
          <cell r="I726" t="str">
            <v>S</v>
          </cell>
          <cell r="J726" t="str">
            <v>03710587</v>
          </cell>
          <cell r="K726">
            <v>45274</v>
          </cell>
          <cell r="L726" t="str">
            <v>2YBZIHGF</v>
          </cell>
          <cell r="M726" t="str">
            <v>35 -  São Paulo</v>
          </cell>
          <cell r="N726">
            <v>1269.32</v>
          </cell>
        </row>
        <row r="727">
          <cell r="C727" t="str">
            <v>HOSPITAL PELÓPIDAS SILVEIRA - CG Nº 017/2022</v>
          </cell>
          <cell r="E727" t="str">
            <v>5.17 - Manutenção de Software, Certificação Digital e Microfilmagem</v>
          </cell>
          <cell r="F727" t="str">
            <v xml:space="preserve">53.113.791/0001-22 </v>
          </cell>
          <cell r="G727" t="str">
            <v>TOTVS S.A.</v>
          </cell>
          <cell r="H727" t="str">
            <v>S</v>
          </cell>
          <cell r="I727" t="str">
            <v>S</v>
          </cell>
          <cell r="J727" t="str">
            <v>03710657</v>
          </cell>
          <cell r="K727">
            <v>45274</v>
          </cell>
          <cell r="L727" t="str">
            <v>37PASHLE</v>
          </cell>
          <cell r="M727" t="str">
            <v>35 -  São Paulo</v>
          </cell>
          <cell r="N727">
            <v>1243.6500000000001</v>
          </cell>
        </row>
        <row r="728">
          <cell r="C728" t="str">
            <v>HOSPITAL PELÓPIDAS SILVEIRA - CG Nº 017/2022</v>
          </cell>
          <cell r="E728" t="str">
            <v>5.12 - Energia Elétrica</v>
          </cell>
          <cell r="F728" t="str">
            <v xml:space="preserve">10.835.932/0001-08 </v>
          </cell>
          <cell r="G728" t="str">
            <v>CELPE</v>
          </cell>
          <cell r="H728" t="str">
            <v>S</v>
          </cell>
          <cell r="I728" t="str">
            <v>S</v>
          </cell>
          <cell r="J728" t="str">
            <v>297516110</v>
          </cell>
          <cell r="K728">
            <v>45350</v>
          </cell>
          <cell r="L728" t="str">
            <v>26240210835932000108660002975161101071024401</v>
          </cell>
          <cell r="M728" t="str">
            <v>2611606 - Recife - PE</v>
          </cell>
          <cell r="N728">
            <v>170192.21</v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8</v>
      </c>
      <c r="I2" s="7">
        <f>IF('[1]TCE - ANEXO IV - Preencher'!K11="","",'[1]TCE - ANEXO IV - Preencher'!K11)</f>
        <v>45339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8">
        <f>'[1]TCE - ANEXO IV - Preencher'!N11</f>
        <v>3721.41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45322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92544.16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09.039.744/0001-94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45322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66153.429999999993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32137424000199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72671</v>
      </c>
      <c r="I5" s="7" t="str">
        <f>IF('[1]TCE - ANEXO IV - Preencher'!K14="","",'[1]TCE - ANEXO IV - Preencher'!K14)</f>
        <v>03/01/2024</v>
      </c>
      <c r="J5" s="6" t="str">
        <f>'[1]TCE - ANEXO IV - Preencher'!L14</f>
        <v>33240132137424000199550550000726711591126495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5500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32137424000199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72855</v>
      </c>
      <c r="I6" s="7" t="str">
        <f>IF('[1]TCE - ANEXO IV - Preencher'!K15="","",'[1]TCE - ANEXO IV - Preencher'!K15)</f>
        <v>17/01/2024</v>
      </c>
      <c r="J6" s="6" t="str">
        <f>'[1]TCE - ANEXO IV - Preencher'!L15</f>
        <v>33240132137424000199550550000728551916164045</v>
      </c>
      <c r="K6" s="5" t="str">
        <f>IF(F6="B",LEFT('[1]TCE - ANEXO IV - Preencher'!M15,2),IF(F6="S",LEFT('[1]TCE - ANEXO IV - Preencher'!M15,7),IF('[1]TCE - ANEXO IV - Preencher'!H15="","")))</f>
        <v>33</v>
      </c>
      <c r="L6" s="8">
        <f>'[1]TCE - ANEXO IV - Preencher'!N15</f>
        <v>500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32651599000110</v>
      </c>
      <c r="E7" s="5" t="str">
        <f>'[1]TCE - ANEXO IV - Preencher'!G16</f>
        <v>AP DISTRIBUIDORA DE MEDICAMENTOS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000002229</v>
      </c>
      <c r="I7" s="7" t="str">
        <f>IF('[1]TCE - ANEXO IV - Preencher'!K16="","",'[1]TCE - ANEXO IV - Preencher'!K16)</f>
        <v>19/01/2024</v>
      </c>
      <c r="J7" s="6" t="str">
        <f>'[1]TCE - ANEXO IV - Preencher'!L16</f>
        <v>26240132651599000110550010000022291001626180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8888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24436602000154</v>
      </c>
      <c r="E8" s="5" t="str">
        <f>'[1]TCE - ANEXO IV - Preencher'!G17</f>
        <v>ART CIRURGICA COMERCIO DE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000127560</v>
      </c>
      <c r="I8" s="7" t="str">
        <f>IF('[1]TCE - ANEXO IV - Preencher'!K17="","",'[1]TCE - ANEXO IV - Preencher'!K17)</f>
        <v>28/12/2023</v>
      </c>
      <c r="J8" s="6" t="str">
        <f>'[1]TCE - ANEXO IV - Preencher'!L17</f>
        <v>26231224436602000154550010001275601129583009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3415.5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24436602000154</v>
      </c>
      <c r="E9" s="5" t="str">
        <f>'[1]TCE - ANEXO IV - Preencher'!G18</f>
        <v>ART CIRURGICA COMERCIO DE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000128721</v>
      </c>
      <c r="I9" s="7" t="str">
        <f>IF('[1]TCE - ANEXO IV - Preencher'!K18="","",'[1]TCE - ANEXO IV - Preencher'!K18)</f>
        <v>24/01/2024</v>
      </c>
      <c r="J9" s="6" t="str">
        <f>'[1]TCE - ANEXO IV - Preencher'!L18</f>
        <v>26240124436602000154550010001287211130745001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26200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24436602000154</v>
      </c>
      <c r="E10" s="5" t="str">
        <f>'[1]TCE - ANEXO IV - Preencher'!G19</f>
        <v>ART CIRURGICA COMERCIO DE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000128246</v>
      </c>
      <c r="I10" s="7" t="str">
        <f>IF('[1]TCE - ANEXO IV - Preencher'!K19="","",'[1]TCE - ANEXO IV - Preencher'!K19)</f>
        <v>17/01/2024</v>
      </c>
      <c r="J10" s="6" t="str">
        <f>'[1]TCE - ANEXO IV - Preencher'!L19</f>
        <v>26240124436602000154550010001282461130270005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862.5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 COMERCIO DE PRODUTOS HOSPITALARES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000129063</v>
      </c>
      <c r="I11" s="7" t="str">
        <f>IF('[1]TCE - ANEXO IV - Preencher'!K20="","",'[1]TCE - ANEXO IV - Preencher'!K20)</f>
        <v>30/01/2024</v>
      </c>
      <c r="J11" s="6" t="str">
        <f>'[1]TCE - ANEXO IV - Preencher'!L20</f>
        <v>26240124436602000154550010001290631131087004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23580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5011743000180</v>
      </c>
      <c r="E12" s="5" t="str">
        <f>'[1]TCE - ANEXO IV - Preencher'!G21</f>
        <v>ASTECH REPRESENTACOES ASSISTENCIA E COMERCIO DE PRODUTOS HOSPITALAR EIRELI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7790</v>
      </c>
      <c r="I12" s="7" t="str">
        <f>IF('[1]TCE - ANEXO IV - Preencher'!K21="","",'[1]TCE - ANEXO IV - Preencher'!K21)</f>
        <v>31/01/2024</v>
      </c>
      <c r="J12" s="6" t="str">
        <f>'[1]TCE - ANEXO IV - Preencher'!L21</f>
        <v>26240105011743000180550010000077901146866654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6030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15220807000107</v>
      </c>
      <c r="E13" s="5" t="str">
        <f>'[1]TCE - ANEXO IV - Preencher'!G22</f>
        <v>BCIPHARMA IMPORTADORA E DISTRIBUIDORA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000000528</v>
      </c>
      <c r="I13" s="7" t="str">
        <f>IF('[1]TCE - ANEXO IV - Preencher'!K22="","",'[1]TCE - ANEXO IV - Preencher'!K22)</f>
        <v>17/01/2024</v>
      </c>
      <c r="J13" s="6" t="str">
        <f>'[1]TCE - ANEXO IV - Preencher'!L22</f>
        <v>26240115220807000107550010000005281614950128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1767.56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000030828</v>
      </c>
      <c r="I14" s="7" t="str">
        <f>IF('[1]TCE - ANEXO IV - Preencher'!K23="","",'[1]TCE - ANEXO IV - Preencher'!K23)</f>
        <v>31/01/2024</v>
      </c>
      <c r="J14" s="6" t="str">
        <f>'[1]TCE - ANEXO IV - Preencher'!L23</f>
        <v>26240108674752000301550010000308281764364322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6678.1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 xml:space="preserve">CIRURGICA MONTEBELLO LTDA 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000185866</v>
      </c>
      <c r="I15" s="7" t="str">
        <f>IF('[1]TCE - ANEXO IV - Preencher'!K24="","",'[1]TCE - ANEXO IV - Preencher'!K24)</f>
        <v>31/01/2024</v>
      </c>
      <c r="J15" s="6" t="str">
        <f>'[1]TCE - ANEXO IV - Preencher'!L24</f>
        <v>26240108674752000140550010001858661663396718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5215.3999999999996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0066614</v>
      </c>
      <c r="I16" s="7" t="str">
        <f>IF('[1]TCE - ANEXO IV - Preencher'!K25="","",'[1]TCE - ANEXO IV - Preencher'!K25)</f>
        <v>17/01/2024</v>
      </c>
      <c r="J16" s="6" t="str">
        <f>'[1]TCE - ANEXO IV - Preencher'!L25</f>
        <v>26240167729178000653550010000666141422665415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3764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23680034000170</v>
      </c>
      <c r="E17" s="5" t="str">
        <f>'[1]TCE - ANEXO IV - Preencher'!G26</f>
        <v>D ARAUJO COMERCIAL EIRELI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000014816</v>
      </c>
      <c r="I17" s="7" t="str">
        <f>IF('[1]TCE - ANEXO IV - Preencher'!K26="","",'[1]TCE - ANEXO IV - Preencher'!K26)</f>
        <v>25/01/2024</v>
      </c>
      <c r="J17" s="6" t="str">
        <f>'[1]TCE - ANEXO IV - Preencher'!L26</f>
        <v>26240123680034000170550010000148161746630853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1302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165933000139</v>
      </c>
      <c r="E18" s="5" t="str">
        <f>'[1]TCE - ANEXO IV - Preencher'!G27</f>
        <v>DESCARTEX CONFECCOES E COMERCIO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000037016</v>
      </c>
      <c r="I18" s="7" t="str">
        <f>IF('[1]TCE - ANEXO IV - Preencher'!K27="","",'[1]TCE - ANEXO IV - Preencher'!K27)</f>
        <v>26/01/2024</v>
      </c>
      <c r="J18" s="6" t="str">
        <f>'[1]TCE - ANEXO IV - Preencher'!L27</f>
        <v>26240100165933000139550020000370161918267068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4752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2684571000118</v>
      </c>
      <c r="E19" s="5" t="str">
        <f>'[1]TCE - ANEXO IV - Preencher'!G28</f>
        <v>DINAMICA HOSPITALAR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8785</v>
      </c>
      <c r="I19" s="7" t="str">
        <f>IF('[1]TCE - ANEXO IV - Preencher'!K28="","",'[1]TCE - ANEXO IV - Preencher'!K28)</f>
        <v>18/01/2024</v>
      </c>
      <c r="J19" s="6" t="str">
        <f>'[1]TCE - ANEXO IV - Preencher'!L28</f>
        <v>26240102684571000118551030000087851921497050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5950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2684571000118</v>
      </c>
      <c r="E20" s="5" t="str">
        <f>'[1]TCE - ANEXO IV - Preencher'!G29</f>
        <v>DINAMICA HOSPITALAR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8790</v>
      </c>
      <c r="I20" s="7" t="str">
        <f>IF('[1]TCE - ANEXO IV - Preencher'!K29="","",'[1]TCE - ANEXO IV - Preencher'!K29)</f>
        <v>18/01/2024</v>
      </c>
      <c r="J20" s="6" t="str">
        <f>'[1]TCE - ANEXO IV - Preencher'!L29</f>
        <v>26240102684571000118551030000087901660970415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39615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2684571000118</v>
      </c>
      <c r="E21" s="5" t="str">
        <f>'[1]TCE - ANEXO IV - Preencher'!G30</f>
        <v>DINAMICA HOSPITALAR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8808</v>
      </c>
      <c r="I21" s="7" t="str">
        <f>IF('[1]TCE - ANEXO IV - Preencher'!K30="","",'[1]TCE - ANEXO IV - Preencher'!K30)</f>
        <v>22/01/2024</v>
      </c>
      <c r="J21" s="6" t="str">
        <f>'[1]TCE - ANEXO IV - Preencher'!L30</f>
        <v>26240102684571000118551030000088081036162180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2160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7830</v>
      </c>
      <c r="I22" s="7" t="str">
        <f>IF('[1]TCE - ANEXO IV - Preencher'!K31="","",'[1]TCE - ANEXO IV - Preencher'!K31)</f>
        <v>17/01/2024</v>
      </c>
      <c r="J22" s="6" t="str">
        <f>'[1]TCE - ANEXO IV - Preencher'!L31</f>
        <v>26240104614288000145550010000078301542768206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27685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7857</v>
      </c>
      <c r="I23" s="7" t="str">
        <f>IF('[1]TCE - ANEXO IV - Preencher'!K32="","",'[1]TCE - ANEXO IV - Preencher'!K32)</f>
        <v>25/01/2024</v>
      </c>
      <c r="J23" s="6" t="str">
        <f>'[1]TCE - ANEXO IV - Preencher'!L32</f>
        <v>26240104614288000145550010000078571456255011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6900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4614288000145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7872</v>
      </c>
      <c r="I24" s="7" t="str">
        <f>IF('[1]TCE - ANEXO IV - Preencher'!K33="","",'[1]TCE - ANEXO IV - Preencher'!K33)</f>
        <v>29/01/2024</v>
      </c>
      <c r="J24" s="6" t="str">
        <f>'[1]TCE - ANEXO IV - Preencher'!L33</f>
        <v>26240104614288000145550010000078721803268465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699.25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11449180000100</v>
      </c>
      <c r="E25" s="5" t="str">
        <f>'[1]TCE - ANEXO IV - Preencher'!G34</f>
        <v>DPROSMED DISTRIBUIDORA DE PRODUTOS MEDICOS HOSPITALARES EIRELI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00065094</v>
      </c>
      <c r="I25" s="7" t="str">
        <f>IF('[1]TCE - ANEXO IV - Preencher'!K34="","",'[1]TCE - ANEXO IV - Preencher'!K34)</f>
        <v>28/12/2023</v>
      </c>
      <c r="J25" s="6" t="str">
        <f>'[1]TCE - ANEXO IV - Preencher'!L34</f>
        <v>26231211449180000100550010000650941000301862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2685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DISTRIBUIDORA DE PRODUTOS MEDICOS HOSPITALARES EIRELI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00065095</v>
      </c>
      <c r="I26" s="7" t="str">
        <f>IF('[1]TCE - ANEXO IV - Preencher'!K35="","",'[1]TCE - ANEXO IV - Preencher'!K35)</f>
        <v>28/12/2023</v>
      </c>
      <c r="J26" s="6" t="str">
        <f>'[1]TCE - ANEXO IV - Preencher'!L35</f>
        <v>26231211449180000100550010000650951000301886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147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 DISTRIBUIDORA DE PRODUTOS MEDICOS HOSPITALARES EIRELI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00014461</v>
      </c>
      <c r="I27" s="7" t="str">
        <f>IF('[1]TCE - ANEXO IV - Preencher'!K36="","",'[1]TCE - ANEXO IV - Preencher'!K36)</f>
        <v>12/01/2024</v>
      </c>
      <c r="J27" s="6" t="str">
        <f>'[1]TCE - ANEXO IV - Preencher'!L36</f>
        <v>26240111449180000290550010000144611000307652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1056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DISTRIBUIDORA DE PRODUTOS MEDICOS HOSPITALARES EIRELI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00014526</v>
      </c>
      <c r="I28" s="7" t="str">
        <f>IF('[1]TCE - ANEXO IV - Preencher'!K37="","",'[1]TCE - ANEXO IV - Preencher'!K37)</f>
        <v>17/01/2024</v>
      </c>
      <c r="J28" s="6" t="str">
        <f>'[1]TCE - ANEXO IV - Preencher'!L37</f>
        <v>26240111449180000290550010000145261000309228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264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DISTRIBUIDORA DE PRODUTOS MEDICOS HOSPITALARES EIRELI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00014525</v>
      </c>
      <c r="I29" s="7" t="str">
        <f>IF('[1]TCE - ANEXO IV - Preencher'!K38="","",'[1]TCE - ANEXO IV - Preencher'!K38)</f>
        <v>17/01/2024</v>
      </c>
      <c r="J29" s="6" t="str">
        <f>'[1]TCE - ANEXO IV - Preencher'!L38</f>
        <v>26240111449180000290550010000145251000309212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4766.8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DISTRIBUIDORA DE PRODUTOS MEDICOS HOSPITALARES EIRELI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00014625</v>
      </c>
      <c r="I30" s="7" t="str">
        <f>IF('[1]TCE - ANEXO IV - Preencher'!K39="","",'[1]TCE - ANEXO IV - Preencher'!K39)</f>
        <v>23/01/2024</v>
      </c>
      <c r="J30" s="6" t="str">
        <f>'[1]TCE - ANEXO IV - Preencher'!L39</f>
        <v>26240111449180000290550010000146251000311522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880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11449180000100</v>
      </c>
      <c r="E31" s="5" t="str">
        <f>'[1]TCE - ANEXO IV - Preencher'!G40</f>
        <v>DPROSMED DISTRIBUIDORA DE PRODUTOS MEDICOS HOSPITALARES EIRELI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00014686</v>
      </c>
      <c r="I31" s="7" t="str">
        <f>IF('[1]TCE - ANEXO IV - Preencher'!K40="","",'[1]TCE - ANEXO IV - Preencher'!K40)</f>
        <v>25/01/2024</v>
      </c>
      <c r="J31" s="6" t="str">
        <f>'[1]TCE - ANEXO IV - Preencher'!L40</f>
        <v>26240111449180000290550010000146861000312907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616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11449180000100</v>
      </c>
      <c r="E32" s="5" t="str">
        <f>'[1]TCE - ANEXO IV - Preencher'!G41</f>
        <v>DPROSMED DISTRIBUIDORA DE PRODUTOS MEDICOS HOSPITALARES EIRELI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00014687</v>
      </c>
      <c r="I32" s="7" t="str">
        <f>IF('[1]TCE - ANEXO IV - Preencher'!K41="","",'[1]TCE - ANEXO IV - Preencher'!K41)</f>
        <v>25/01/2024</v>
      </c>
      <c r="J32" s="6" t="str">
        <f>'[1]TCE - ANEXO IV - Preencher'!L41</f>
        <v>26240111449180000290550010000146871000312920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125.4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000436745</v>
      </c>
      <c r="I33" s="7" t="str">
        <f>IF('[1]TCE - ANEXO IV - Preencher'!K42="","",'[1]TCE - ANEXO IV - Preencher'!K42)</f>
        <v>26/01/2024</v>
      </c>
      <c r="J33" s="6" t="str">
        <f>'[1]TCE - ANEXO IV - Preencher'!L42</f>
        <v>26240108778201000126550010004367451690069338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15029.53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4237235000152</v>
      </c>
      <c r="E34" s="5" t="str">
        <f>'[1]TCE - ANEXO IV - Preencher'!G43</f>
        <v>ENDOCENTER COMERCIAL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000113716</v>
      </c>
      <c r="I34" s="7" t="str">
        <f>IF('[1]TCE - ANEXO IV - Preencher'!K43="","",'[1]TCE - ANEXO IV - Preencher'!K43)</f>
        <v>12/01/2024</v>
      </c>
      <c r="J34" s="6" t="str">
        <f>'[1]TCE - ANEXO IV - Preencher'!L43</f>
        <v>26240104237235000152550010001137161115740000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312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4237235000152</v>
      </c>
      <c r="E35" s="5" t="str">
        <f>'[1]TCE - ANEXO IV - Preencher'!G44</f>
        <v>ENDOCENTER COMERCIAL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000114259</v>
      </c>
      <c r="I35" s="7" t="str">
        <f>IF('[1]TCE - ANEXO IV - Preencher'!K44="","",'[1]TCE - ANEXO IV - Preencher'!K44)</f>
        <v>31/01/2024</v>
      </c>
      <c r="J35" s="6" t="str">
        <f>'[1]TCE - ANEXO IV - Preencher'!L44</f>
        <v>26240104237235000152550010001142591116283007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432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39500536000101</v>
      </c>
      <c r="E36" s="5" t="str">
        <f>'[1]TCE - ANEXO IV - Preencher'!G45</f>
        <v>FAROMED COMERCIO DE MATERIAIS HOSPITALARES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00001055</v>
      </c>
      <c r="I36" s="7" t="str">
        <f>IF('[1]TCE - ANEXO IV - Preencher'!K45="","",'[1]TCE - ANEXO IV - Preencher'!K45)</f>
        <v>17/01/2024</v>
      </c>
      <c r="J36" s="6" t="str">
        <f>'[1]TCE - ANEXO IV - Preencher'!L45</f>
        <v>26240139500536000101550010000010551000008805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191.33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>
        <f>'[1]TCE - ANEXO IV - Preencher'!F46</f>
        <v>51680172000194</v>
      </c>
      <c r="E37" s="5" t="str">
        <f>'[1]TCE - ANEXO IV - Preencher'!G46</f>
        <v>HIGIMED COMERCIO ATACADISTA DE PRODUTOS DE HIGIENE PESSOAL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000000128</v>
      </c>
      <c r="I37" s="7" t="str">
        <f>IF('[1]TCE - ANEXO IV - Preencher'!K46="","",'[1]TCE - ANEXO IV - Preencher'!K46)</f>
        <v>17/01/2024</v>
      </c>
      <c r="J37" s="6" t="str">
        <f>'[1]TCE - ANEXO IV - Preencher'!L46</f>
        <v>26240151680172000194550010000001281517161670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4390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>
        <f>'[1]TCE - ANEXO IV - Preencher'!F47</f>
        <v>7199135000177</v>
      </c>
      <c r="E38" s="5" t="str">
        <f>'[1]TCE - ANEXO IV - Preencher'!G47</f>
        <v>HOSPSETE - DISTRIBUIDORA DE MATERIAIS MEDICO HOSPITALARES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000017873</v>
      </c>
      <c r="I38" s="7" t="str">
        <f>IF('[1]TCE - ANEXO IV - Preencher'!K47="","",'[1]TCE - ANEXO IV - Preencher'!K47)</f>
        <v>23/01/2024</v>
      </c>
      <c r="J38" s="6" t="str">
        <f>'[1]TCE - ANEXO IV - Preencher'!L47</f>
        <v>26240107199135000177550010000178731000198972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2250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>
        <f>'[1]TCE - ANEXO IV - Preencher'!F48</f>
        <v>23993232000193</v>
      </c>
      <c r="E39" s="5" t="str">
        <f>'[1]TCE - ANEXO IV - Preencher'!G48</f>
        <v>MEDIAL SAUDE DIST PROD MED HOSPIT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000004650</v>
      </c>
      <c r="I39" s="7" t="str">
        <f>IF('[1]TCE - ANEXO IV - Preencher'!K48="","",'[1]TCE - ANEXO IV - Preencher'!K48)</f>
        <v>26/01/2024</v>
      </c>
      <c r="J39" s="6" t="str">
        <f>'[1]TCE - ANEXO IV - Preencher'!L48</f>
        <v>26240123993232000193550010000046501667400002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1046.96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>MEDICAL MERCANTIL DE APAR MEDICA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000593445</v>
      </c>
      <c r="I40" s="7" t="str">
        <f>IF('[1]TCE - ANEXO IV - Preencher'!K49="","",'[1]TCE - ANEXO IV - Preencher'!K49)</f>
        <v>03/01/2024</v>
      </c>
      <c r="J40" s="6" t="str">
        <f>'[1]TCE - ANEXO IV - Preencher'!L49</f>
        <v>26240110779833000156550010005934451595469000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1710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 MEDICA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000594177</v>
      </c>
      <c r="I41" s="7" t="str">
        <f>IF('[1]TCE - ANEXO IV - Preencher'!K50="","",'[1]TCE - ANEXO IV - Preencher'!K50)</f>
        <v>13/01/2024</v>
      </c>
      <c r="J41" s="6" t="str">
        <f>'[1]TCE - ANEXO IV - Preencher'!L50</f>
        <v>26240110779833000156550010005941771596201003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703.6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 MEDICA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000594182</v>
      </c>
      <c r="I42" s="7" t="str">
        <f>IF('[1]TCE - ANEXO IV - Preencher'!K51="","",'[1]TCE - ANEXO IV - Preencher'!K51)</f>
        <v>13/01/2024</v>
      </c>
      <c r="J42" s="6" t="str">
        <f>'[1]TCE - ANEXO IV - Preencher'!L51</f>
        <v>26240110779833000156550010005941821596206005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1030.08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>
        <f>'[1]TCE - ANEXO IV - Preencher'!F52</f>
        <v>10779833000156</v>
      </c>
      <c r="E43" s="5" t="str">
        <f>'[1]TCE - ANEXO IV - Preencher'!G52</f>
        <v>MEDICAL MERCANTIL DE APAR MEDICA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000594801</v>
      </c>
      <c r="I43" s="7" t="str">
        <f>IF('[1]TCE - ANEXO IV - Preencher'!K52="","",'[1]TCE - ANEXO IV - Preencher'!K52)</f>
        <v>22/01/2024</v>
      </c>
      <c r="J43" s="6" t="str">
        <f>'[1]TCE - ANEXO IV - Preencher'!L52</f>
        <v>26240110779833000156550010005948011596825007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10500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000594571</v>
      </c>
      <c r="I44" s="7" t="str">
        <f>IF('[1]TCE - ANEXO IV - Preencher'!K53="","",'[1]TCE - ANEXO IV - Preencher'!K53)</f>
        <v>18/01/2024</v>
      </c>
      <c r="J44" s="6" t="str">
        <f>'[1]TCE - ANEXO IV - Preencher'!L53</f>
        <v>26240110779633000156550010005945711596595000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10311.959999999999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>
        <f>'[1]TCE - ANEXO IV - Preencher'!F54</f>
        <v>41102195000168</v>
      </c>
      <c r="E45" s="5" t="str">
        <f>'[1]TCE - ANEXO IV - Preencher'!G54</f>
        <v>P R COMERCIAL MEDICA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000093658</v>
      </c>
      <c r="I45" s="7" t="str">
        <f>IF('[1]TCE - ANEXO IV - Preencher'!K54="","",'[1]TCE - ANEXO IV - Preencher'!K54)</f>
        <v>22/01/2024</v>
      </c>
      <c r="J45" s="6" t="str">
        <f>'[1]TCE - ANEXO IV - Preencher'!L54</f>
        <v>26240141102195000168550000000936581956820004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360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>
        <f>'[1]TCE - ANEXO IV - Preencher'!F55</f>
        <v>9441460000120</v>
      </c>
      <c r="E46" s="5" t="str">
        <f>'[1]TCE - ANEXO IV - Preencher'!G55</f>
        <v>PADRAO DISTRIBUIDORA DE PRODUTOS E EQUIPAMENTOS HOSPITALARES PADRE CALLOU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000335807</v>
      </c>
      <c r="I46" s="7" t="str">
        <f>IF('[1]TCE - ANEXO IV - Preencher'!K55="","",'[1]TCE - ANEXO IV - Preencher'!K55)</f>
        <v>29/12/2023</v>
      </c>
      <c r="J46" s="6" t="str">
        <f>'[1]TCE - ANEXO IV - Preencher'!L55</f>
        <v>26231209441460000120550010003358071360095925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227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>
        <f>'[1]TCE - ANEXO IV - Preencher'!F56</f>
        <v>1722296000117</v>
      </c>
      <c r="E47" s="5" t="str">
        <f>'[1]TCE - ANEXO IV - Preencher'!G56</f>
        <v>PANORAMA COMERCIO DE PRODUTOS MEDICOS E FARMACEUTICOS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227650</v>
      </c>
      <c r="I47" s="7" t="str">
        <f>IF('[1]TCE - ANEXO IV - Preencher'!K56="","",'[1]TCE - ANEXO IV - Preencher'!K56)</f>
        <v>18/01/2024</v>
      </c>
      <c r="J47" s="6" t="str">
        <f>'[1]TCE - ANEXO IV - Preencher'!L56</f>
        <v>23240101722296000117550010002276501002277324</v>
      </c>
      <c r="K47" s="5" t="str">
        <f>IF(F47="B",LEFT('[1]TCE - ANEXO IV - Preencher'!M56,2),IF(F47="S",LEFT('[1]TCE - ANEXO IV - Preencher'!M56,7),IF('[1]TCE - ANEXO IV - Preencher'!H56="","")))</f>
        <v>23</v>
      </c>
      <c r="L47" s="8">
        <f>'[1]TCE - ANEXO IV - Preencher'!N56</f>
        <v>2258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63421</v>
      </c>
      <c r="I48" s="7" t="str">
        <f>IF('[1]TCE - ANEXO IV - Preencher'!K57="","",'[1]TCE - ANEXO IV - Preencher'!K57)</f>
        <v>20/01/2024</v>
      </c>
      <c r="J48" s="6" t="str">
        <f>'[1]TCE - ANEXO IV - Preencher'!L57</f>
        <v>26240103817043000152550010000634211348081122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13867.12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>
        <f>'[1]TCE - ANEXO IV - Preencher'!F58</f>
        <v>12340717000161</v>
      </c>
      <c r="E49" s="5" t="str">
        <f>'[1]TCE - ANEXO IV - Preencher'!G58</f>
        <v>POINT SUTURE DO BRASIL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000094358</v>
      </c>
      <c r="I49" s="7" t="str">
        <f>IF('[1]TCE - ANEXO IV - Preencher'!K58="","",'[1]TCE - ANEXO IV - Preencher'!K58)</f>
        <v>26/12/2023</v>
      </c>
      <c r="J49" s="6" t="str">
        <f>'[1]TCE - ANEXO IV - Preencher'!L58</f>
        <v>23231212340717000161550010000943581539612483</v>
      </c>
      <c r="K49" s="5" t="str">
        <f>IF(F49="B",LEFT('[1]TCE - ANEXO IV - Preencher'!M58,2),IF(F49="S",LEFT('[1]TCE - ANEXO IV - Preencher'!M58,7),IF('[1]TCE - ANEXO IV - Preencher'!H58="","")))</f>
        <v>23</v>
      </c>
      <c r="L49" s="8">
        <f>'[1]TCE - ANEXO IV - Preencher'!N58</f>
        <v>1635.6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>
        <f>'[1]TCE - ANEXO IV - Preencher'!F59</f>
        <v>12340717000161</v>
      </c>
      <c r="E50" s="5" t="str">
        <f>'[1]TCE - ANEXO IV - Preencher'!G59</f>
        <v>POINT SUTURE DO BRASIL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000094957</v>
      </c>
      <c r="I50" s="7" t="str">
        <f>IF('[1]TCE - ANEXO IV - Preencher'!K59="","",'[1]TCE - ANEXO IV - Preencher'!K59)</f>
        <v>23/01/2024</v>
      </c>
      <c r="J50" s="6" t="str">
        <f>'[1]TCE - ANEXO IV - Preencher'!L59</f>
        <v>23240112340717000161550010000949571174612102</v>
      </c>
      <c r="K50" s="5" t="str">
        <f>IF(F50="B",LEFT('[1]TCE - ANEXO IV - Preencher'!M59,2),IF(F50="S",LEFT('[1]TCE - ANEXO IV - Preencher'!M59,7),IF('[1]TCE - ANEXO IV - Preencher'!H59="","")))</f>
        <v>23</v>
      </c>
      <c r="L50" s="8">
        <f>'[1]TCE - ANEXO IV - Preencher'!N59</f>
        <v>1870.3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>
        <f>'[1]TCE - ANEXO IV - Preencher'!F60</f>
        <v>35514416000102</v>
      </c>
      <c r="E51" s="5" t="str">
        <f>'[1]TCE - ANEXO IV - Preencher'!G60</f>
        <v>QUALIMMED - COMERCIO ATACADISTA DE MEDICAMENTOS E MATERIAIS HOSPITALARES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000002534</v>
      </c>
      <c r="I51" s="7" t="str">
        <f>IF('[1]TCE - ANEXO IV - Preencher'!K60="","",'[1]TCE - ANEXO IV - Preencher'!K60)</f>
        <v>17/01/2024</v>
      </c>
      <c r="J51" s="6" t="str">
        <f>'[1]TCE - ANEXO IV - Preencher'!L60</f>
        <v>26240135541116000102550010000025341455118906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2760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>
        <f>'[1]TCE - ANEXO IV - Preencher'!F61</f>
        <v>35514416000102</v>
      </c>
      <c r="E52" s="5" t="str">
        <f>'[1]TCE - ANEXO IV - Preencher'!G61</f>
        <v>QUALIMMED - COMERCIO ATACADISTA DE MEDICAMENTOS E MATERIAIS HOSPITALARES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000002552</v>
      </c>
      <c r="I52" s="7" t="str">
        <f>IF('[1]TCE - ANEXO IV - Preencher'!K61="","",'[1]TCE - ANEXO IV - Preencher'!K61)</f>
        <v>26/01/2024</v>
      </c>
      <c r="J52" s="6" t="str">
        <f>'[1]TCE - ANEXO IV - Preencher'!L61</f>
        <v>26240135514416000102550010000025521213262191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6928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>
        <f>'[1]TCE - ANEXO IV - Preencher'!F62</f>
        <v>37438274000177</v>
      </c>
      <c r="E53" s="5" t="str">
        <f>'[1]TCE - ANEXO IV - Preencher'!G62</f>
        <v>SELLMED PRODUTOS MEDICOS E HOSPITALARES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17155</v>
      </c>
      <c r="I53" s="7" t="str">
        <f>IF('[1]TCE - ANEXO IV - Preencher'!K62="","",'[1]TCE - ANEXO IV - Preencher'!K62)</f>
        <v>17/01/2024</v>
      </c>
      <c r="J53" s="6" t="str">
        <f>'[1]TCE - ANEXO IV - Preencher'!L62</f>
        <v>26240137438274000177550010000171551098352189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2200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>
        <f>'[1]TCE - ANEXO IV - Preencher'!F63</f>
        <v>10872908000149</v>
      </c>
      <c r="E54" s="5" t="str">
        <f>'[1]TCE - ANEXO IV - Preencher'!G63</f>
        <v>SING WAY INDUSTRIA E COMERCIO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24923</v>
      </c>
      <c r="I54" s="7" t="str">
        <f>IF('[1]TCE - ANEXO IV - Preencher'!K63="","",'[1]TCE - ANEXO IV - Preencher'!K63)</f>
        <v>16/01/2024</v>
      </c>
      <c r="J54" s="6" t="str">
        <f>'[1]TCE - ANEXO IV - Preencher'!L63</f>
        <v>35240110872908000149550010000249231372886461</v>
      </c>
      <c r="K54" s="5" t="str">
        <f>IF(F54="B",LEFT('[1]TCE - ANEXO IV - Preencher'!M63,2),IF(F54="S",LEFT('[1]TCE - ANEXO IV - Preencher'!M63,7),IF('[1]TCE - ANEXO IV - Preencher'!H63="","")))</f>
        <v>35</v>
      </c>
      <c r="L54" s="8">
        <f>'[1]TCE - ANEXO IV - Preencher'!N63</f>
        <v>10400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>
        <f>'[1]TCE - ANEXO IV - Preencher'!F64</f>
        <v>6106005000180</v>
      </c>
      <c r="E55" s="5" t="str">
        <f>'[1]TCE - ANEXO IV - Preencher'!G64</f>
        <v>STOCK MED PRODUTOS MEDICO HOSPITALARES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000211447</v>
      </c>
      <c r="I55" s="7" t="str">
        <f>IF('[1]TCE - ANEXO IV - Preencher'!K64="","",'[1]TCE - ANEXO IV - Preencher'!K64)</f>
        <v>18/01/2024</v>
      </c>
      <c r="J55" s="6" t="str">
        <f>'[1]TCE - ANEXO IV - Preencher'!L64</f>
        <v>43240106106005000180550010002114471007390485</v>
      </c>
      <c r="K55" s="5" t="str">
        <f>IF(F55="B",LEFT('[1]TCE - ANEXO IV - Preencher'!M64,2),IF(F55="S",LEFT('[1]TCE - ANEXO IV - Preencher'!M64,7),IF('[1]TCE - ANEXO IV - Preencher'!H64="","")))</f>
        <v>43</v>
      </c>
      <c r="L55" s="8">
        <f>'[1]TCE - ANEXO IV - Preencher'!N64</f>
        <v>4632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>
        <f>'[1]TCE - ANEXO IV - Preencher'!F65</f>
        <v>1884446000199</v>
      </c>
      <c r="E56" s="5" t="str">
        <f>'[1]TCE - ANEXO IV - Preencher'!G65</f>
        <v>TECNOVIDA COMERCIAL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000138703</v>
      </c>
      <c r="I56" s="7" t="str">
        <f>IF('[1]TCE - ANEXO IV - Preencher'!K65="","",'[1]TCE - ANEXO IV - Preencher'!K65)</f>
        <v>19/01/2024</v>
      </c>
      <c r="J56" s="6" t="str">
        <f>'[1]TCE - ANEXO IV - Preencher'!L65</f>
        <v>26240101884446000199550010001387031140727005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70.25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>
        <f>'[1]TCE - ANEXO IV - Preencher'!F66</f>
        <v>13120044000105</v>
      </c>
      <c r="E57" s="5" t="str">
        <f>'[1]TCE - ANEXO IV - Preencher'!G66</f>
        <v>WANDERLEY E REGIS COMERCIO E PRODUTOS MEDICO HOSPITALAR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000010891</v>
      </c>
      <c r="I57" s="7" t="str">
        <f>IF('[1]TCE - ANEXO IV - Preencher'!K66="","",'[1]TCE - ANEXO IV - Preencher'!K66)</f>
        <v>17/01/2024</v>
      </c>
      <c r="J57" s="6" t="str">
        <f>'[1]TCE - ANEXO IV - Preencher'!L66</f>
        <v>26240113120044000105550010000108911517031286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86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>
        <f>'[1]TCE - ANEXO IV - Preencher'!F67</f>
        <v>13120044000105</v>
      </c>
      <c r="E58" s="5" t="str">
        <f>'[1]TCE - ANEXO IV - Preencher'!G67</f>
        <v>WANDERLEY E REGIS COMERCIO E PRODUTOS MEDICO HOSPITALAR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000010924</v>
      </c>
      <c r="I58" s="7" t="str">
        <f>IF('[1]TCE - ANEXO IV - Preencher'!K67="","",'[1]TCE - ANEXO IV - Preencher'!K67)</f>
        <v>19/01/2024</v>
      </c>
      <c r="J58" s="6" t="str">
        <f>'[1]TCE - ANEXO IV - Preencher'!L67</f>
        <v>26240113120044000105550010000109241368090475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3360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>
        <f>'[1]TCE - ANEXO IV - Preencher'!F68</f>
        <v>11958634000178</v>
      </c>
      <c r="E59" s="5" t="str">
        <f>'[1]TCE - ANEXO IV - Preencher'!G68</f>
        <v>WILSON MARQUES FERREIRA MATERIAIS ORTOPEDICOS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000000699</v>
      </c>
      <c r="I59" s="7" t="str">
        <f>IF('[1]TCE - ANEXO IV - Preencher'!K68="","",'[1]TCE - ANEXO IV - Preencher'!K68)</f>
        <v>17/01/2024</v>
      </c>
      <c r="J59" s="6" t="str">
        <f>'[1]TCE - ANEXO IV - Preencher'!L68</f>
        <v>26240111958634000178550010000006991954986200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2350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>
        <f>'[1]TCE - ANEXO IV - Preencher'!F69</f>
        <v>21939878000167</v>
      </c>
      <c r="E60" s="5" t="str">
        <f>'[1]TCE - ANEXO IV - Preencher'!G69</f>
        <v>BEM ESTAR PRODUTOS FARMACEUTICOS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000007019</v>
      </c>
      <c r="I60" s="7" t="str">
        <f>IF('[1]TCE - ANEXO IV - Preencher'!K69="","",'[1]TCE - ANEXO IV - Preencher'!K69)</f>
        <v>23/01/2024</v>
      </c>
      <c r="J60" s="6" t="str">
        <f>'[1]TCE - ANEXO IV - Preencher'!L69</f>
        <v>26240121939878000167550010000070191895550043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7472.2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>
        <f>'[1]TCE - ANEXO IV - Preencher'!F70</f>
        <v>8674752000140</v>
      </c>
      <c r="E61" s="5" t="str">
        <f>'[1]TCE - ANEXO IV - Preencher'!G70</f>
        <v xml:space="preserve">CIRURGICA MONTEBELLO LTDA 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000183577</v>
      </c>
      <c r="I61" s="7" t="str">
        <f>IF('[1]TCE - ANEXO IV - Preencher'!K70="","",'[1]TCE - ANEXO IV - Preencher'!K70)</f>
        <v>03/01/2024</v>
      </c>
      <c r="J61" s="6" t="str">
        <f>'[1]TCE - ANEXO IV - Preencher'!L70</f>
        <v>26240108674752000140550010001835771033591960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1480.23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3.4 - Material Farmacológico</v>
      </c>
      <c r="D62" s="3">
        <f>'[1]TCE - ANEXO IV - Preencher'!F71</f>
        <v>8674752000140</v>
      </c>
      <c r="E62" s="5" t="str">
        <f>'[1]TCE - ANEXO IV - Preencher'!G71</f>
        <v xml:space="preserve">CIRURGICA MONTEBELLO LTDA 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000185740</v>
      </c>
      <c r="I62" s="7" t="str">
        <f>IF('[1]TCE - ANEXO IV - Preencher'!K71="","",'[1]TCE - ANEXO IV - Preencher'!K71)</f>
        <v>30/01/2024</v>
      </c>
      <c r="J62" s="6" t="str">
        <f>'[1]TCE - ANEXO IV - Preencher'!L71</f>
        <v>26240108674752000140550010001857401672463714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11986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3.4 - Material Farmacológico</v>
      </c>
      <c r="D63" s="3">
        <f>'[1]TCE - ANEXO IV - Preencher'!F72</f>
        <v>67729178000653</v>
      </c>
      <c r="E63" s="5" t="str">
        <f>'[1]TCE - ANEXO IV - Preencher'!G72</f>
        <v>COMERCIAL CIRURGICA RIOCLARENSE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0065654</v>
      </c>
      <c r="I63" s="7" t="str">
        <f>IF('[1]TCE - ANEXO IV - Preencher'!K72="","",'[1]TCE - ANEXO IV - Preencher'!K72)</f>
        <v>03/01/2024</v>
      </c>
      <c r="J63" s="6" t="str">
        <f>'[1]TCE - ANEXO IV - Preencher'!L72</f>
        <v>26240167729178000653550010000656541863094259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1000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3.4 - Material Farmacológico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0066603</v>
      </c>
      <c r="I64" s="7" t="str">
        <f>IF('[1]TCE - ANEXO IV - Preencher'!K73="","",'[1]TCE - ANEXO IV - Preencher'!K73)</f>
        <v>16/01/2024</v>
      </c>
      <c r="J64" s="6" t="str">
        <f>'[1]TCE - ANEXO IV - Preencher'!L73</f>
        <v>26240167729178000653550010000666031157175393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84894.25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1817602</v>
      </c>
      <c r="I65" s="7" t="str">
        <f>IF('[1]TCE - ANEXO IV - Preencher'!K74="","",'[1]TCE - ANEXO IV - Preencher'!K74)</f>
        <v>16/01/2024</v>
      </c>
      <c r="J65" s="6" t="str">
        <f>'[1]TCE - ANEXO IV - Preencher'!L74</f>
        <v>35240167729178000491550010018176021247657130</v>
      </c>
      <c r="K65" s="5" t="str">
        <f>IF(F65="B",LEFT('[1]TCE - ANEXO IV - Preencher'!M74,2),IF(F65="S",LEFT('[1]TCE - ANEXO IV - Preencher'!M74,7),IF('[1]TCE - ANEXO IV - Preencher'!H74="","")))</f>
        <v>35</v>
      </c>
      <c r="L65" s="8">
        <f>'[1]TCE - ANEXO IV - Preencher'!N74</f>
        <v>29673.75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3.4 - Material Farmacológico</v>
      </c>
      <c r="D66" s="3">
        <f>'[1]TCE - ANEXO IV - Preencher'!F75</f>
        <v>44734671002286</v>
      </c>
      <c r="E66" s="5" t="str">
        <f>'[1]TCE - ANEXO IV - Preencher'!G75</f>
        <v>CRISTALIA PRODUTOS QUIMICOS FARMACEUTICOS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0277783</v>
      </c>
      <c r="I66" s="7" t="str">
        <f>IF('[1]TCE - ANEXO IV - Preencher'!K75="","",'[1]TCE - ANEXO IV - Preencher'!K75)</f>
        <v>21/12/2023</v>
      </c>
      <c r="J66" s="6" t="str">
        <f>'[1]TCE - ANEXO IV - Preencher'!L75</f>
        <v>35231244734671002286550100002777831902111690</v>
      </c>
      <c r="K66" s="5" t="str">
        <f>IF(F66="B",LEFT('[1]TCE - ANEXO IV - Preencher'!M75,2),IF(F66="S",LEFT('[1]TCE - ANEXO IV - Preencher'!M75,7),IF('[1]TCE - ANEXO IV - Preencher'!H75="","")))</f>
        <v>35</v>
      </c>
      <c r="L66" s="8">
        <f>'[1]TCE - ANEXO IV - Preencher'!N75</f>
        <v>7000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3.4 - Material Farmacológico</v>
      </c>
      <c r="D67" s="3">
        <f>'[1]TCE - ANEXO IV - Preencher'!F76</f>
        <v>11449180000100</v>
      </c>
      <c r="E67" s="5" t="str">
        <f>'[1]TCE - ANEXO IV - Preencher'!G76</f>
        <v>DPROSMED DISTRIBUIDORA DE PRODUTOS MEDICOS HOSPITALARES EIRELI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00065489</v>
      </c>
      <c r="I67" s="7" t="str">
        <f>IF('[1]TCE - ANEXO IV - Preencher'!K76="","",'[1]TCE - ANEXO IV - Preencher'!K76)</f>
        <v>16/01/2024</v>
      </c>
      <c r="J67" s="6" t="str">
        <f>'[1]TCE - ANEXO IV - Preencher'!L76</f>
        <v>26240111449180000100550010000654891000308740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18328.900000000001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3.4 - Material Farmacológico</v>
      </c>
      <c r="D68" s="3">
        <f>'[1]TCE - ANEXO IV - Preencher'!F77</f>
        <v>11449180000100</v>
      </c>
      <c r="E68" s="5" t="str">
        <f>'[1]TCE - ANEXO IV - Preencher'!G77</f>
        <v>DPROSMED DISTRIBUIDORA DE PRODUTOS MEDICOS HOSPITALARES EIRELI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00065488</v>
      </c>
      <c r="I68" s="7" t="str">
        <f>IF('[1]TCE - ANEXO IV - Preencher'!K77="","",'[1]TCE - ANEXO IV - Preencher'!K77)</f>
        <v>16/01/2024</v>
      </c>
      <c r="J68" s="6" t="str">
        <f>'[1]TCE - ANEXO IV - Preencher'!L77</f>
        <v>26240111449180000100550010000654881000308735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30510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3.4 - Material Farmacológico</v>
      </c>
      <c r="D69" s="3">
        <f>'[1]TCE - ANEXO IV - Preencher'!F78</f>
        <v>11449180000100</v>
      </c>
      <c r="E69" s="5" t="str">
        <f>'[1]TCE - ANEXO IV - Preencher'!G78</f>
        <v>DPROSMED DISTRIBUIDORA DE PRODUTOS MEDICOS HOSPITALARES EIRELI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00065912</v>
      </c>
      <c r="I69" s="7" t="str">
        <f>IF('[1]TCE - ANEXO IV - Preencher'!K78="","",'[1]TCE - ANEXO IV - Preencher'!K78)</f>
        <v>31/01/2024</v>
      </c>
      <c r="J69" s="6" t="str">
        <f>'[1]TCE - ANEXO IV - Preencher'!L78</f>
        <v>26240111449180000100550010000659121000316079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12240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3.4 - Material Farmacológico</v>
      </c>
      <c r="D70" s="3">
        <f>'[1]TCE - ANEXO IV - Preencher'!F79</f>
        <v>8778201000126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000434703</v>
      </c>
      <c r="I70" s="7" t="str">
        <f>IF('[1]TCE - ANEXO IV - Preencher'!K79="","",'[1]TCE - ANEXO IV - Preencher'!K79)</f>
        <v>03/01/2024</v>
      </c>
      <c r="J70" s="6" t="str">
        <f>'[1]TCE - ANEXO IV - Preencher'!L79</f>
        <v>26240108778201000126550010004347031101498124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28325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REPRESENT DE MEDICAMENTOS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179137</v>
      </c>
      <c r="I71" s="7" t="str">
        <f>IF('[1]TCE - ANEXO IV - Preencher'!K80="","",'[1]TCE - ANEXO IV - Preencher'!K80)</f>
        <v>19/12/2023</v>
      </c>
      <c r="J71" s="6" t="str">
        <f>'[1]TCE - ANEXO IV - Preencher'!L80</f>
        <v>26231212882932000194550010001791371711651787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55545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3.4 - Material Farmacológico</v>
      </c>
      <c r="D72" s="3">
        <f>'[1]TCE - ANEXO IV - Preencher'!F81</f>
        <v>12882932000194</v>
      </c>
      <c r="E72" s="5" t="str">
        <f>'[1]TCE - ANEXO IV - Preencher'!G81</f>
        <v>EXOMED REPRESENT DE MEDICAMENTOS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179458</v>
      </c>
      <c r="I72" s="7" t="str">
        <f>IF('[1]TCE - ANEXO IV - Preencher'!K81="","",'[1]TCE - ANEXO IV - Preencher'!K81)</f>
        <v>03/01/2024</v>
      </c>
      <c r="J72" s="6" t="str">
        <f>'[1]TCE - ANEXO IV - Preencher'!L81</f>
        <v>26240112882932000194550010001794581490159666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18750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REPRESENT DE MEDICAMENTOS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179370</v>
      </c>
      <c r="I73" s="7" t="str">
        <f>IF('[1]TCE - ANEXO IV - Preencher'!K82="","",'[1]TCE - ANEXO IV - Preencher'!K82)</f>
        <v>28/12/2023</v>
      </c>
      <c r="J73" s="6" t="str">
        <f>'[1]TCE - ANEXO IV - Preencher'!L82</f>
        <v>26231212882932000194550010001793701814122839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29095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REPRESENT DE MEDICAMENTOS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179535</v>
      </c>
      <c r="I74" s="7" t="str">
        <f>IF('[1]TCE - ANEXO IV - Preencher'!K83="","",'[1]TCE - ANEXO IV - Preencher'!K83)</f>
        <v>05/01/2024</v>
      </c>
      <c r="J74" s="6" t="str">
        <f>'[1]TCE - ANEXO IV - Preencher'!L83</f>
        <v>26240112882932000194550010001795351363985231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5997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>
        <f>'[1]TCE - ANEXO IV - Preencher'!F84</f>
        <v>9007162000126</v>
      </c>
      <c r="E75" s="5" t="str">
        <f>'[1]TCE - ANEXO IV - Preencher'!G84</f>
        <v>MAUES LOBATO COMERCIO E REPRESENTACOES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000095733</v>
      </c>
      <c r="I75" s="7" t="str">
        <f>IF('[1]TCE - ANEXO IV - Preencher'!K84="","",'[1]TCE - ANEXO IV - Preencher'!K84)</f>
        <v>23/01/2024</v>
      </c>
      <c r="J75" s="6" t="str">
        <f>'[1]TCE - ANEXO IV - Preencher'!L84</f>
        <v>26240109007162000126550010000957331823736416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4421.7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>
        <f>'[1]TCE - ANEXO IV - Preencher'!F85</f>
        <v>10779833000156</v>
      </c>
      <c r="E76" s="5" t="str">
        <f>'[1]TCE - ANEXO IV - Preencher'!G85</f>
        <v>MEDICAL MERCANTIL DE APAR MEDICA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000594370</v>
      </c>
      <c r="I76" s="7" t="str">
        <f>IF('[1]TCE - ANEXO IV - Preencher'!K85="","",'[1]TCE - ANEXO IV - Preencher'!K85)</f>
        <v>16/01/2024</v>
      </c>
      <c r="J76" s="6" t="str">
        <f>'[1]TCE - ANEXO IV - Preencher'!L85</f>
        <v>26240110779833000156550010005943701596394006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6268.8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>
        <f>'[1]TCE - ANEXO IV - Preencher'!F86</f>
        <v>7752236000123</v>
      </c>
      <c r="E77" s="5" t="str">
        <f>'[1]TCE - ANEXO IV - Preencher'!G86</f>
        <v>MEDILAR IMPORTACAO E DISTRIBUICAO DE PRODUTOS MEDICO HOSPITALARES S/A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001025438</v>
      </c>
      <c r="I77" s="7" t="str">
        <f>IF('[1]TCE - ANEXO IV - Preencher'!K86="","",'[1]TCE - ANEXO IV - Preencher'!K86)</f>
        <v>16/01/2024</v>
      </c>
      <c r="J77" s="6" t="str">
        <f>'[1]TCE - ANEXO IV - Preencher'!L86</f>
        <v>43240107752236000123550010010254381977746534</v>
      </c>
      <c r="K77" s="5" t="str">
        <f>IF(F77="B",LEFT('[1]TCE - ANEXO IV - Preencher'!M86,2),IF(F77="S",LEFT('[1]TCE - ANEXO IV - Preencher'!M86,7),IF('[1]TCE - ANEXO IV - Preencher'!H86="","")))</f>
        <v>43</v>
      </c>
      <c r="L77" s="8">
        <f>'[1]TCE - ANEXO IV - Preencher'!N86</f>
        <v>101873.59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>
        <f>'[1]TCE - ANEXO IV - Preencher'!F87</f>
        <v>8958628000106</v>
      </c>
      <c r="E78" s="5" t="str">
        <f>'[1]TCE - ANEXO IV - Preencher'!G87</f>
        <v>ONCOEXO DISTRIBUIDORA DE MEDICAMENTOS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29858</v>
      </c>
      <c r="I78" s="7" t="str">
        <f>IF('[1]TCE - ANEXO IV - Preencher'!K87="","",'[1]TCE - ANEXO IV - Preencher'!K87)</f>
        <v>17/01/2024</v>
      </c>
      <c r="J78" s="6" t="str">
        <f>'[1]TCE - ANEXO IV - Preencher'!L87</f>
        <v>25240108958628000297550010000298581161887426</v>
      </c>
      <c r="K78" s="5" t="str">
        <f>IF(F78="B",LEFT('[1]TCE - ANEXO IV - Preencher'!M87,2),IF(F78="S",LEFT('[1]TCE - ANEXO IV - Preencher'!M87,7),IF('[1]TCE - ANEXO IV - Preencher'!H87="","")))</f>
        <v>25</v>
      </c>
      <c r="L78" s="8">
        <f>'[1]TCE - ANEXO IV - Preencher'!N87</f>
        <v>19250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>
        <f>'[1]TCE - ANEXO IV - Preencher'!F88</f>
        <v>8958628000106</v>
      </c>
      <c r="E79" s="5" t="str">
        <f>'[1]TCE - ANEXO IV - Preencher'!G88</f>
        <v>ONCOEXO DISTRIBUIDORA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41901</v>
      </c>
      <c r="I79" s="7" t="str">
        <f>IF('[1]TCE - ANEXO IV - Preencher'!K88="","",'[1]TCE - ANEXO IV - Preencher'!K88)</f>
        <v>17/01/2024</v>
      </c>
      <c r="J79" s="6" t="str">
        <f>'[1]TCE - ANEXO IV - Preencher'!L88</f>
        <v>26240108958628000106550010000419011225235481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124584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3.4 - Material Farmacológico</v>
      </c>
      <c r="D80" s="3">
        <f>'[1]TCE - ANEXO IV - Preencher'!F89</f>
        <v>3817043000152</v>
      </c>
      <c r="E80" s="5" t="str">
        <f>'[1]TCE - ANEXO IV - Preencher'!G89</f>
        <v>PHARMAPLUS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63113</v>
      </c>
      <c r="I80" s="7" t="str">
        <f>IF('[1]TCE - ANEXO IV - Preencher'!K89="","",'[1]TCE - ANEXO IV - Preencher'!K89)</f>
        <v>05/01/2024</v>
      </c>
      <c r="J80" s="6" t="str">
        <f>'[1]TCE - ANEXO IV - Preencher'!L89</f>
        <v>26240103817043000152550010000631131791931000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855.14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3.4 - Material Farmacológico</v>
      </c>
      <c r="D81" s="3">
        <f>'[1]TCE - ANEXO IV - Preencher'!F90</f>
        <v>3817043000152</v>
      </c>
      <c r="E81" s="5" t="str">
        <f>'[1]TCE - ANEXO IV - Preencher'!G90</f>
        <v>PHARMAPLUS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63390</v>
      </c>
      <c r="I81" s="7" t="str">
        <f>IF('[1]TCE - ANEXO IV - Preencher'!K90="","",'[1]TCE - ANEXO IV - Preencher'!K90)</f>
        <v>19/01/2024</v>
      </c>
      <c r="J81" s="6" t="str">
        <f>'[1]TCE - ANEXO IV - Preencher'!L90</f>
        <v>26240103817043000152550010000633901183632421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25012.76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3.4 - Material Farmacológico</v>
      </c>
      <c r="D82" s="3">
        <f>'[1]TCE - ANEXO IV - Preencher'!F91</f>
        <v>3817043000152</v>
      </c>
      <c r="E82" s="5" t="str">
        <f>'[1]TCE - ANEXO IV - Preencher'!G91</f>
        <v>PHARMAPLUS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63569</v>
      </c>
      <c r="I82" s="7" t="str">
        <f>IF('[1]TCE - ANEXO IV - Preencher'!K91="","",'[1]TCE - ANEXO IV - Preencher'!K91)</f>
        <v>26/01/2024</v>
      </c>
      <c r="J82" s="6" t="str">
        <f>'[1]TCE - ANEXO IV - Preencher'!L91</f>
        <v>26240103817043000152550010000635691188326512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247.11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3.4 - Material Farmacológico</v>
      </c>
      <c r="D83" s="3">
        <f>'[1]TCE - ANEXO IV - Preencher'!F92</f>
        <v>3817043000152</v>
      </c>
      <c r="E83" s="5" t="str">
        <f>'[1]TCE - ANEXO IV - Preencher'!G92</f>
        <v>PHARMAPLUS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63571</v>
      </c>
      <c r="I83" s="7" t="str">
        <f>IF('[1]TCE - ANEXO IV - Preencher'!K92="","",'[1]TCE - ANEXO IV - Preencher'!K92)</f>
        <v>26/01/2024</v>
      </c>
      <c r="J83" s="6" t="str">
        <f>'[1]TCE - ANEXO IV - Preencher'!L92</f>
        <v>26240103817043000152550010000635711216108634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115315.2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>
        <f>'[1]TCE - ANEXO IV - Preencher'!F93</f>
        <v>35514416000102</v>
      </c>
      <c r="E84" s="5" t="str">
        <f>'[1]TCE - ANEXO IV - Preencher'!G93</f>
        <v>QUALIMMED - COMERCIO ATACADISTA DE MEDICAMENTOS E MATERIAIS HOSPITALARES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000002504</v>
      </c>
      <c r="I84" s="7" t="str">
        <f>IF('[1]TCE - ANEXO IV - Preencher'!K93="","",'[1]TCE - ANEXO IV - Preencher'!K93)</f>
        <v>28/12/2023</v>
      </c>
      <c r="J84" s="6" t="str">
        <f>'[1]TCE - ANEXO IV - Preencher'!L93</f>
        <v>26231235514416000102550010000025041063084991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1320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>
        <f>'[1]TCE - ANEXO IV - Preencher'!F94</f>
        <v>6106005000180</v>
      </c>
      <c r="E85" s="5" t="str">
        <f>'[1]TCE - ANEXO IV - Preencher'!G94</f>
        <v>STOCK MED PRODUTOS MEDICO HOSPITALARES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1582</v>
      </c>
      <c r="I85" s="7" t="str">
        <f>IF('[1]TCE - ANEXO IV - Preencher'!K94="","",'[1]TCE - ANEXO IV - Preencher'!K94)</f>
        <v>16/01/2024</v>
      </c>
      <c r="J85" s="6" t="str">
        <f>'[1]TCE - ANEXO IV - Preencher'!L94</f>
        <v>35240106106005000422550010000015821006237233</v>
      </c>
      <c r="K85" s="5" t="str">
        <f>IF(F85="B",LEFT('[1]TCE - ANEXO IV - Preencher'!M94,2),IF(F85="S",LEFT('[1]TCE - ANEXO IV - Preencher'!M94,7),IF('[1]TCE - ANEXO IV - Preencher'!H94="","")))</f>
        <v>35</v>
      </c>
      <c r="L85" s="8">
        <f>'[1]TCE - ANEXO IV - Preencher'!N94</f>
        <v>5796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>
        <f>'[1]TCE - ANEXO IV - Preencher'!F95</f>
        <v>7484373000124</v>
      </c>
      <c r="E86" s="5" t="str">
        <f>'[1]TCE - ANEXO IV - Preencher'!G95</f>
        <v>UNI HOSPITALAR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000187387</v>
      </c>
      <c r="I86" s="7" t="str">
        <f>IF('[1]TCE - ANEXO IV - Preencher'!K95="","",'[1]TCE - ANEXO IV - Preencher'!K95)</f>
        <v>04/01/2024</v>
      </c>
      <c r="J86" s="6" t="str">
        <f>'[1]TCE - ANEXO IV - Preencher'!L95</f>
        <v>26240107484373000124550010001873871509611950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2468.1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>
        <f>'[1]TCE - ANEXO IV - Preencher'!F96</f>
        <v>7484373000124</v>
      </c>
      <c r="E87" s="5" t="str">
        <f>'[1]TCE - ANEXO IV - Preencher'!G96</f>
        <v>UNI HOSPITALAR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000188136</v>
      </c>
      <c r="I87" s="7" t="str">
        <f>IF('[1]TCE - ANEXO IV - Preencher'!K96="","",'[1]TCE - ANEXO IV - Preencher'!K96)</f>
        <v>16/01/2024</v>
      </c>
      <c r="J87" s="6" t="str">
        <f>'[1]TCE - ANEXO IV - Preencher'!L96</f>
        <v>26240107484373000124550010001881361665856013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213852.98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>
        <f>'[1]TCE - ANEXO IV - Preencher'!F97</f>
        <v>7484373000124</v>
      </c>
      <c r="E88" s="5" t="str">
        <f>'[1]TCE - ANEXO IV - Preencher'!G97</f>
        <v>UNI HOSPITALAR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000188138</v>
      </c>
      <c r="I88" s="7" t="str">
        <f>IF('[1]TCE - ANEXO IV - Preencher'!K97="","",'[1]TCE - ANEXO IV - Preencher'!K97)</f>
        <v>16/01/2024</v>
      </c>
      <c r="J88" s="6" t="str">
        <f>'[1]TCE - ANEXO IV - Preencher'!L97</f>
        <v>26240107484373000124550010001881381669732950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17640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>
        <f>'[1]TCE - ANEXO IV - Preencher'!F98</f>
        <v>7484373000124</v>
      </c>
      <c r="E89" s="5" t="str">
        <f>'[1]TCE - ANEXO IV - Preencher'!G98</f>
        <v>UNI HOSPITALAR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000188160</v>
      </c>
      <c r="I89" s="7" t="str">
        <f>IF('[1]TCE - ANEXO IV - Preencher'!K98="","",'[1]TCE - ANEXO IV - Preencher'!K98)</f>
        <v>16/01/2024</v>
      </c>
      <c r="J89" s="6" t="str">
        <f>'[1]TCE - ANEXO IV - Preencher'!L98</f>
        <v>26240107484373000124550010001881601177636125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14311.2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>
        <f>'[1]TCE - ANEXO IV - Preencher'!F99</f>
        <v>7484373000124</v>
      </c>
      <c r="E90" s="5" t="str">
        <f>'[1]TCE - ANEXO IV - Preencher'!G99</f>
        <v>UNI HOSPITALAR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000188699</v>
      </c>
      <c r="I90" s="7" t="str">
        <f>IF('[1]TCE - ANEXO IV - Preencher'!K99="","",'[1]TCE - ANEXO IV - Preencher'!K99)</f>
        <v>23/01/2024</v>
      </c>
      <c r="J90" s="6" t="str">
        <f>'[1]TCE - ANEXO IV - Preencher'!L99</f>
        <v>26240107484373000124550010001886991580162111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5548.8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>
        <f>'[1]TCE - ANEXO IV - Preencher'!F100</f>
        <v>7160019000144</v>
      </c>
      <c r="E91" s="5" t="str">
        <f>'[1]TCE - ANEXO IV - Preencher'!G100</f>
        <v>VITALE COMERCIO SA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139248</v>
      </c>
      <c r="I91" s="7" t="str">
        <f>IF('[1]TCE - ANEXO IV - Preencher'!K100="","",'[1]TCE - ANEXO IV - Preencher'!K100)</f>
        <v>31/01/2024</v>
      </c>
      <c r="J91" s="6" t="str">
        <f>'[1]TCE - ANEXO IV - Preencher'!L100</f>
        <v>26240107160019000144550010001392481939638320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70000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3.14 - Alimentação Preparada</v>
      </c>
      <c r="D92" s="3">
        <f>'[1]TCE - ANEXO IV - Preencher'!F101</f>
        <v>1687725000162</v>
      </c>
      <c r="E92" s="5" t="str">
        <f>'[1]TCE - ANEXO IV - Preencher'!G101</f>
        <v>CENTRO ESPECIALIZADO EM NUTRICAO ENTERAL E PARENTERAL - CENEP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000047453</v>
      </c>
      <c r="I92" s="7" t="str">
        <f>IF('[1]TCE - ANEXO IV - Preencher'!K101="","",'[1]TCE - ANEXO IV - Preencher'!K101)</f>
        <v>04/01/2024</v>
      </c>
      <c r="J92" s="6" t="str">
        <f>'[1]TCE - ANEXO IV - Preencher'!L101</f>
        <v>26240101687725000162550010000474531494770004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36810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3.14 - Alimentação Preparada</v>
      </c>
      <c r="D93" s="3">
        <f>'[1]TCE - ANEXO IV - Preencher'!F102</f>
        <v>1884446000199</v>
      </c>
      <c r="E93" s="5" t="str">
        <f>'[1]TCE - ANEXO IV - Preencher'!G102</f>
        <v>TECNOVIDA COMERCIAL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000138563</v>
      </c>
      <c r="I93" s="7" t="str">
        <f>IF('[1]TCE - ANEXO IV - Preencher'!K102="","",'[1]TCE - ANEXO IV - Preencher'!K102)</f>
        <v>03/01/2024</v>
      </c>
      <c r="J93" s="6" t="str">
        <f>'[1]TCE - ANEXO IV - Preencher'!L102</f>
        <v>26240101884446000199550010001385631140587006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324.8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3.14 - Alimentação Preparada</v>
      </c>
      <c r="D94" s="3">
        <f>'[1]TCE - ANEXO IV - Preencher'!F103</f>
        <v>7160019000225</v>
      </c>
      <c r="E94" s="5" t="str">
        <f>'[1]TCE - ANEXO IV - Preencher'!G103</f>
        <v>VITALE COMERCIO SA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7623</v>
      </c>
      <c r="I94" s="7" t="str">
        <f>IF('[1]TCE - ANEXO IV - Preencher'!K103="","",'[1]TCE - ANEXO IV - Preencher'!K103)</f>
        <v>05/01/2024</v>
      </c>
      <c r="J94" s="6" t="str">
        <f>'[1]TCE - ANEXO IV - Preencher'!L103</f>
        <v>26240107160019000225550010000076231915836648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4190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6681</v>
      </c>
      <c r="I95" s="7" t="str">
        <f>IF('[1]TCE - ANEXO IV - Preencher'!K104="","",'[1]TCE - ANEXO IV - Preencher'!K104)</f>
        <v>02/01/2024</v>
      </c>
      <c r="J95" s="6" t="str">
        <f>'[1]TCE - ANEXO IV - Preencher'!L104</f>
        <v>26240124380578002041556030000066811440634505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274.17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6690</v>
      </c>
      <c r="I96" s="7" t="str">
        <f>IF('[1]TCE - ANEXO IV - Preencher'!K105="","",'[1]TCE - ANEXO IV - Preencher'!K105)</f>
        <v>03/01/2024</v>
      </c>
      <c r="J96" s="6" t="str">
        <f>'[1]TCE - ANEXO IV - Preencher'!L105</f>
        <v>26240124380578002041556030000066901597629196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274.16000000000003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4808</v>
      </c>
      <c r="I97" s="7" t="str">
        <f>IF('[1]TCE - ANEXO IV - Preencher'!K106="","",'[1]TCE - ANEXO IV - Preencher'!K106)</f>
        <v>05/01/2024</v>
      </c>
      <c r="J97" s="6" t="str">
        <f>'[1]TCE - ANEXO IV - Preencher'!L106</f>
        <v>26240124380578002041556000000048081959627956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105.21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6729</v>
      </c>
      <c r="I98" s="7" t="str">
        <f>IF('[1]TCE - ANEXO IV - Preencher'!K107="","",'[1]TCE - ANEXO IV - Preencher'!K107)</f>
        <v>05/01/2024</v>
      </c>
      <c r="J98" s="6" t="str">
        <f>'[1]TCE - ANEXO IV - Preencher'!L107</f>
        <v>26240124380578002041556030000067291725898174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137.08000000000001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3.2 - Gás e Outros Materiais Engarrafados</v>
      </c>
      <c r="D99" s="3">
        <f>'[1]TCE - ANEXO IV - Preencher'!F108</f>
        <v>24380578002041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6744</v>
      </c>
      <c r="I99" s="7" t="str">
        <f>IF('[1]TCE - ANEXO IV - Preencher'!K108="","",'[1]TCE - ANEXO IV - Preencher'!K108)</f>
        <v>06/01/2024</v>
      </c>
      <c r="J99" s="6" t="str">
        <f>'[1]TCE - ANEXO IV - Preencher'!L108</f>
        <v>26240124380578002041556030000067441357589494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91.38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6760</v>
      </c>
      <c r="I100" s="7" t="str">
        <f>IF('[1]TCE - ANEXO IV - Preencher'!K109="","",'[1]TCE - ANEXO IV - Preencher'!K109)</f>
        <v>08/01/2024</v>
      </c>
      <c r="J100" s="6" t="str">
        <f>'[1]TCE - ANEXO IV - Preencher'!L109</f>
        <v>26240124380578002041556030000067601725188843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319.85000000000002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6764</v>
      </c>
      <c r="I101" s="7" t="str">
        <f>IF('[1]TCE - ANEXO IV - Preencher'!K110="","",'[1]TCE - ANEXO IV - Preencher'!K110)</f>
        <v>09/01/2024</v>
      </c>
      <c r="J101" s="6" t="str">
        <f>'[1]TCE - ANEXO IV - Preencher'!L110</f>
        <v>26240124380578002041556030000067641696620990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91.38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6781</v>
      </c>
      <c r="I102" s="7" t="str">
        <f>IF('[1]TCE - ANEXO IV - Preencher'!K111="","",'[1]TCE - ANEXO IV - Preencher'!K111)</f>
        <v>10/01/2024</v>
      </c>
      <c r="J102" s="6" t="str">
        <f>'[1]TCE - ANEXO IV - Preencher'!L111</f>
        <v>26240124380578002041556030000067811831275797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228.47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3.2 - Gás e Outros Materiais Engarrafados</v>
      </c>
      <c r="D103" s="3">
        <f>'[1]TCE - ANEXO IV - Preencher'!F112</f>
        <v>24380578002041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6806</v>
      </c>
      <c r="I103" s="7" t="str">
        <f>IF('[1]TCE - ANEXO IV - Preencher'!K112="","",'[1]TCE - ANEXO IV - Preencher'!K112)</f>
        <v>12/01/2024</v>
      </c>
      <c r="J103" s="6" t="str">
        <f>'[1]TCE - ANEXO IV - Preencher'!L112</f>
        <v>26240124380578002041556030000068061628573372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137.08000000000001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3.2 - Gás e Outros Materiais Engarrafados</v>
      </c>
      <c r="D104" s="3">
        <f>'[1]TCE - ANEXO IV - Preencher'!F113</f>
        <v>24380578002041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6831</v>
      </c>
      <c r="I104" s="7" t="str">
        <f>IF('[1]TCE - ANEXO IV - Preencher'!K113="","",'[1]TCE - ANEXO IV - Preencher'!K113)</f>
        <v>15/01/2024</v>
      </c>
      <c r="J104" s="6" t="str">
        <f>'[1]TCE - ANEXO IV - Preencher'!L113</f>
        <v>26240124380578002041556030000068311105012742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365.56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3.2 - Gás e Outros Materiais Engarrafados</v>
      </c>
      <c r="D105" s="3">
        <f>'[1]TCE - ANEXO IV - Preencher'!F114</f>
        <v>24380578002041</v>
      </c>
      <c r="E105" s="5" t="str">
        <f>'[1]TCE - ANEXO IV - Preencher'!G114</f>
        <v>WHITE MARTINS GASES INDUSTRIAIS DO NORDESTE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6837</v>
      </c>
      <c r="I105" s="7" t="str">
        <f>IF('[1]TCE - ANEXO IV - Preencher'!K114="","",'[1]TCE - ANEXO IV - Preencher'!K114)</f>
        <v>16/01/2024</v>
      </c>
      <c r="J105" s="6" t="str">
        <f>'[1]TCE - ANEXO IV - Preencher'!L114</f>
        <v>26240124380578002041556030000068371372448120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1559.6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3.2 - Gás e Outros Materiais Engarrafados</v>
      </c>
      <c r="D106" s="3">
        <f>'[1]TCE - ANEXO IV - Preencher'!F115</f>
        <v>24380578002041</v>
      </c>
      <c r="E106" s="5" t="str">
        <f>'[1]TCE - ANEXO IV - Preencher'!G115</f>
        <v>WHITE MARTINS GASES INDUSTRIAIS DO NORDESTE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6853</v>
      </c>
      <c r="I106" s="7" t="str">
        <f>IF('[1]TCE - ANEXO IV - Preencher'!K115="","",'[1]TCE - ANEXO IV - Preencher'!K115)</f>
        <v>17/01/2024</v>
      </c>
      <c r="J106" s="6" t="str">
        <f>'[1]TCE - ANEXO IV - Preencher'!L115</f>
        <v>26240124380578002041556030000068531443872292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392.84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3.2 - Gás e Outros Materiais Engarrafados</v>
      </c>
      <c r="D107" s="3">
        <f>'[1]TCE - ANEXO IV - Preencher'!F116</f>
        <v>24380578002041</v>
      </c>
      <c r="E107" s="5" t="str">
        <f>'[1]TCE - ANEXO IV - Preencher'!G116</f>
        <v>WHITE MARTINS GASES INDUSTRIAIS DO NORDESTE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6875</v>
      </c>
      <c r="I107" s="7" t="str">
        <f>IF('[1]TCE - ANEXO IV - Preencher'!K116="","",'[1]TCE - ANEXO IV - Preencher'!K116)</f>
        <v>18/01/2024</v>
      </c>
      <c r="J107" s="6" t="str">
        <f>'[1]TCE - ANEXO IV - Preencher'!L116</f>
        <v>26240124380578002041556030000068751574910691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1513.92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3.2 - Gás e Outros Materiais Engarrafados</v>
      </c>
      <c r="D108" s="3">
        <f>'[1]TCE - ANEXO IV - Preencher'!F117</f>
        <v>24380578002041</v>
      </c>
      <c r="E108" s="5" t="str">
        <f>'[1]TCE - ANEXO IV - Preencher'!G117</f>
        <v>WHITE MARTINS GASES INDUSTRIAIS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75474</v>
      </c>
      <c r="I108" s="7" t="str">
        <f>IF('[1]TCE - ANEXO IV - Preencher'!K117="","",'[1]TCE - ANEXO IV - Preencher'!K117)</f>
        <v>18/01/2024</v>
      </c>
      <c r="J108" s="6" t="str">
        <f>'[1]TCE - ANEXO IV - Preencher'!L117</f>
        <v>26240124380578002041554000000754741995052482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182.77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3.2 - Gás e Outros Materiais Engarrafados</v>
      </c>
      <c r="D109" s="3">
        <f>'[1]TCE - ANEXO IV - Preencher'!F118</f>
        <v>24380578002041</v>
      </c>
      <c r="E109" s="5" t="str">
        <f>'[1]TCE - ANEXO IV - Preencher'!G118</f>
        <v>WHITE MARTINS GASES INDUSTRIAIS DO NORDESTE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6888</v>
      </c>
      <c r="I109" s="7" t="str">
        <f>IF('[1]TCE - ANEXO IV - Preencher'!K118="","",'[1]TCE - ANEXO IV - Preencher'!K118)</f>
        <v>19/01/2024</v>
      </c>
      <c r="J109" s="6" t="str">
        <f>'[1]TCE - ANEXO IV - Preencher'!L118</f>
        <v>26240124380578002041556030000068881824852009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137.08000000000001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3.2 - Gás e Outros Materiais Engarrafados</v>
      </c>
      <c r="D110" s="3">
        <f>'[1]TCE - ANEXO IV - Preencher'!F119</f>
        <v>24380578002041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6904</v>
      </c>
      <c r="I110" s="7" t="str">
        <f>IF('[1]TCE - ANEXO IV - Preencher'!K119="","",'[1]TCE - ANEXO IV - Preencher'!K119)</f>
        <v>20/01/2024</v>
      </c>
      <c r="J110" s="6" t="str">
        <f>'[1]TCE - ANEXO IV - Preencher'!L119</f>
        <v>26240124380578002041556030000069041500252805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82.33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3.2 - Gás e Outros Materiais Engarrafados</v>
      </c>
      <c r="D111" s="3">
        <f>'[1]TCE - ANEXO IV - Preencher'!F120</f>
        <v>24380578002041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6917</v>
      </c>
      <c r="I111" s="7" t="str">
        <f>IF('[1]TCE - ANEXO IV - Preencher'!K120="","",'[1]TCE - ANEXO IV - Preencher'!K120)</f>
        <v>22/01/2024</v>
      </c>
      <c r="J111" s="6" t="str">
        <f>'[1]TCE - ANEXO IV - Preencher'!L120</f>
        <v>26240124380578002041556030000069171574335419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319.86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6937</v>
      </c>
      <c r="I112" s="7" t="str">
        <f>IF('[1]TCE - ANEXO IV - Preencher'!K121="","",'[1]TCE - ANEXO IV - Preencher'!K121)</f>
        <v>23/01/2024</v>
      </c>
      <c r="J112" s="6" t="str">
        <f>'[1]TCE - ANEXO IV - Preencher'!L121</f>
        <v>26240124380578002041556030000069371604039530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228.47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3.2 - Gás e Outros Materiais Engarrafados</v>
      </c>
      <c r="D113" s="3">
        <f>'[1]TCE - ANEXO IV - Preencher'!F122</f>
        <v>24380578002041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6943</v>
      </c>
      <c r="I113" s="7" t="str">
        <f>IF('[1]TCE - ANEXO IV - Preencher'!K122="","",'[1]TCE - ANEXO IV - Preencher'!K122)</f>
        <v>24/01/2024</v>
      </c>
      <c r="J113" s="6" t="str">
        <f>'[1]TCE - ANEXO IV - Preencher'!L122</f>
        <v>26240124380578002041556030000069431289488989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1513.77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6972</v>
      </c>
      <c r="I114" s="7" t="str">
        <f>IF('[1]TCE - ANEXO IV - Preencher'!K123="","",'[1]TCE - ANEXO IV - Preencher'!K123)</f>
        <v>26/01/2024</v>
      </c>
      <c r="J114" s="6" t="str">
        <f>'[1]TCE - ANEXO IV - Preencher'!L123</f>
        <v>26240124380578002041556030000069721277544996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274.18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3.2 - Gás e Outros Materiais Engarrafados</v>
      </c>
      <c r="D115" s="3">
        <f>'[1]TCE - ANEXO IV - Preencher'!F124</f>
        <v>24380578002041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6985</v>
      </c>
      <c r="I115" s="7" t="str">
        <f>IF('[1]TCE - ANEXO IV - Preencher'!K124="","",'[1]TCE - ANEXO IV - Preencher'!K124)</f>
        <v>27/01/2024</v>
      </c>
      <c r="J115" s="6" t="str">
        <f>'[1]TCE - ANEXO IV - Preencher'!L124</f>
        <v>26240124380578002041556030000069851891571759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228.48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7001</v>
      </c>
      <c r="I116" s="7" t="str">
        <f>IF('[1]TCE - ANEXO IV - Preencher'!K125="","",'[1]TCE - ANEXO IV - Preencher'!K125)</f>
        <v>29/01/2024</v>
      </c>
      <c r="J116" s="6" t="str">
        <f>'[1]TCE - ANEXO IV - Preencher'!L125</f>
        <v>26240124380578002041556030000070011295611431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411.1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7007</v>
      </c>
      <c r="I117" s="7" t="str">
        <f>IF('[1]TCE - ANEXO IV - Preencher'!K126="","",'[1]TCE - ANEXO IV - Preencher'!K126)</f>
        <v>30/01/2024</v>
      </c>
      <c r="J117" s="6" t="str">
        <f>'[1]TCE - ANEXO IV - Preencher'!L126</f>
        <v>26240124380578002041556030000070071719701584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182.76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7019</v>
      </c>
      <c r="I118" s="7" t="str">
        <f>IF('[1]TCE - ANEXO IV - Preencher'!K127="","",'[1]TCE - ANEXO IV - Preencher'!K127)</f>
        <v>31/01/2024</v>
      </c>
      <c r="J118" s="6" t="str">
        <f>'[1]TCE - ANEXO IV - Preencher'!L127</f>
        <v>26240124380578002041556030000070191706449076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137.08000000000001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3.2 - Gás e Outros Materiais Engarrafados</v>
      </c>
      <c r="D119" s="3">
        <f>'[1]TCE - ANEXO IV - Preencher'!F128</f>
        <v>24380578002203</v>
      </c>
      <c r="E119" s="5" t="str">
        <f>'[1]TCE - ANEXO IV - Preencher'!G128</f>
        <v>WHITE MARTINS GASES INDUSTRIAIS NE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298</v>
      </c>
      <c r="I119" s="7" t="str">
        <f>IF('[1]TCE - ANEXO IV - Preencher'!K128="","",'[1]TCE - ANEXO IV - Preencher'!K128)</f>
        <v>05/01/2024</v>
      </c>
      <c r="J119" s="6" t="str">
        <f>'[1]TCE - ANEXO IV - Preencher'!L128</f>
        <v>26240127380578002203556450000002981916191361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7414.44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3.2 - Gás e Outros Materiais Engarrafados</v>
      </c>
      <c r="D120" s="3">
        <f>'[1]TCE - ANEXO IV - Preencher'!F129</f>
        <v>24380578002203</v>
      </c>
      <c r="E120" s="5" t="str">
        <f>'[1]TCE - ANEXO IV - Preencher'!G129</f>
        <v>WHITE MARTINS GASES INDUSTRIAIS NE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335</v>
      </c>
      <c r="I120" s="7" t="str">
        <f>IF('[1]TCE - ANEXO IV - Preencher'!K129="","",'[1]TCE - ANEXO IV - Preencher'!K129)</f>
        <v>13/01/2024</v>
      </c>
      <c r="J120" s="6" t="str">
        <f>'[1]TCE - ANEXO IV - Preencher'!L129</f>
        <v>26240124380578002203556260000003351251409120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8303.2099999999991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3.2 - Gás e Outros Materiais Engarrafados</v>
      </c>
      <c r="D121" s="3">
        <f>'[1]TCE - ANEXO IV - Preencher'!F130</f>
        <v>24380578002203</v>
      </c>
      <c r="E121" s="5" t="str">
        <f>'[1]TCE - ANEXO IV - Preencher'!G130</f>
        <v>WHITE MARTINS GASES INDUSTRIAIS NE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687</v>
      </c>
      <c r="I121" s="7" t="str">
        <f>IF('[1]TCE - ANEXO IV - Preencher'!K130="","",'[1]TCE - ANEXO IV - Preencher'!K130)</f>
        <v>21/01/2024</v>
      </c>
      <c r="J121" s="6" t="str">
        <f>'[1]TCE - ANEXO IV - Preencher'!L130</f>
        <v>26240124380578002203556010000006871508772559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6590.81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3.2 - Gás e Outros Materiais Engarrafados</v>
      </c>
      <c r="D122" s="3">
        <f>'[1]TCE - ANEXO IV - Preencher'!F131</f>
        <v>24380578002203</v>
      </c>
      <c r="E122" s="5" t="str">
        <f>'[1]TCE - ANEXO IV - Preencher'!G131</f>
        <v>WHITE MARTINS GASES INDUSTRIAIS NE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589</v>
      </c>
      <c r="I122" s="7" t="str">
        <f>IF('[1]TCE - ANEXO IV - Preencher'!K131="","",'[1]TCE - ANEXO IV - Preencher'!K131)</f>
        <v>28/01/2024</v>
      </c>
      <c r="J122" s="6" t="str">
        <f>'[1]TCE - ANEXO IV - Preencher'!L131</f>
        <v>26240124380578002203556240000005891606927998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8493.2800000000007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24436602000154</v>
      </c>
      <c r="E123" s="5" t="str">
        <f>'[1]TCE - ANEXO IV - Preencher'!G132</f>
        <v>ART CIRURGICA COMERCIO DE PRODUTOS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000127849</v>
      </c>
      <c r="I123" s="7" t="str">
        <f>IF('[1]TCE - ANEXO IV - Preencher'!K132="","",'[1]TCE - ANEXO IV - Preencher'!K132)</f>
        <v>04/01/2024</v>
      </c>
      <c r="J123" s="6" t="str">
        <f>'[1]TCE - ANEXO IV - Preencher'!L132</f>
        <v>26240124436602000154550010001278491129873001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745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24436602000154</v>
      </c>
      <c r="E124" s="5" t="str">
        <f>'[1]TCE - ANEXO IV - Preencher'!G133</f>
        <v>ART CIRURGICA COMERCIO DE PRODUTOS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000127850</v>
      </c>
      <c r="I124" s="7" t="str">
        <f>IF('[1]TCE - ANEXO IV - Preencher'!K133="","",'[1]TCE - ANEXO IV - Preencher'!K133)</f>
        <v>04/01/2024</v>
      </c>
      <c r="J124" s="6" t="str">
        <f>'[1]TCE - ANEXO IV - Preencher'!L133</f>
        <v>26240124436602000154550010001278501129874009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380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24436602000154</v>
      </c>
      <c r="E125" s="5" t="str">
        <f>'[1]TCE - ANEXO IV - Preencher'!G134</f>
        <v>ART CIRURGICA COMERCIO DE PRODUTOS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000127851</v>
      </c>
      <c r="I125" s="7" t="str">
        <f>IF('[1]TCE - ANEXO IV - Preencher'!K134="","",'[1]TCE - ANEXO IV - Preencher'!K134)</f>
        <v>04/01/2024</v>
      </c>
      <c r="J125" s="6" t="str">
        <f>'[1]TCE - ANEXO IV - Preencher'!L134</f>
        <v>26240124436602000154550010001278511129875002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380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24436602000154</v>
      </c>
      <c r="E126" s="5" t="str">
        <f>'[1]TCE - ANEXO IV - Preencher'!G135</f>
        <v>ART CIRURGICA COMERCIO DE PRODUTOS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000127852</v>
      </c>
      <c r="I126" s="7" t="str">
        <f>IF('[1]TCE - ANEXO IV - Preencher'!K135="","",'[1]TCE - ANEXO IV - Preencher'!K135)</f>
        <v>04/01/2024</v>
      </c>
      <c r="J126" s="6" t="str">
        <f>'[1]TCE - ANEXO IV - Preencher'!L135</f>
        <v>26240124436602000154550010001278521129876006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1755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24436602000154</v>
      </c>
      <c r="E127" s="5" t="str">
        <f>'[1]TCE - ANEXO IV - Preencher'!G136</f>
        <v>ART CIRURGICA COMERCIO DE PRODUTOS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000127853</v>
      </c>
      <c r="I127" s="7" t="str">
        <f>IF('[1]TCE - ANEXO IV - Preencher'!K136="","",'[1]TCE - ANEXO IV - Preencher'!K136)</f>
        <v>04/01/2024</v>
      </c>
      <c r="J127" s="6" t="str">
        <f>'[1]TCE - ANEXO IV - Preencher'!L136</f>
        <v>26240124436602000154550010001278531129877000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270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24436602000154</v>
      </c>
      <c r="E128" s="5" t="str">
        <f>'[1]TCE - ANEXO IV - Preencher'!G137</f>
        <v>ART CIRURGICA COMERCIO DE PRODUTOS HOSPITALARES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000127854</v>
      </c>
      <c r="I128" s="7" t="str">
        <f>IF('[1]TCE - ANEXO IV - Preencher'!K137="","",'[1]TCE - ANEXO IV - Preencher'!K137)</f>
        <v>04/01/2024</v>
      </c>
      <c r="J128" s="6" t="str">
        <f>'[1]TCE - ANEXO IV - Preencher'!L137</f>
        <v>26240124436602000154550010001278541129878003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1290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24436602000154</v>
      </c>
      <c r="E129" s="5" t="str">
        <f>'[1]TCE - ANEXO IV - Preencher'!G138</f>
        <v>ART CIRURGICA COMERCIO DE PRODUTOS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000127855</v>
      </c>
      <c r="I129" s="7" t="str">
        <f>IF('[1]TCE - ANEXO IV - Preencher'!K138="","",'[1]TCE - ANEXO IV - Preencher'!K138)</f>
        <v>04/01/2024</v>
      </c>
      <c r="J129" s="6" t="str">
        <f>'[1]TCE - ANEXO IV - Preencher'!L138</f>
        <v>26240124436602000154550010001278551129879007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725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24436602000154</v>
      </c>
      <c r="E130" s="5" t="str">
        <f>'[1]TCE - ANEXO IV - Preencher'!G139</f>
        <v>ART CIRURGICA COMERCIO DE PRODUTOS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000127856</v>
      </c>
      <c r="I130" s="7" t="str">
        <f>IF('[1]TCE - ANEXO IV - Preencher'!K139="","",'[1]TCE - ANEXO IV - Preencher'!K139)</f>
        <v>04/01/2024</v>
      </c>
      <c r="J130" s="6" t="str">
        <f>'[1]TCE - ANEXO IV - Preencher'!L139</f>
        <v>26240124436602000154550010001278561129880002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270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24436602000154</v>
      </c>
      <c r="E131" s="5" t="str">
        <f>'[1]TCE - ANEXO IV - Preencher'!G140</f>
        <v>ART CIRURGICA COMERCIO DE PRODUTOS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000127857</v>
      </c>
      <c r="I131" s="7" t="str">
        <f>IF('[1]TCE - ANEXO IV - Preencher'!K140="","",'[1]TCE - ANEXO IV - Preencher'!K140)</f>
        <v>04/01/2024</v>
      </c>
      <c r="J131" s="6" t="str">
        <f>'[1]TCE - ANEXO IV - Preencher'!L140</f>
        <v>26240124436602000154550010001278571129881006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270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24436602000154</v>
      </c>
      <c r="E132" s="5" t="str">
        <f>'[1]TCE - ANEXO IV - Preencher'!G141</f>
        <v>ART CIRURGICA COMERCIO DE PRODUTOS HOSPITALARES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000127858</v>
      </c>
      <c r="I132" s="7" t="str">
        <f>IF('[1]TCE - ANEXO IV - Preencher'!K141="","",'[1]TCE - ANEXO IV - Preencher'!K141)</f>
        <v>04/01/2024</v>
      </c>
      <c r="J132" s="6" t="str">
        <f>'[1]TCE - ANEXO IV - Preencher'!L141</f>
        <v>26240124436602000154550010001278581129882000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760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24436602000154</v>
      </c>
      <c r="E133" s="5" t="str">
        <f>'[1]TCE - ANEXO IV - Preencher'!G142</f>
        <v>ART CIRURGICA COMERCIO DE PRODUTOS HOSPITALARES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000127859</v>
      </c>
      <c r="I133" s="7" t="str">
        <f>IF('[1]TCE - ANEXO IV - Preencher'!K142="","",'[1]TCE - ANEXO IV - Preencher'!K142)</f>
        <v>04/01/2024</v>
      </c>
      <c r="J133" s="6" t="str">
        <f>'[1]TCE - ANEXO IV - Preencher'!L142</f>
        <v>26240124436602000154550010001278591129883003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760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24436602000154</v>
      </c>
      <c r="E134" s="5" t="str">
        <f>'[1]TCE - ANEXO IV - Preencher'!G143</f>
        <v>ART CIRURGICA COMERCIO DE PRODUTOS 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000127860</v>
      </c>
      <c r="I134" s="7" t="str">
        <f>IF('[1]TCE - ANEXO IV - Preencher'!K143="","",'[1]TCE - ANEXO IV - Preencher'!K143)</f>
        <v>04/01/2024</v>
      </c>
      <c r="J134" s="6" t="str">
        <f>'[1]TCE - ANEXO IV - Preencher'!L143</f>
        <v>26240124436602000154550010001278601129884000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990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24436602000154</v>
      </c>
      <c r="E135" s="5" t="str">
        <f>'[1]TCE - ANEXO IV - Preencher'!G144</f>
        <v>ART CIRURGICA COMERCIO DE PRODUTOS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000127861</v>
      </c>
      <c r="I135" s="7" t="str">
        <f>IF('[1]TCE - ANEXO IV - Preencher'!K144="","",'[1]TCE - ANEXO IV - Preencher'!K144)</f>
        <v>04/01/2024</v>
      </c>
      <c r="J135" s="6" t="str">
        <f>'[1]TCE - ANEXO IV - Preencher'!L144</f>
        <v>26240124436602000154550010001278611129885004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290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24436602000154</v>
      </c>
      <c r="E136" s="5" t="str">
        <f>'[1]TCE - ANEXO IV - Preencher'!G145</f>
        <v>ART CIRURGICA COMERCIO DE PRODUTOS HOSPITALARES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000127862</v>
      </c>
      <c r="I136" s="7" t="str">
        <f>IF('[1]TCE - ANEXO IV - Preencher'!K145="","",'[1]TCE - ANEXO IV - Preencher'!K145)</f>
        <v>04/01/2024</v>
      </c>
      <c r="J136" s="6" t="str">
        <f>'[1]TCE - ANEXO IV - Preencher'!L145</f>
        <v>26240124436602000154550010001278621129886008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635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24436602000154</v>
      </c>
      <c r="E137" s="5" t="str">
        <f>'[1]TCE - ANEXO IV - Preencher'!G146</f>
        <v>ART CIRURGICA COMERCIO DE PRODUTOS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000127863</v>
      </c>
      <c r="I137" s="7" t="str">
        <f>IF('[1]TCE - ANEXO IV - Preencher'!K146="","",'[1]TCE - ANEXO IV - Preencher'!K146)</f>
        <v>04/01/2024</v>
      </c>
      <c r="J137" s="6" t="str">
        <f>'[1]TCE - ANEXO IV - Preencher'!L146</f>
        <v>26240124436602000154550010001278631129887001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650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COMERCIO DE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000127864</v>
      </c>
      <c r="I138" s="7" t="str">
        <f>IF('[1]TCE - ANEXO IV - Preencher'!K147="","",'[1]TCE - ANEXO IV - Preencher'!K147)</f>
        <v>04/01/2024</v>
      </c>
      <c r="J138" s="6" t="str">
        <f>'[1]TCE - ANEXO IV - Preencher'!L147</f>
        <v>26240124436602000154550010001278641129888005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650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COMERCIO DE PRODUTOS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000127953</v>
      </c>
      <c r="I139" s="7" t="str">
        <f>IF('[1]TCE - ANEXO IV - Preencher'!K148="","",'[1]TCE - ANEXO IV - Preencher'!K148)</f>
        <v>09/01/2024</v>
      </c>
      <c r="J139" s="6" t="str">
        <f>'[1]TCE - ANEXO IV - Preencher'!L148</f>
        <v>26240124436602000154550010001279531129977000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75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COMERCIO DE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000127954</v>
      </c>
      <c r="I140" s="7" t="str">
        <f>IF('[1]TCE - ANEXO IV - Preencher'!K149="","",'[1]TCE - ANEXO IV - Preencher'!K149)</f>
        <v>09/01/2024</v>
      </c>
      <c r="J140" s="6" t="str">
        <f>'[1]TCE - ANEXO IV - Preencher'!L149</f>
        <v>26240124436602000154550010001279541129978003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800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COMERCIO DE PRODUTOS HOSPITALARES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000127955</v>
      </c>
      <c r="I141" s="7" t="str">
        <f>IF('[1]TCE - ANEXO IV - Preencher'!K150="","",'[1]TCE - ANEXO IV - Preencher'!K150)</f>
        <v>09/01/2024</v>
      </c>
      <c r="J141" s="6" t="str">
        <f>'[1]TCE - ANEXO IV - Preencher'!L150</f>
        <v>26240124436602000154550010001279551129979007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650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COMERCIO DE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000127956</v>
      </c>
      <c r="I142" s="7" t="str">
        <f>IF('[1]TCE - ANEXO IV - Preencher'!K151="","",'[1]TCE - ANEXO IV - Preencher'!K151)</f>
        <v>09/01/2024</v>
      </c>
      <c r="J142" s="6" t="str">
        <f>'[1]TCE - ANEXO IV - Preencher'!L151</f>
        <v>26240124436602000154550010001279561129980002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380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COMERCIO DE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000127957</v>
      </c>
      <c r="I143" s="7" t="str">
        <f>IF('[1]TCE - ANEXO IV - Preencher'!K152="","",'[1]TCE - ANEXO IV - Preencher'!K152)</f>
        <v>09/01/2024</v>
      </c>
      <c r="J143" s="6" t="str">
        <f>'[1]TCE - ANEXO IV - Preencher'!L152</f>
        <v>26240124436602000154550010001279571129981006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980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COMERCIO DE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000128073</v>
      </c>
      <c r="I144" s="7" t="str">
        <f>IF('[1]TCE - ANEXO IV - Preencher'!K153="","",'[1]TCE - ANEXO IV - Preencher'!K153)</f>
        <v>11/01/2024</v>
      </c>
      <c r="J144" s="6" t="str">
        <f>'[1]TCE - ANEXO IV - Preencher'!L153</f>
        <v>26240124436602000154550010001280731130097008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150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000128074</v>
      </c>
      <c r="I145" s="7" t="str">
        <f>IF('[1]TCE - ANEXO IV - Preencher'!K154="","",'[1]TCE - ANEXO IV - Preencher'!K154)</f>
        <v>11/01/2024</v>
      </c>
      <c r="J145" s="6" t="str">
        <f>'[1]TCE - ANEXO IV - Preencher'!L154</f>
        <v>26240124436602000154550010001280741130098001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650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COMERCIO DE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000128075</v>
      </c>
      <c r="I146" s="7" t="str">
        <f>IF('[1]TCE - ANEXO IV - Preencher'!K155="","",'[1]TCE - ANEXO IV - Preencher'!K155)</f>
        <v>11/01/2024</v>
      </c>
      <c r="J146" s="6" t="str">
        <f>'[1]TCE - ANEXO IV - Preencher'!L155</f>
        <v>26240124436602000154550010001280751130099005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1140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COMERCIO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000128076</v>
      </c>
      <c r="I147" s="7" t="str">
        <f>IF('[1]TCE - ANEXO IV - Preencher'!K156="","",'[1]TCE - ANEXO IV - Preencher'!K156)</f>
        <v>11/01/2024</v>
      </c>
      <c r="J147" s="6" t="str">
        <f>'[1]TCE - ANEXO IV - Preencher'!L156</f>
        <v>26240124436602000154550010001280761130100000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150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COMERCIO DE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000128077</v>
      </c>
      <c r="I148" s="7" t="str">
        <f>IF('[1]TCE - ANEXO IV - Preencher'!K157="","",'[1]TCE - ANEXO IV - Preencher'!K157)</f>
        <v>11/01/2024</v>
      </c>
      <c r="J148" s="6" t="str">
        <f>'[1]TCE - ANEXO IV - Preencher'!L157</f>
        <v>26240124436602000154550010001280771130101004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1140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COMERCIO DE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000128078</v>
      </c>
      <c r="I149" s="7" t="str">
        <f>IF('[1]TCE - ANEXO IV - Preencher'!K158="","",'[1]TCE - ANEXO IV - Preencher'!K158)</f>
        <v>11/01/2024</v>
      </c>
      <c r="J149" s="6" t="str">
        <f>'[1]TCE - ANEXO IV - Preencher'!L158</f>
        <v>26240124436602000154550010001280781130102008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1050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COMERCIO DE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000128079</v>
      </c>
      <c r="I150" s="7" t="str">
        <f>IF('[1]TCE - ANEXO IV - Preencher'!K159="","",'[1]TCE - ANEXO IV - Preencher'!K159)</f>
        <v>11/01/2024</v>
      </c>
      <c r="J150" s="6" t="str">
        <f>'[1]TCE - ANEXO IV - Preencher'!L159</f>
        <v>26240124436602000154550010001280791130103001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1030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COMERCIO DE PRODUTOS HOSPITALARES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000128080</v>
      </c>
      <c r="I151" s="7" t="str">
        <f>IF('[1]TCE - ANEXO IV - Preencher'!K160="","",'[1]TCE - ANEXO IV - Preencher'!K160)</f>
        <v>11/01/2024</v>
      </c>
      <c r="J151" s="6" t="str">
        <f>'[1]TCE - ANEXO IV - Preencher'!L160</f>
        <v>26240124436602000154550010001280801130104009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1265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COMERCIO DE PRODUTOS HOSPITALARES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000128081</v>
      </c>
      <c r="I152" s="7" t="str">
        <f>IF('[1]TCE - ANEXO IV - Preencher'!K161="","",'[1]TCE - ANEXO IV - Preencher'!K161)</f>
        <v>11/01/2024</v>
      </c>
      <c r="J152" s="6" t="str">
        <f>'[1]TCE - ANEXO IV - Preencher'!L161</f>
        <v>26240124436602000154550010001280811130105002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1030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COMERCIO DE PRODUTOS HOSPITALARES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000128082</v>
      </c>
      <c r="I153" s="7" t="str">
        <f>IF('[1]TCE - ANEXO IV - Preencher'!K162="","",'[1]TCE - ANEXO IV - Preencher'!K162)</f>
        <v>11/01/2024</v>
      </c>
      <c r="J153" s="6" t="str">
        <f>'[1]TCE - ANEXO IV - Preencher'!L162</f>
        <v>26240124436602000154550010001280821130106006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980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COMERCIO DE PRODUTOS HOSPITALARES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000128083</v>
      </c>
      <c r="I154" s="7" t="str">
        <f>IF('[1]TCE - ANEXO IV - Preencher'!K163="","",'[1]TCE - ANEXO IV - Preencher'!K163)</f>
        <v>11/01/2024</v>
      </c>
      <c r="J154" s="6" t="str">
        <f>'[1]TCE - ANEXO IV - Preencher'!L163</f>
        <v>26240124436602000154550010001280831130107000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75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COMERCIO DE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000128084</v>
      </c>
      <c r="I155" s="7" t="str">
        <f>IF('[1]TCE - ANEXO IV - Preencher'!K164="","",'[1]TCE - ANEXO IV - Preencher'!K164)</f>
        <v>11/01/2024</v>
      </c>
      <c r="J155" s="6" t="str">
        <f>'[1]TCE - ANEXO IV - Preencher'!L164</f>
        <v>26240124436602000154550010001280841130108003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1215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COMERCIO DE PRODUTOS HOSPITALARES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000128085</v>
      </c>
      <c r="I156" s="7" t="str">
        <f>IF('[1]TCE - ANEXO IV - Preencher'!K165="","",'[1]TCE - ANEXO IV - Preencher'!K165)</f>
        <v>11/01/2024</v>
      </c>
      <c r="J156" s="6" t="str">
        <f>'[1]TCE - ANEXO IV - Preencher'!L165</f>
        <v>26240124436602000154550010001280851130109007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270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COMERCIO DE PRODUTOS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000128086</v>
      </c>
      <c r="I157" s="7" t="str">
        <f>IF('[1]TCE - ANEXO IV - Preencher'!K166="","",'[1]TCE - ANEXO IV - Preencher'!K166)</f>
        <v>11/01/2024</v>
      </c>
      <c r="J157" s="6" t="str">
        <f>'[1]TCE - ANEXO IV - Preencher'!L166</f>
        <v>26240124436602000154550010001280861130110002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1410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COMERCIO DE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000128087</v>
      </c>
      <c r="I158" s="7" t="str">
        <f>IF('[1]TCE - ANEXO IV - Preencher'!K167="","",'[1]TCE - ANEXO IV - Preencher'!K167)</f>
        <v>11/01/2024</v>
      </c>
      <c r="J158" s="6" t="str">
        <f>'[1]TCE - ANEXO IV - Preencher'!L167</f>
        <v>26240124436602000154550010001280871130111006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380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COMERCIO DE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000128197</v>
      </c>
      <c r="I159" s="7" t="str">
        <f>IF('[1]TCE - ANEXO IV - Preencher'!K168="","",'[1]TCE - ANEXO IV - Preencher'!K168)</f>
        <v>16/01/2024</v>
      </c>
      <c r="J159" s="6" t="str">
        <f>'[1]TCE - ANEXO IV - Preencher'!L168</f>
        <v>26240124436602000154550010001281971130221008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290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COMERCIO DE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000128198</v>
      </c>
      <c r="I160" s="7" t="str">
        <f>IF('[1]TCE - ANEXO IV - Preencher'!K169="","",'[1]TCE - ANEXO IV - Preencher'!K169)</f>
        <v>16/01/2024</v>
      </c>
      <c r="J160" s="6" t="str">
        <f>'[1]TCE - ANEXO IV - Preencher'!L169</f>
        <v>26240124436602000154550010001281981130222001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1030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COMERCIO DE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000128199</v>
      </c>
      <c r="I161" s="7" t="str">
        <f>IF('[1]TCE - ANEXO IV - Preencher'!K170="","",'[1]TCE - ANEXO IV - Preencher'!K170)</f>
        <v>16/01/2024</v>
      </c>
      <c r="J161" s="6" t="str">
        <f>'[1]TCE - ANEXO IV - Preencher'!L170</f>
        <v>26240124436602000154550010001281991130223005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1430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COMERCIO DE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000128200</v>
      </c>
      <c r="I162" s="7" t="str">
        <f>IF('[1]TCE - ANEXO IV - Preencher'!K171="","",'[1]TCE - ANEXO IV - Preencher'!K171)</f>
        <v>16/01/2024</v>
      </c>
      <c r="J162" s="6" t="str">
        <f>'[1]TCE - ANEXO IV - Preencher'!L171</f>
        <v>26240124436602000154550010001282001130224004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760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COMERCIO DE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000128201</v>
      </c>
      <c r="I163" s="7" t="str">
        <f>IF('[1]TCE - ANEXO IV - Preencher'!K172="","",'[1]TCE - ANEXO IV - Preencher'!K172)</f>
        <v>16/01/2024</v>
      </c>
      <c r="J163" s="6" t="str">
        <f>'[1]TCE - ANEXO IV - Preencher'!L172</f>
        <v>26240124436602000154550010001282011130225008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1430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COMERCIO DE PRODUTOS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000128202</v>
      </c>
      <c r="I164" s="7" t="str">
        <f>IF('[1]TCE - ANEXO IV - Preencher'!K173="","",'[1]TCE - ANEXO IV - Preencher'!K173)</f>
        <v>16/01/2024</v>
      </c>
      <c r="J164" s="6" t="str">
        <f>'[1]TCE - ANEXO IV - Preencher'!L173</f>
        <v>26240124436602000154550010001282021130226001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1810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COMERCIO DE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000128203</v>
      </c>
      <c r="I165" s="7" t="str">
        <f>IF('[1]TCE - ANEXO IV - Preencher'!K174="","",'[1]TCE - ANEXO IV - Preencher'!K174)</f>
        <v>16/01/2024</v>
      </c>
      <c r="J165" s="6" t="str">
        <f>'[1]TCE - ANEXO IV - Preencher'!L174</f>
        <v>26240124436602000154550010001282031130227005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270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COMERCIO DE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000128204</v>
      </c>
      <c r="I166" s="7" t="str">
        <f>IF('[1]TCE - ANEXO IV - Preencher'!K175="","",'[1]TCE - ANEXO IV - Preencher'!K175)</f>
        <v>16/01/2024</v>
      </c>
      <c r="J166" s="6" t="str">
        <f>'[1]TCE - ANEXO IV - Preencher'!L175</f>
        <v>26240124436602000154550010001282041130228009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290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COMERCIO DE PRODUTOS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000128752</v>
      </c>
      <c r="I167" s="7" t="str">
        <f>IF('[1]TCE - ANEXO IV - Preencher'!K176="","",'[1]TCE - ANEXO IV - Preencher'!K176)</f>
        <v>24/01/2024</v>
      </c>
      <c r="J167" s="6" t="str">
        <f>'[1]TCE - ANEXO IV - Preencher'!L176</f>
        <v>26240124436602000154550010001287521130776000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150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COMERCIO DE PRODUTOS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000128753</v>
      </c>
      <c r="I168" s="7" t="str">
        <f>IF('[1]TCE - ANEXO IV - Preencher'!K177="","",'[1]TCE - ANEXO IV - Preencher'!K177)</f>
        <v>24/01/2024</v>
      </c>
      <c r="J168" s="6" t="str">
        <f>'[1]TCE - ANEXO IV - Preencher'!L177</f>
        <v>26240124436602000154550010001287531130777004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650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COMERCIO DE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000128754</v>
      </c>
      <c r="I169" s="7" t="str">
        <f>IF('[1]TCE - ANEXO IV - Preencher'!K178="","",'[1]TCE - ANEXO IV - Preencher'!K178)</f>
        <v>24/01/2024</v>
      </c>
      <c r="J169" s="6" t="str">
        <f>'[1]TCE - ANEXO IV - Preencher'!L178</f>
        <v>26240124436602000154550010001287541130778008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75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COMERCIO DE PRODUTOS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000128755</v>
      </c>
      <c r="I170" s="7" t="str">
        <f>IF('[1]TCE - ANEXO IV - Preencher'!K179="","",'[1]TCE - ANEXO IV - Preencher'!K179)</f>
        <v>24/01/2024</v>
      </c>
      <c r="J170" s="6" t="str">
        <f>'[1]TCE - ANEXO IV - Preencher'!L179</f>
        <v>26240124436602000154550010001287551130779001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650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COMERCIO DE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000128756</v>
      </c>
      <c r="I171" s="7" t="str">
        <f>IF('[1]TCE - ANEXO IV - Preencher'!K180="","",'[1]TCE - ANEXO IV - Preencher'!K180)</f>
        <v>24/01/2024</v>
      </c>
      <c r="J171" s="6" t="str">
        <f>'[1]TCE - ANEXO IV - Preencher'!L180</f>
        <v>26240124436602000154550010001287561130780007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270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COMERCIO DE PRODUTOS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000128757</v>
      </c>
      <c r="I172" s="7" t="str">
        <f>IF('[1]TCE - ANEXO IV - Preencher'!K181="","",'[1]TCE - ANEXO IV - Preencher'!K181)</f>
        <v>24/01/2024</v>
      </c>
      <c r="J172" s="6" t="str">
        <f>'[1]TCE - ANEXO IV - Preencher'!L181</f>
        <v>26240124436602000154550010001287571130781000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560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COMERCIO DE PRODUTOS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000128758</v>
      </c>
      <c r="I173" s="7" t="str">
        <f>IF('[1]TCE - ANEXO IV - Preencher'!K182="","",'[1]TCE - ANEXO IV - Preencher'!K182)</f>
        <v>24/01/2024</v>
      </c>
      <c r="J173" s="6" t="str">
        <f>'[1]TCE - ANEXO IV - Preencher'!L182</f>
        <v>26240124436602000154550010001287581130782004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270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COMERCIO DE PRODUTOS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000128759</v>
      </c>
      <c r="I174" s="7" t="str">
        <f>IF('[1]TCE - ANEXO IV - Preencher'!K183="","",'[1]TCE - ANEXO IV - Preencher'!K183)</f>
        <v>24/01/2024</v>
      </c>
      <c r="J174" s="6" t="str">
        <f>'[1]TCE - ANEXO IV - Preencher'!L183</f>
        <v>26240124436602000154550010001287591130783008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75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COMERCIO DE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000128760</v>
      </c>
      <c r="I175" s="7" t="str">
        <f>IF('[1]TCE - ANEXO IV - Preencher'!K184="","",'[1]TCE - ANEXO IV - Preencher'!K184)</f>
        <v>24/01/2024</v>
      </c>
      <c r="J175" s="6" t="str">
        <f>'[1]TCE - ANEXO IV - Preencher'!L184</f>
        <v>26240124436602000154550010001287601130784005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650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24436602000154</v>
      </c>
      <c r="E176" s="5" t="str">
        <f>'[1]TCE - ANEXO IV - Preencher'!G185</f>
        <v>ART CIRURGICA COMERCIO DE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000128761</v>
      </c>
      <c r="I176" s="7" t="str">
        <f>IF('[1]TCE - ANEXO IV - Preencher'!K185="","",'[1]TCE - ANEXO IV - Preencher'!K185)</f>
        <v>24/01/2024</v>
      </c>
      <c r="J176" s="6" t="str">
        <f>'[1]TCE - ANEXO IV - Preencher'!L185</f>
        <v>26240124436602000154550010001287611130785009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1030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COMERCIO DE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000128762</v>
      </c>
      <c r="I177" s="7" t="str">
        <f>IF('[1]TCE - ANEXO IV - Preencher'!K186="","",'[1]TCE - ANEXO IV - Preencher'!K186)</f>
        <v>24/01/2024</v>
      </c>
      <c r="J177" s="6" t="str">
        <f>'[1]TCE - ANEXO IV - Preencher'!L186</f>
        <v>26240124436602000154550010001287621130786002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75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COMERCIO DE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000128763</v>
      </c>
      <c r="I178" s="7" t="str">
        <f>IF('[1]TCE - ANEXO IV - Preencher'!K187="","",'[1]TCE - ANEXO IV - Preencher'!K187)</f>
        <v>24/01/2024</v>
      </c>
      <c r="J178" s="6" t="str">
        <f>'[1]TCE - ANEXO IV - Preencher'!L187</f>
        <v>26240124436602000154550010001287631130787006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650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COMERCIO DE PRODUTOS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000128764</v>
      </c>
      <c r="I179" s="7" t="str">
        <f>IF('[1]TCE - ANEXO IV - Preencher'!K188="","",'[1]TCE - ANEXO IV - Preencher'!K188)</f>
        <v>24/01/2024</v>
      </c>
      <c r="J179" s="6" t="str">
        <f>'[1]TCE - ANEXO IV - Preencher'!L188</f>
        <v>26240124436602000154550010001287641130788000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75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COMERCIO DE PRODUTOS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000128765</v>
      </c>
      <c r="I180" s="7" t="str">
        <f>IF('[1]TCE - ANEXO IV - Preencher'!K189="","",'[1]TCE - ANEXO IV - Preencher'!K189)</f>
        <v>24/01/2024</v>
      </c>
      <c r="J180" s="6" t="str">
        <f>'[1]TCE - ANEXO IV - Preencher'!L189</f>
        <v>26240124436602000154550010001287651130789003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670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COMERCIO DE PRODUTOS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000128766</v>
      </c>
      <c r="I181" s="7" t="str">
        <f>IF('[1]TCE - ANEXO IV - Preencher'!K190="","",'[1]TCE - ANEXO IV - Preencher'!K190)</f>
        <v>24/01/2024</v>
      </c>
      <c r="J181" s="6" t="str">
        <f>'[1]TCE - ANEXO IV - Preencher'!L190</f>
        <v>26240124436602000154550010001287661130790009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290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COMERCIO DE PRODUTOS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000128767</v>
      </c>
      <c r="I182" s="7" t="str">
        <f>IF('[1]TCE - ANEXO IV - Preencher'!K191="","",'[1]TCE - ANEXO IV - Preencher'!K191)</f>
        <v>24/01/2024</v>
      </c>
      <c r="J182" s="6" t="str">
        <f>'[1]TCE - ANEXO IV - Preencher'!L191</f>
        <v>26240124436602000154550010001287671130791002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75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24436602000154</v>
      </c>
      <c r="E183" s="5" t="str">
        <f>'[1]TCE - ANEXO IV - Preencher'!G192</f>
        <v>ART CIRURGICA COMERCIO DE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000128768</v>
      </c>
      <c r="I183" s="7" t="str">
        <f>IF('[1]TCE - ANEXO IV - Preencher'!K192="","",'[1]TCE - ANEXO IV - Preencher'!K192)</f>
        <v>24/01/2024</v>
      </c>
      <c r="J183" s="6" t="str">
        <f>'[1]TCE - ANEXO IV - Preencher'!L192</f>
        <v>26240124436602000154550010001287681130792006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270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COMERCIO DE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000128769</v>
      </c>
      <c r="I184" s="7" t="str">
        <f>IF('[1]TCE - ANEXO IV - Preencher'!K193="","",'[1]TCE - ANEXO IV - Preencher'!K193)</f>
        <v>24/01/2024</v>
      </c>
      <c r="J184" s="6" t="str">
        <f>'[1]TCE - ANEXO IV - Preencher'!L193</f>
        <v>26240124436602000154550010001287691130793000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1030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COMERCIO DE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000128770</v>
      </c>
      <c r="I185" s="7" t="str">
        <f>IF('[1]TCE - ANEXO IV - Preencher'!K194="","",'[1]TCE - ANEXO IV - Preencher'!K194)</f>
        <v>24/01/2024</v>
      </c>
      <c r="J185" s="6" t="str">
        <f>'[1]TCE - ANEXO IV - Preencher'!L194</f>
        <v>26240124436602000154550010001287701130794007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650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COMERCIO DE PRODUTOS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000128771</v>
      </c>
      <c r="I186" s="7" t="str">
        <f>IF('[1]TCE - ANEXO IV - Preencher'!K195="","",'[1]TCE - ANEXO IV - Preencher'!K195)</f>
        <v>24/01/2024</v>
      </c>
      <c r="J186" s="6" t="str">
        <f>'[1]TCE - ANEXO IV - Preencher'!L195</f>
        <v>26240124436602000154550010001287711130795000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760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24436602000154</v>
      </c>
      <c r="E187" s="5" t="str">
        <f>'[1]TCE - ANEXO IV - Preencher'!G196</f>
        <v>ART CIRURGICA COMERCIO DE PRODUTOS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000129206</v>
      </c>
      <c r="I187" s="7" t="str">
        <f>IF('[1]TCE - ANEXO IV - Preencher'!K196="","",'[1]TCE - ANEXO IV - Preencher'!K196)</f>
        <v>31/01/2024</v>
      </c>
      <c r="J187" s="6" t="str">
        <f>'[1]TCE - ANEXO IV - Preencher'!L196</f>
        <v>26240124436602000154550010001292061131230006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75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24436602000154</v>
      </c>
      <c r="E188" s="5" t="str">
        <f>'[1]TCE - ANEXO IV - Preencher'!G197</f>
        <v>ART CIRURGICA COMERCIO DE PRODUTOS HOSPITALARES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000129207</v>
      </c>
      <c r="I188" s="7" t="str">
        <f>IF('[1]TCE - ANEXO IV - Preencher'!K197="","",'[1]TCE - ANEXO IV - Preencher'!K197)</f>
        <v>31/01/2024</v>
      </c>
      <c r="J188" s="6" t="str">
        <f>'[1]TCE - ANEXO IV - Preencher'!L197</f>
        <v>26240124436602000154550010001292071131231000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270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24436602000154</v>
      </c>
      <c r="E189" s="5" t="str">
        <f>'[1]TCE - ANEXO IV - Preencher'!G198</f>
        <v>ART CIRURGICA COMERCIO DE PRODUTOS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000129208</v>
      </c>
      <c r="I189" s="7" t="str">
        <f>IF('[1]TCE - ANEXO IV - Preencher'!K198="","",'[1]TCE - ANEXO IV - Preencher'!K198)</f>
        <v>31/01/2024</v>
      </c>
      <c r="J189" s="6" t="str">
        <f>'[1]TCE - ANEXO IV - Preencher'!L198</f>
        <v>26240124436602000154550010001292081131232003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290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24436602000154</v>
      </c>
      <c r="E190" s="5" t="str">
        <f>'[1]TCE - ANEXO IV - Preencher'!G199</f>
        <v>ART CIRURGICA COMERCIO DE PRODUTOS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000129209</v>
      </c>
      <c r="I190" s="7" t="str">
        <f>IF('[1]TCE - ANEXO IV - Preencher'!K199="","",'[1]TCE - ANEXO IV - Preencher'!K199)</f>
        <v>31/01/2024</v>
      </c>
      <c r="J190" s="6" t="str">
        <f>'[1]TCE - ANEXO IV - Preencher'!L199</f>
        <v>26240124436602000154550010001292091131233007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290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24436602000154</v>
      </c>
      <c r="E191" s="5" t="str">
        <f>'[1]TCE - ANEXO IV - Preencher'!G200</f>
        <v>ART CIRURGICA COMERCIO DE PRODUTOS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000129210</v>
      </c>
      <c r="I191" s="7" t="str">
        <f>IF('[1]TCE - ANEXO IV - Preencher'!K200="","",'[1]TCE - ANEXO IV - Preencher'!K200)</f>
        <v>31/01/2024</v>
      </c>
      <c r="J191" s="6" t="str">
        <f>'[1]TCE - ANEXO IV - Preencher'!L200</f>
        <v>26240124436602000154550010001292101131234004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650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24436602000154</v>
      </c>
      <c r="E192" s="5" t="str">
        <f>'[1]TCE - ANEXO IV - Preencher'!G201</f>
        <v>ART CIRURGICA COMERCIO DE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000129211</v>
      </c>
      <c r="I192" s="7" t="str">
        <f>IF('[1]TCE - ANEXO IV - Preencher'!K201="","",'[1]TCE - ANEXO IV - Preencher'!K201)</f>
        <v>31/01/2024</v>
      </c>
      <c r="J192" s="6" t="str">
        <f>'[1]TCE - ANEXO IV - Preencher'!L201</f>
        <v>26240124436602000154550010001292111131235008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980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24436602000154</v>
      </c>
      <c r="E193" s="5" t="str">
        <f>'[1]TCE - ANEXO IV - Preencher'!G202</f>
        <v>ART CIRURGICA COMERCIO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000129212</v>
      </c>
      <c r="I193" s="7" t="str">
        <f>IF('[1]TCE - ANEXO IV - Preencher'!K202="","",'[1]TCE - ANEXO IV - Preencher'!K202)</f>
        <v>31/01/2024</v>
      </c>
      <c r="J193" s="6" t="str">
        <f>'[1]TCE - ANEXO IV - Preencher'!L202</f>
        <v>26240124436602000154550010001292121131236001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2170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24436602000154</v>
      </c>
      <c r="E194" s="5" t="str">
        <f>'[1]TCE - ANEXO IV - Preencher'!G203</f>
        <v>ART CIRURGICA COMERCIO DE PRODUTOS HOSPITALARES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000129213</v>
      </c>
      <c r="I194" s="7" t="str">
        <f>IF('[1]TCE - ANEXO IV - Preencher'!K203="","",'[1]TCE - ANEXO IV - Preencher'!K203)</f>
        <v>31/01/2024</v>
      </c>
      <c r="J194" s="6" t="str">
        <f>'[1]TCE - ANEXO IV - Preencher'!L203</f>
        <v>26240124436602000154550010001292131131237005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380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24436602000154</v>
      </c>
      <c r="E195" s="5" t="str">
        <f>'[1]TCE - ANEXO IV - Preencher'!G204</f>
        <v>ART CIRURGICA COMERCIO DE PRODUTOS HOSPITALARES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000129214</v>
      </c>
      <c r="I195" s="7" t="str">
        <f>IF('[1]TCE - ANEXO IV - Preencher'!K204="","",'[1]TCE - ANEXO IV - Preencher'!K204)</f>
        <v>31/01/2024</v>
      </c>
      <c r="J195" s="6" t="str">
        <f>'[1]TCE - ANEXO IV - Preencher'!L204</f>
        <v>26240124436602000154550010001292141131238009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725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24436602000154</v>
      </c>
      <c r="E196" s="5" t="str">
        <f>'[1]TCE - ANEXO IV - Preencher'!G205</f>
        <v>ART CIRURGICA COMERCIO DE PRODUTOS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000129216</v>
      </c>
      <c r="I196" s="7" t="str">
        <f>IF('[1]TCE - ANEXO IV - Preencher'!K205="","",'[1]TCE - ANEXO IV - Preencher'!K205)</f>
        <v>31/01/2024</v>
      </c>
      <c r="J196" s="6" t="str">
        <f>'[1]TCE - ANEXO IV - Preencher'!L205</f>
        <v>26240124436602000154550010001292161131240008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75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24436602000154</v>
      </c>
      <c r="E197" s="5" t="str">
        <f>'[1]TCE - ANEXO IV - Preencher'!G206</f>
        <v>ART CIRURGICA COMERCIO DE PRODUTOS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000129217</v>
      </c>
      <c r="I197" s="7" t="str">
        <f>IF('[1]TCE - ANEXO IV - Preencher'!K206="","",'[1]TCE - ANEXO IV - Preencher'!K206)</f>
        <v>31/01/2024</v>
      </c>
      <c r="J197" s="6" t="str">
        <f>'[1]TCE - ANEXO IV - Preencher'!L206</f>
        <v>26240124436602000154550010001292171131241001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540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24436602000154</v>
      </c>
      <c r="E198" s="5" t="str">
        <f>'[1]TCE - ANEXO IV - Preencher'!G207</f>
        <v>ART CIRURGICA COMERCIO DE PRODUTOS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000129218</v>
      </c>
      <c r="I198" s="7" t="str">
        <f>IF('[1]TCE - ANEXO IV - Preencher'!K207="","",'[1]TCE - ANEXO IV - Preencher'!K207)</f>
        <v>31/01/2024</v>
      </c>
      <c r="J198" s="6" t="str">
        <f>'[1]TCE - ANEXO IV - Preencher'!L207</f>
        <v>26240124436602000154550010001292181131242005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270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1081600</v>
      </c>
      <c r="I199" s="7" t="str">
        <f>IF('[1]TCE - ANEXO IV - Preencher'!K208="","",'[1]TCE - ANEXO IV - Preencher'!K208)</f>
        <v>04/01/2024</v>
      </c>
      <c r="J199" s="6" t="str">
        <f>'[1]TCE - ANEXO IV - Preencher'!L208</f>
        <v>35240150595271000105550030010816001397468044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1300.3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1081626</v>
      </c>
      <c r="I200" s="7" t="str">
        <f>IF('[1]TCE - ANEXO IV - Preencher'!K209="","",'[1]TCE - ANEXO IV - Preencher'!K209)</f>
        <v>04/01/2024</v>
      </c>
      <c r="J200" s="6" t="str">
        <f>'[1]TCE - ANEXO IV - Preencher'!L209</f>
        <v>35240150595271000105550030010816261387639047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1300.3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1081627</v>
      </c>
      <c r="I201" s="7" t="str">
        <f>IF('[1]TCE - ANEXO IV - Preencher'!K210="","",'[1]TCE - ANEXO IV - Preencher'!K210)</f>
        <v>04/01/2024</v>
      </c>
      <c r="J201" s="6" t="str">
        <f>'[1]TCE - ANEXO IV - Preencher'!L210</f>
        <v>35240150595271000105550030010816271035448927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1300.3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1081629</v>
      </c>
      <c r="I202" s="7" t="str">
        <f>IF('[1]TCE - ANEXO IV - Preencher'!K211="","",'[1]TCE - ANEXO IV - Preencher'!K211)</f>
        <v>04/01/2024</v>
      </c>
      <c r="J202" s="6" t="str">
        <f>'[1]TCE - ANEXO IV - Preencher'!L211</f>
        <v>35240150595271000105550030010816291384751387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1300.3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1081631</v>
      </c>
      <c r="I203" s="7" t="str">
        <f>IF('[1]TCE - ANEXO IV - Preencher'!K212="","",'[1]TCE - ANEXO IV - Preencher'!K212)</f>
        <v>04/01/2024</v>
      </c>
      <c r="J203" s="6" t="str">
        <f>'[1]TCE - ANEXO IV - Preencher'!L212</f>
        <v>35240150595271000105550030010816311191127370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1300.3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1081634</v>
      </c>
      <c r="I204" s="7" t="str">
        <f>IF('[1]TCE - ANEXO IV - Preencher'!K213="","",'[1]TCE - ANEXO IV - Preencher'!K213)</f>
        <v>04/01/2024</v>
      </c>
      <c r="J204" s="6" t="str">
        <f>'[1]TCE - ANEXO IV - Preencher'!L213</f>
        <v>35240150595271000105550030010816341655887654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1300.3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1081637</v>
      </c>
      <c r="I205" s="7" t="str">
        <f>IF('[1]TCE - ANEXO IV - Preencher'!K214="","",'[1]TCE - ANEXO IV - Preencher'!K214)</f>
        <v>04/01/2024</v>
      </c>
      <c r="J205" s="6" t="str">
        <f>'[1]TCE - ANEXO IV - Preencher'!L214</f>
        <v>35240150595271000105550030010816371237229866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1300.3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1081695</v>
      </c>
      <c r="I206" s="7" t="str">
        <f>IF('[1]TCE - ANEXO IV - Preencher'!K215="","",'[1]TCE - ANEXO IV - Preencher'!K215)</f>
        <v>04/01/2024</v>
      </c>
      <c r="J206" s="6" t="str">
        <f>'[1]TCE - ANEXO IV - Preencher'!L215</f>
        <v>35240150595271000105550030010816951369695833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1300.3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1081696</v>
      </c>
      <c r="I207" s="7" t="str">
        <f>IF('[1]TCE - ANEXO IV - Preencher'!K216="","",'[1]TCE - ANEXO IV - Preencher'!K216)</f>
        <v>04/01/2024</v>
      </c>
      <c r="J207" s="6" t="str">
        <f>'[1]TCE - ANEXO IV - Preencher'!L216</f>
        <v>35240150595271000105550030010816961795981818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1300.3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1081699</v>
      </c>
      <c r="I208" s="7" t="str">
        <f>IF('[1]TCE - ANEXO IV - Preencher'!K217="","",'[1]TCE - ANEXO IV - Preencher'!K217)</f>
        <v>04/01/2024</v>
      </c>
      <c r="J208" s="6" t="str">
        <f>'[1]TCE - ANEXO IV - Preencher'!L217</f>
        <v>35240150595271000105550030010816991813427858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1300.3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1081700</v>
      </c>
      <c r="I209" s="7" t="str">
        <f>IF('[1]TCE - ANEXO IV - Preencher'!K218="","",'[1]TCE - ANEXO IV - Preencher'!K218)</f>
        <v>04/01/2024</v>
      </c>
      <c r="J209" s="6" t="str">
        <f>'[1]TCE - ANEXO IV - Preencher'!L218</f>
        <v>35240150595271000105550030010817001980507340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3900.9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1081705</v>
      </c>
      <c r="I210" s="7" t="str">
        <f>IF('[1]TCE - ANEXO IV - Preencher'!K219="","",'[1]TCE - ANEXO IV - Preencher'!K219)</f>
        <v>04/01/2024</v>
      </c>
      <c r="J210" s="6" t="str">
        <f>'[1]TCE - ANEXO IV - Preencher'!L219</f>
        <v>35240150595271000105550030010817051187086201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1300.3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1081707</v>
      </c>
      <c r="I211" s="7" t="str">
        <f>IF('[1]TCE - ANEXO IV - Preencher'!K220="","",'[1]TCE - ANEXO IV - Preencher'!K220)</f>
        <v>04/01/2024</v>
      </c>
      <c r="J211" s="6" t="str">
        <f>'[1]TCE - ANEXO IV - Preencher'!L220</f>
        <v>35240150595271000105550030010817071247559423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1300.3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1081894</v>
      </c>
      <c r="I212" s="7" t="str">
        <f>IF('[1]TCE - ANEXO IV - Preencher'!K221="","",'[1]TCE - ANEXO IV - Preencher'!K221)</f>
        <v>05/01/2024</v>
      </c>
      <c r="J212" s="6" t="str">
        <f>'[1]TCE - ANEXO IV - Preencher'!L221</f>
        <v>35240150595271000105550030010818941243641460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6501.5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1082237</v>
      </c>
      <c r="I213" s="7" t="str">
        <f>IF('[1]TCE - ANEXO IV - Preencher'!K222="","",'[1]TCE - ANEXO IV - Preencher'!K222)</f>
        <v>08/01/2024</v>
      </c>
      <c r="J213" s="6" t="str">
        <f>'[1]TCE - ANEXO IV - Preencher'!L222</f>
        <v>35240150595271000105550030010822371906509471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3900.9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50595271000105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1082400</v>
      </c>
      <c r="I214" s="7" t="str">
        <f>IF('[1]TCE - ANEXO IV - Preencher'!K223="","",'[1]TCE - ANEXO IV - Preencher'!K223)</f>
        <v>09/01/2024</v>
      </c>
      <c r="J214" s="6" t="str">
        <f>'[1]TCE - ANEXO IV - Preencher'!L223</f>
        <v>35240150595271000105550030010824001427347790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1300.3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50595271000105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1082068</v>
      </c>
      <c r="I215" s="7" t="str">
        <f>IF('[1]TCE - ANEXO IV - Preencher'!K224="","",'[1]TCE - ANEXO IV - Preencher'!K224)</f>
        <v>05/01/2024</v>
      </c>
      <c r="J215" s="6" t="str">
        <f>'[1]TCE - ANEXO IV - Preencher'!L224</f>
        <v>35240150595271000105550030010820681722789035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5663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1082072</v>
      </c>
      <c r="I216" s="7" t="str">
        <f>IF('[1]TCE - ANEXO IV - Preencher'!K225="","",'[1]TCE - ANEXO IV - Preencher'!K225)</f>
        <v>05/01/2024</v>
      </c>
      <c r="J216" s="6" t="str">
        <f>'[1]TCE - ANEXO IV - Preencher'!L225</f>
        <v>35240150595271000105550030010820721492654659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5663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1082668</v>
      </c>
      <c r="I217" s="7" t="str">
        <f>IF('[1]TCE - ANEXO IV - Preencher'!K226="","",'[1]TCE - ANEXO IV - Preencher'!K226)</f>
        <v>11/01/2024</v>
      </c>
      <c r="J217" s="6" t="str">
        <f>'[1]TCE - ANEXO IV - Preencher'!L226</f>
        <v>35240150595271000105550030010826681224378877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5201.2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50595271000105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1082672</v>
      </c>
      <c r="I218" s="7" t="str">
        <f>IF('[1]TCE - ANEXO IV - Preencher'!K227="","",'[1]TCE - ANEXO IV - Preencher'!K227)</f>
        <v>11/01/2024</v>
      </c>
      <c r="J218" s="6" t="str">
        <f>'[1]TCE - ANEXO IV - Preencher'!L227</f>
        <v>35240150595271000105550030010826721897996205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1300.3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1082674</v>
      </c>
      <c r="I219" s="7" t="str">
        <f>IF('[1]TCE - ANEXO IV - Preencher'!K228="","",'[1]TCE - ANEXO IV - Preencher'!K228)</f>
        <v>11/01/2024</v>
      </c>
      <c r="J219" s="6" t="str">
        <f>'[1]TCE - ANEXO IV - Preencher'!L228</f>
        <v>35240150595271000105550030010826741649164387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2600.6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1082681</v>
      </c>
      <c r="I220" s="7" t="str">
        <f>IF('[1]TCE - ANEXO IV - Preencher'!K229="","",'[1]TCE - ANEXO IV - Preencher'!K229)</f>
        <v>11/01/2024</v>
      </c>
      <c r="J220" s="6" t="str">
        <f>'[1]TCE - ANEXO IV - Preencher'!L229</f>
        <v>35240150595271000105550030010826811804157398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2600.6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1082682</v>
      </c>
      <c r="I221" s="7" t="str">
        <f>IF('[1]TCE - ANEXO IV - Preencher'!K230="","",'[1]TCE - ANEXO IV - Preencher'!K230)</f>
        <v>11/01/2024</v>
      </c>
      <c r="J221" s="6" t="str">
        <f>'[1]TCE - ANEXO IV - Preencher'!L230</f>
        <v>35240150595271000105550030010826821609748479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1300.3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1082685</v>
      </c>
      <c r="I222" s="7" t="str">
        <f>IF('[1]TCE - ANEXO IV - Preencher'!K231="","",'[1]TCE - ANEXO IV - Preencher'!K231)</f>
        <v>11/01/2024</v>
      </c>
      <c r="J222" s="6" t="str">
        <f>'[1]TCE - ANEXO IV - Preencher'!L231</f>
        <v>35240150595271000105550030010826851939743880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1300.3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1082686</v>
      </c>
      <c r="I223" s="7" t="str">
        <f>IF('[1]TCE - ANEXO IV - Preencher'!K232="","",'[1]TCE - ANEXO IV - Preencher'!K232)</f>
        <v>11/01/2024</v>
      </c>
      <c r="J223" s="6" t="str">
        <f>'[1]TCE - ANEXO IV - Preencher'!L232</f>
        <v>35240150595271000105550030010826861660806935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1300.3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50595271000105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1082688</v>
      </c>
      <c r="I224" s="7" t="str">
        <f>IF('[1]TCE - ANEXO IV - Preencher'!K233="","",'[1]TCE - ANEXO IV - Preencher'!K233)</f>
        <v>11/01/2024</v>
      </c>
      <c r="J224" s="6" t="str">
        <f>'[1]TCE - ANEXO IV - Preencher'!L233</f>
        <v>35240150595271000105550030010826881038927710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1300.3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50595271000105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1083026</v>
      </c>
      <c r="I225" s="7" t="str">
        <f>IF('[1]TCE - ANEXO IV - Preencher'!K234="","",'[1]TCE - ANEXO IV - Preencher'!K234)</f>
        <v>16/01/2024</v>
      </c>
      <c r="J225" s="6" t="str">
        <f>'[1]TCE - ANEXO IV - Preencher'!L234</f>
        <v>35240150595271000105550030010830261374698364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1300.3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1083029</v>
      </c>
      <c r="I226" s="7" t="str">
        <f>IF('[1]TCE - ANEXO IV - Preencher'!K235="","",'[1]TCE - ANEXO IV - Preencher'!K235)</f>
        <v>16/01/2024</v>
      </c>
      <c r="J226" s="6" t="str">
        <f>'[1]TCE - ANEXO IV - Preencher'!L235</f>
        <v>35240150595271000105550030010830291126913283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2600.6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1083032</v>
      </c>
      <c r="I227" s="7" t="str">
        <f>IF('[1]TCE - ANEXO IV - Preencher'!K236="","",'[1]TCE - ANEXO IV - Preencher'!K236)</f>
        <v>16/01/2024</v>
      </c>
      <c r="J227" s="6" t="str">
        <f>'[1]TCE - ANEXO IV - Preencher'!L236</f>
        <v>35240150595271000105550030010830321026512681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3900.9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1083033</v>
      </c>
      <c r="I228" s="7" t="str">
        <f>IF('[1]TCE - ANEXO IV - Preencher'!K237="","",'[1]TCE - ANEXO IV - Preencher'!K237)</f>
        <v>16/01/2024</v>
      </c>
      <c r="J228" s="6" t="str">
        <f>'[1]TCE - ANEXO IV - Preencher'!L237</f>
        <v>35240150595271000105550030010830331738822745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1300.3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1083034</v>
      </c>
      <c r="I229" s="7" t="str">
        <f>IF('[1]TCE - ANEXO IV - Preencher'!K238="","",'[1]TCE - ANEXO IV - Preencher'!K238)</f>
        <v>16/01/2024</v>
      </c>
      <c r="J229" s="6" t="str">
        <f>'[1]TCE - ANEXO IV - Preencher'!L238</f>
        <v>35240150595271000105550030010830341930558918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5201.2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1083035</v>
      </c>
      <c r="I230" s="7" t="str">
        <f>IF('[1]TCE - ANEXO IV - Preencher'!K239="","",'[1]TCE - ANEXO IV - Preencher'!K239)</f>
        <v>16/01/2024</v>
      </c>
      <c r="J230" s="6" t="str">
        <f>'[1]TCE - ANEXO IV - Preencher'!L239</f>
        <v>35240150595271000105550030010830351911742340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1300.3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1083702</v>
      </c>
      <c r="I231" s="7" t="str">
        <f>IF('[1]TCE - ANEXO IV - Preencher'!K240="","",'[1]TCE - ANEXO IV - Preencher'!K240)</f>
        <v>24/01/2024</v>
      </c>
      <c r="J231" s="6" t="str">
        <f>'[1]TCE - ANEXO IV - Preencher'!L240</f>
        <v>35240150595271000105550030010837021237213977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1300.3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1083716</v>
      </c>
      <c r="I232" s="7" t="str">
        <f>IF('[1]TCE - ANEXO IV - Preencher'!K241="","",'[1]TCE - ANEXO IV - Preencher'!K241)</f>
        <v>24/01/2024</v>
      </c>
      <c r="J232" s="6" t="str">
        <f>'[1]TCE - ANEXO IV - Preencher'!L241</f>
        <v>35240150595271000105550030010837161120788916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2600.6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50595271000105</v>
      </c>
      <c r="E233" s="5" t="str">
        <f>'[1]TCE - ANEXO IV - Preencher'!G242</f>
        <v>BIOTRONIK COMERCIAL MEDICA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1083717</v>
      </c>
      <c r="I233" s="7" t="str">
        <f>IF('[1]TCE - ANEXO IV - Preencher'!K242="","",'[1]TCE - ANEXO IV - Preencher'!K242)</f>
        <v>24/01/2024</v>
      </c>
      <c r="J233" s="6" t="str">
        <f>'[1]TCE - ANEXO IV - Preencher'!L242</f>
        <v>35240150595271000105550030010837171533344005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1300.3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50595271000105</v>
      </c>
      <c r="E234" s="5" t="str">
        <f>'[1]TCE - ANEXO IV - Preencher'!G243</f>
        <v>BIOTRONIK COMERCIAL MEDICA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1083718</v>
      </c>
      <c r="I234" s="7" t="str">
        <f>IF('[1]TCE - ANEXO IV - Preencher'!K243="","",'[1]TCE - ANEXO IV - Preencher'!K243)</f>
        <v>24/01/2024</v>
      </c>
      <c r="J234" s="6" t="str">
        <f>'[1]TCE - ANEXO IV - Preencher'!L243</f>
        <v>35240150595271000105550030010837181553734957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1300.3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50595271000105</v>
      </c>
      <c r="E235" s="5" t="str">
        <f>'[1]TCE - ANEXO IV - Preencher'!G244</f>
        <v>BIOTRONIK COMERCIAL MEDICA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1083719</v>
      </c>
      <c r="I235" s="7" t="str">
        <f>IF('[1]TCE - ANEXO IV - Preencher'!K244="","",'[1]TCE - ANEXO IV - Preencher'!K244)</f>
        <v>24/01/2024</v>
      </c>
      <c r="J235" s="6" t="str">
        <f>'[1]TCE - ANEXO IV - Preencher'!L244</f>
        <v>35240150595271000105550030010837191485286190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1300.3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50595271000105</v>
      </c>
      <c r="E236" s="5" t="str">
        <f>'[1]TCE - ANEXO IV - Preencher'!G245</f>
        <v>BIOTRONIK COMERCIAL MEDICA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1083720</v>
      </c>
      <c r="I236" s="7" t="str">
        <f>IF('[1]TCE - ANEXO IV - Preencher'!K245="","",'[1]TCE - ANEXO IV - Preencher'!K245)</f>
        <v>24/01/2024</v>
      </c>
      <c r="J236" s="6" t="str">
        <f>'[1]TCE - ANEXO IV - Preencher'!L245</f>
        <v>35240150595271000105550030010837201993253548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2600.6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50595271000105</v>
      </c>
      <c r="E237" s="5" t="str">
        <f>'[1]TCE - ANEXO IV - Preencher'!G246</f>
        <v>BIOTRONIK COMERCIAL MEDICA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1082082</v>
      </c>
      <c r="I237" s="7" t="str">
        <f>IF('[1]TCE - ANEXO IV - Preencher'!K246="","",'[1]TCE - ANEXO IV - Preencher'!K246)</f>
        <v>05/01/2024</v>
      </c>
      <c r="J237" s="6" t="str">
        <f>'[1]TCE - ANEXO IV - Preencher'!L246</f>
        <v>35240150595271000105550030010820821081616512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5663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50595271000105</v>
      </c>
      <c r="E238" s="5" t="str">
        <f>'[1]TCE - ANEXO IV - Preencher'!G247</f>
        <v>BIOTRONIK COMERCIAL MEDICA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1082086</v>
      </c>
      <c r="I238" s="7" t="str">
        <f>IF('[1]TCE - ANEXO IV - Preencher'!K247="","",'[1]TCE - ANEXO IV - Preencher'!K247)</f>
        <v>05/01/2024</v>
      </c>
      <c r="J238" s="6" t="str">
        <f>'[1]TCE - ANEXO IV - Preencher'!L247</f>
        <v>35240150595271000105550030010820861503822752</v>
      </c>
      <c r="K238" s="5" t="str">
        <f>IF(F238="B",LEFT('[1]TCE - ANEXO IV - Preencher'!M247,2),IF(F238="S",LEFT('[1]TCE - ANEXO IV - Preencher'!M247,7),IF('[1]TCE - ANEXO IV - Preencher'!H247="","")))</f>
        <v>35</v>
      </c>
      <c r="L238" s="8">
        <f>'[1]TCE - ANEXO IV - Preencher'!N247</f>
        <v>5663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50595271000105</v>
      </c>
      <c r="E239" s="5" t="str">
        <f>'[1]TCE - ANEXO IV - Preencher'!G248</f>
        <v>BIOTRONIK COMERCIAL MEDICA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1082252</v>
      </c>
      <c r="I239" s="7" t="str">
        <f>IF('[1]TCE - ANEXO IV - Preencher'!K248="","",'[1]TCE - ANEXO IV - Preencher'!K248)</f>
        <v>08/01/2024</v>
      </c>
      <c r="J239" s="6" t="str">
        <f>'[1]TCE - ANEXO IV - Preencher'!L248</f>
        <v>35240150595271000105550030010822521053023016</v>
      </c>
      <c r="K239" s="5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5663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50595271000105</v>
      </c>
      <c r="E240" s="5" t="str">
        <f>'[1]TCE - ANEXO IV - Preencher'!G249</f>
        <v>BIOTRONIK COMERCIAL MEDICA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1083636</v>
      </c>
      <c r="I240" s="7" t="str">
        <f>IF('[1]TCE - ANEXO IV - Preencher'!K249="","",'[1]TCE - ANEXO IV - Preencher'!K249)</f>
        <v>23/01/2024</v>
      </c>
      <c r="J240" s="6" t="str">
        <f>'[1]TCE - ANEXO IV - Preencher'!L249</f>
        <v>35240150595271000105550030010836361645087632</v>
      </c>
      <c r="K240" s="5" t="str">
        <f>IF(F240="B",LEFT('[1]TCE - ANEXO IV - Preencher'!M249,2),IF(F240="S",LEFT('[1]TCE - ANEXO IV - Preencher'!M249,7),IF('[1]TCE - ANEXO IV - Preencher'!H249="","")))</f>
        <v>35</v>
      </c>
      <c r="L240" s="8">
        <f>'[1]TCE - ANEXO IV - Preencher'!N249</f>
        <v>5663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50595271000105</v>
      </c>
      <c r="E241" s="5" t="str">
        <f>'[1]TCE - ANEXO IV - Preencher'!G250</f>
        <v>BIOTRONIK COMERCIAL MEDICA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1083639</v>
      </c>
      <c r="I241" s="7" t="str">
        <f>IF('[1]TCE - ANEXO IV - Preencher'!K250="","",'[1]TCE - ANEXO IV - Preencher'!K250)</f>
        <v>23/01/2024</v>
      </c>
      <c r="J241" s="6" t="str">
        <f>'[1]TCE - ANEXO IV - Preencher'!L250</f>
        <v>35240150595271000105550030010836391095747050</v>
      </c>
      <c r="K241" s="5" t="str">
        <f>IF(F241="B",LEFT('[1]TCE - ANEXO IV - Preencher'!M250,2),IF(F241="S",LEFT('[1]TCE - ANEXO IV - Preencher'!M250,7),IF('[1]TCE - ANEXO IV - Preencher'!H250="","")))</f>
        <v>35</v>
      </c>
      <c r="L241" s="8">
        <f>'[1]TCE - ANEXO IV - Preencher'!N250</f>
        <v>5663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50595271000105</v>
      </c>
      <c r="E242" s="5" t="str">
        <f>'[1]TCE - ANEXO IV - Preencher'!G251</f>
        <v>BIOTRONIK COMERCIAL MEDICA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1083642</v>
      </c>
      <c r="I242" s="7" t="str">
        <f>IF('[1]TCE - ANEXO IV - Preencher'!K251="","",'[1]TCE - ANEXO IV - Preencher'!K251)</f>
        <v>23/01/2024</v>
      </c>
      <c r="J242" s="6" t="str">
        <f>'[1]TCE - ANEXO IV - Preencher'!L251</f>
        <v>35240150595271000105550030010836421211521399</v>
      </c>
      <c r="K242" s="5" t="str">
        <f>IF(F242="B",LEFT('[1]TCE - ANEXO IV - Preencher'!M251,2),IF(F242="S",LEFT('[1]TCE - ANEXO IV - Preencher'!M251,7),IF('[1]TCE - ANEXO IV - Preencher'!H251="","")))</f>
        <v>35</v>
      </c>
      <c r="L242" s="8">
        <f>'[1]TCE - ANEXO IV - Preencher'!N251</f>
        <v>5663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50595271000105</v>
      </c>
      <c r="E243" s="5" t="str">
        <f>'[1]TCE - ANEXO IV - Preencher'!G252</f>
        <v>BIOTRONIK COMERCIAL MEDICA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1083645</v>
      </c>
      <c r="I243" s="7" t="str">
        <f>IF('[1]TCE - ANEXO IV - Preencher'!K252="","",'[1]TCE - ANEXO IV - Preencher'!K252)</f>
        <v>23/01/2024</v>
      </c>
      <c r="J243" s="6" t="str">
        <f>'[1]TCE - ANEXO IV - Preencher'!L252</f>
        <v>35240150595271000105550030010836451453031697</v>
      </c>
      <c r="K243" s="5" t="str">
        <f>IF(F243="B",LEFT('[1]TCE - ANEXO IV - Preencher'!M252,2),IF(F243="S",LEFT('[1]TCE - ANEXO IV - Preencher'!M252,7),IF('[1]TCE - ANEXO IV - Preencher'!H252="","")))</f>
        <v>35</v>
      </c>
      <c r="L243" s="8">
        <f>'[1]TCE - ANEXO IV - Preencher'!N252</f>
        <v>5663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50595271000105</v>
      </c>
      <c r="E244" s="5" t="str">
        <f>'[1]TCE - ANEXO IV - Preencher'!G253</f>
        <v>BIOTRONIK COMERCIAL MEDICA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1084240</v>
      </c>
      <c r="I244" s="7" t="str">
        <f>IF('[1]TCE - ANEXO IV - Preencher'!K253="","",'[1]TCE - ANEXO IV - Preencher'!K253)</f>
        <v>30/01/2024</v>
      </c>
      <c r="J244" s="6" t="str">
        <f>'[1]TCE - ANEXO IV - Preencher'!L253</f>
        <v>35240150595271000105550030010842401199810207</v>
      </c>
      <c r="K244" s="5" t="str">
        <f>IF(F244="B",LEFT('[1]TCE - ANEXO IV - Preencher'!M253,2),IF(F244="S",LEFT('[1]TCE - ANEXO IV - Preencher'!M253,7),IF('[1]TCE - ANEXO IV - Preencher'!H253="","")))</f>
        <v>35</v>
      </c>
      <c r="L244" s="8">
        <f>'[1]TCE - ANEXO IV - Preencher'!N253</f>
        <v>5663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002929394</v>
      </c>
      <c r="I245" s="7" t="str">
        <f>IF('[1]TCE - ANEXO IV - Preencher'!K254="","",'[1]TCE - ANEXO IV - Preencher'!K254)</f>
        <v>05/01/2024</v>
      </c>
      <c r="J245" s="6" t="str">
        <f>'[1]TCE - ANEXO IV - Preencher'!L254</f>
        <v>35240101513946000114550030029293941029959502</v>
      </c>
      <c r="K245" s="5" t="str">
        <f>IF(F245="B",LEFT('[1]TCE - ANEXO IV - Preencher'!M254,2),IF(F245="S",LEFT('[1]TCE - ANEXO IV - Preencher'!M254,7),IF('[1]TCE - ANEXO IV - Preencher'!H254="","")))</f>
        <v>35</v>
      </c>
      <c r="L245" s="8">
        <f>'[1]TCE - ANEXO IV - Preencher'!N254</f>
        <v>375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002929395</v>
      </c>
      <c r="I246" s="7" t="str">
        <f>IF('[1]TCE - ANEXO IV - Preencher'!K255="","",'[1]TCE - ANEXO IV - Preencher'!K255)</f>
        <v>05/01/2024</v>
      </c>
      <c r="J246" s="6" t="str">
        <f>'[1]TCE - ANEXO IV - Preencher'!L255</f>
        <v>35240101513946000114550030029293951029959518</v>
      </c>
      <c r="K246" s="5" t="str">
        <f>IF(F246="B",LEFT('[1]TCE - ANEXO IV - Preencher'!M255,2),IF(F246="S",LEFT('[1]TCE - ANEXO IV - Preencher'!M255,7),IF('[1]TCE - ANEXO IV - Preencher'!H255="","")))</f>
        <v>35</v>
      </c>
      <c r="L246" s="8">
        <f>'[1]TCE - ANEXO IV - Preencher'!N255</f>
        <v>1295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002929396</v>
      </c>
      <c r="I247" s="7" t="str">
        <f>IF('[1]TCE - ANEXO IV - Preencher'!K256="","",'[1]TCE - ANEXO IV - Preencher'!K256)</f>
        <v>05/01/2024</v>
      </c>
      <c r="J247" s="6" t="str">
        <f>'[1]TCE - ANEXO IV - Preencher'!L256</f>
        <v>35240101513946000114550030029293961029959523</v>
      </c>
      <c r="K247" s="5" t="str">
        <f>IF(F247="B",LEFT('[1]TCE - ANEXO IV - Preencher'!M256,2),IF(F247="S",LEFT('[1]TCE - ANEXO IV - Preencher'!M256,7),IF('[1]TCE - ANEXO IV - Preencher'!H256="","")))</f>
        <v>35</v>
      </c>
      <c r="L247" s="8">
        <f>'[1]TCE - ANEXO IV - Preencher'!N256</f>
        <v>375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002929397</v>
      </c>
      <c r="I248" s="7" t="str">
        <f>IF('[1]TCE - ANEXO IV - Preencher'!K257="","",'[1]TCE - ANEXO IV - Preencher'!K257)</f>
        <v>05/01/2024</v>
      </c>
      <c r="J248" s="6" t="str">
        <f>'[1]TCE - ANEXO IV - Preencher'!L257</f>
        <v>35240101513946000114550030029293971029959539</v>
      </c>
      <c r="K248" s="5" t="str">
        <f>IF(F248="B",LEFT('[1]TCE - ANEXO IV - Preencher'!M257,2),IF(F248="S",LEFT('[1]TCE - ANEXO IV - Preencher'!M257,7),IF('[1]TCE - ANEXO IV - Preencher'!H257="","")))</f>
        <v>35</v>
      </c>
      <c r="L248" s="8">
        <f>'[1]TCE - ANEXO IV - Preencher'!N257</f>
        <v>375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1513946000114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002929413</v>
      </c>
      <c r="I249" s="7" t="str">
        <f>IF('[1]TCE - ANEXO IV - Preencher'!K258="","",'[1]TCE - ANEXO IV - Preencher'!K258)</f>
        <v>05/01/2024</v>
      </c>
      <c r="J249" s="6" t="str">
        <f>'[1]TCE - ANEXO IV - Preencher'!L258</f>
        <v>35240101513946000114550030029294131029959739</v>
      </c>
      <c r="K249" s="5" t="str">
        <f>IF(F249="B",LEFT('[1]TCE - ANEXO IV - Preencher'!M258,2),IF(F249="S",LEFT('[1]TCE - ANEXO IV - Preencher'!M258,7),IF('[1]TCE - ANEXO IV - Preencher'!H258="","")))</f>
        <v>35</v>
      </c>
      <c r="L249" s="8">
        <f>'[1]TCE - ANEXO IV - Preencher'!N258</f>
        <v>2965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1513946000114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002929414</v>
      </c>
      <c r="I250" s="7" t="str">
        <f>IF('[1]TCE - ANEXO IV - Preencher'!K259="","",'[1]TCE - ANEXO IV - Preencher'!K259)</f>
        <v>05/01/2024</v>
      </c>
      <c r="J250" s="6" t="str">
        <f>'[1]TCE - ANEXO IV - Preencher'!L259</f>
        <v>35240101513946000114550030029294141029959744</v>
      </c>
      <c r="K250" s="5" t="str">
        <f>IF(F250="B",LEFT('[1]TCE - ANEXO IV - Preencher'!M259,2),IF(F250="S",LEFT('[1]TCE - ANEXO IV - Preencher'!M259,7),IF('[1]TCE - ANEXO IV - Preencher'!H259="","")))</f>
        <v>35</v>
      </c>
      <c r="L250" s="8">
        <f>'[1]TCE - ANEXO IV - Preencher'!N259</f>
        <v>1295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1513946000114</v>
      </c>
      <c r="E251" s="5" t="str">
        <f>'[1]TCE - ANEXO IV - Preencher'!G260</f>
        <v>BOSTON SCIENTIFIC DO BRASIL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002929415</v>
      </c>
      <c r="I251" s="7" t="str">
        <f>IF('[1]TCE - ANEXO IV - Preencher'!K260="","",'[1]TCE - ANEXO IV - Preencher'!K260)</f>
        <v>05/01/2024</v>
      </c>
      <c r="J251" s="6" t="str">
        <f>'[1]TCE - ANEXO IV - Preencher'!L260</f>
        <v>35240101513946000114550030029294151029959750</v>
      </c>
      <c r="K251" s="5" t="str">
        <f>IF(F251="B",LEFT('[1]TCE - ANEXO IV - Preencher'!M260,2),IF(F251="S",LEFT('[1]TCE - ANEXO IV - Preencher'!M260,7),IF('[1]TCE - ANEXO IV - Preencher'!H260="","")))</f>
        <v>35</v>
      </c>
      <c r="L251" s="8">
        <f>'[1]TCE - ANEXO IV - Preencher'!N260</f>
        <v>1295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1513946000114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002929416</v>
      </c>
      <c r="I252" s="7" t="str">
        <f>IF('[1]TCE - ANEXO IV - Preencher'!K261="","",'[1]TCE - ANEXO IV - Preencher'!K261)</f>
        <v>05/01/2024</v>
      </c>
      <c r="J252" s="6" t="str">
        <f>'[1]TCE - ANEXO IV - Preencher'!L261</f>
        <v>35240101513946000114550030029294161029959765</v>
      </c>
      <c r="K252" s="5" t="str">
        <f>IF(F252="B",LEFT('[1]TCE - ANEXO IV - Preencher'!M261,2),IF(F252="S",LEFT('[1]TCE - ANEXO IV - Preencher'!M261,7),IF('[1]TCE - ANEXO IV - Preencher'!H261="","")))</f>
        <v>35</v>
      </c>
      <c r="L252" s="8">
        <f>'[1]TCE - ANEXO IV - Preencher'!N261</f>
        <v>375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1513946000114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002929417</v>
      </c>
      <c r="I253" s="7" t="str">
        <f>IF('[1]TCE - ANEXO IV - Preencher'!K262="","",'[1]TCE - ANEXO IV - Preencher'!K262)</f>
        <v>05/01/2024</v>
      </c>
      <c r="J253" s="6" t="str">
        <f>'[1]TCE - ANEXO IV - Preencher'!L262</f>
        <v>35240101513946000114550030029294171029959770</v>
      </c>
      <c r="K253" s="5" t="str">
        <f>IF(F253="B",LEFT('[1]TCE - ANEXO IV - Preencher'!M262,2),IF(F253="S",LEFT('[1]TCE - ANEXO IV - Preencher'!M262,7),IF('[1]TCE - ANEXO IV - Preencher'!H262="","")))</f>
        <v>35</v>
      </c>
      <c r="L253" s="8">
        <f>'[1]TCE - ANEXO IV - Preencher'!N262</f>
        <v>2590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002929418</v>
      </c>
      <c r="I254" s="7" t="str">
        <f>IF('[1]TCE - ANEXO IV - Preencher'!K263="","",'[1]TCE - ANEXO IV - Preencher'!K263)</f>
        <v>05/01/2024</v>
      </c>
      <c r="J254" s="6" t="str">
        <f>'[1]TCE - ANEXO IV - Preencher'!L263</f>
        <v>35240101513946000114550030029294181029959786</v>
      </c>
      <c r="K254" s="5" t="str">
        <f>IF(F254="B",LEFT('[1]TCE - ANEXO IV - Preencher'!M263,2),IF(F254="S",LEFT('[1]TCE - ANEXO IV - Preencher'!M263,7),IF('[1]TCE - ANEXO IV - Preencher'!H263="","")))</f>
        <v>35</v>
      </c>
      <c r="L254" s="8">
        <f>'[1]TCE - ANEXO IV - Preencher'!N263</f>
        <v>1295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002933375</v>
      </c>
      <c r="I255" s="7" t="str">
        <f>IF('[1]TCE - ANEXO IV - Preencher'!K264="","",'[1]TCE - ANEXO IV - Preencher'!K264)</f>
        <v>08/01/2024</v>
      </c>
      <c r="J255" s="6" t="str">
        <f>'[1]TCE - ANEXO IV - Preencher'!L264</f>
        <v>35240101513946000114550030029333751030006336</v>
      </c>
      <c r="K255" s="5" t="str">
        <f>IF(F255="B",LEFT('[1]TCE - ANEXO IV - Preencher'!M264,2),IF(F255="S",LEFT('[1]TCE - ANEXO IV - Preencher'!M264,7),IF('[1]TCE - ANEXO IV - Preencher'!H264="","")))</f>
        <v>35</v>
      </c>
      <c r="L255" s="8">
        <f>'[1]TCE - ANEXO IV - Preencher'!N264</f>
        <v>750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002930560</v>
      </c>
      <c r="I256" s="7" t="str">
        <f>IF('[1]TCE - ANEXO IV - Preencher'!K265="","",'[1]TCE - ANEXO IV - Preencher'!K265)</f>
        <v>09/01/2024</v>
      </c>
      <c r="J256" s="6" t="str">
        <f>'[1]TCE - ANEXO IV - Preencher'!L265</f>
        <v>35240101513946000114550030029305601029973810</v>
      </c>
      <c r="K256" s="5" t="str">
        <f>IF(F256="B",LEFT('[1]TCE - ANEXO IV - Preencher'!M265,2),IF(F256="S",LEFT('[1]TCE - ANEXO IV - Preencher'!M265,7),IF('[1]TCE - ANEXO IV - Preencher'!H265="","")))</f>
        <v>35</v>
      </c>
      <c r="L256" s="8">
        <f>'[1]TCE - ANEXO IV - Preencher'!N265</f>
        <v>1295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002930561</v>
      </c>
      <c r="I257" s="7" t="str">
        <f>IF('[1]TCE - ANEXO IV - Preencher'!K266="","",'[1]TCE - ANEXO IV - Preencher'!K266)</f>
        <v>09/01/2024</v>
      </c>
      <c r="J257" s="6" t="str">
        <f>'[1]TCE - ANEXO IV - Preencher'!L266</f>
        <v>35240101513946000114550030029305611029973826</v>
      </c>
      <c r="K257" s="5" t="str">
        <f>IF(F257="B",LEFT('[1]TCE - ANEXO IV - Preencher'!M266,2),IF(F257="S",LEFT('[1]TCE - ANEXO IV - Preencher'!M266,7),IF('[1]TCE - ANEXO IV - Preencher'!H266="","")))</f>
        <v>35</v>
      </c>
      <c r="L257" s="8">
        <f>'[1]TCE - ANEXO IV - Preencher'!N266</f>
        <v>2045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002933048</v>
      </c>
      <c r="I258" s="7" t="str">
        <f>IF('[1]TCE - ANEXO IV - Preencher'!K267="","",'[1]TCE - ANEXO IV - Preencher'!K267)</f>
        <v>12/01/2024</v>
      </c>
      <c r="J258" s="6" t="str">
        <f>'[1]TCE - ANEXO IV - Preencher'!L267</f>
        <v>35240101513946000114550030029330481030001128</v>
      </c>
      <c r="K258" s="5" t="str">
        <f>IF(F258="B",LEFT('[1]TCE - ANEXO IV - Preencher'!M267,2),IF(F258="S",LEFT('[1]TCE - ANEXO IV - Preencher'!M267,7),IF('[1]TCE - ANEXO IV - Preencher'!H267="","")))</f>
        <v>35</v>
      </c>
      <c r="L258" s="8">
        <f>'[1]TCE - ANEXO IV - Preencher'!N267</f>
        <v>375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002933049</v>
      </c>
      <c r="I259" s="7" t="str">
        <f>IF('[1]TCE - ANEXO IV - Preencher'!K268="","",'[1]TCE - ANEXO IV - Preencher'!K268)</f>
        <v>12/01/2024</v>
      </c>
      <c r="J259" s="6" t="str">
        <f>'[1]TCE - ANEXO IV - Preencher'!L268</f>
        <v>35240101513946000114550030029330491030001133</v>
      </c>
      <c r="K259" s="5" t="str">
        <f>IF(F259="B",LEFT('[1]TCE - ANEXO IV - Preencher'!M268,2),IF(F259="S",LEFT('[1]TCE - ANEXO IV - Preencher'!M268,7),IF('[1]TCE - ANEXO IV - Preencher'!H268="","")))</f>
        <v>35</v>
      </c>
      <c r="L259" s="8">
        <f>'[1]TCE - ANEXO IV - Preencher'!N268</f>
        <v>750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002933052</v>
      </c>
      <c r="I260" s="7" t="str">
        <f>IF('[1]TCE - ANEXO IV - Preencher'!K269="","",'[1]TCE - ANEXO IV - Preencher'!K269)</f>
        <v>12/01/2024</v>
      </c>
      <c r="J260" s="6" t="str">
        <f>'[1]TCE - ANEXO IV - Preencher'!L269</f>
        <v>35240101513946000114550030029330521030001163</v>
      </c>
      <c r="K260" s="5" t="str">
        <f>IF(F260="B",LEFT('[1]TCE - ANEXO IV - Preencher'!M269,2),IF(F260="S",LEFT('[1]TCE - ANEXO IV - Preencher'!M269,7),IF('[1]TCE - ANEXO IV - Preencher'!H269="","")))</f>
        <v>35</v>
      </c>
      <c r="L260" s="8">
        <f>'[1]TCE - ANEXO IV - Preencher'!N269</f>
        <v>2590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002933051</v>
      </c>
      <c r="I261" s="7" t="str">
        <f>IF('[1]TCE - ANEXO IV - Preencher'!K270="","",'[1]TCE - ANEXO IV - Preencher'!K270)</f>
        <v>13/01/2024</v>
      </c>
      <c r="J261" s="6" t="str">
        <f>'[1]TCE - ANEXO IV - Preencher'!L270</f>
        <v>35240101513946000114550030029330511030001158</v>
      </c>
      <c r="K261" s="5" t="str">
        <f>IF(F261="B",LEFT('[1]TCE - ANEXO IV - Preencher'!M270,2),IF(F261="S",LEFT('[1]TCE - ANEXO IV - Preencher'!M270,7),IF('[1]TCE - ANEXO IV - Preencher'!H270="","")))</f>
        <v>35</v>
      </c>
      <c r="L261" s="8">
        <f>'[1]TCE - ANEXO IV - Preencher'!N270</f>
        <v>1670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002933398</v>
      </c>
      <c r="I262" s="7" t="str">
        <f>IF('[1]TCE - ANEXO IV - Preencher'!K271="","",'[1]TCE - ANEXO IV - Preencher'!K271)</f>
        <v>15/01/2024</v>
      </c>
      <c r="J262" s="6" t="str">
        <f>'[1]TCE - ANEXO IV - Preencher'!L271</f>
        <v>35240101513946000114550030029333981030006691</v>
      </c>
      <c r="K262" s="5" t="str">
        <f>IF(F262="B",LEFT('[1]TCE - ANEXO IV - Preencher'!M271,2),IF(F262="S",LEFT('[1]TCE - ANEXO IV - Preencher'!M271,7),IF('[1]TCE - ANEXO IV - Preencher'!H271="","")))</f>
        <v>35</v>
      </c>
      <c r="L262" s="8">
        <f>'[1]TCE - ANEXO IV - Preencher'!N271</f>
        <v>375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002933399</v>
      </c>
      <c r="I263" s="7" t="str">
        <f>IF('[1]TCE - ANEXO IV - Preencher'!K272="","",'[1]TCE - ANEXO IV - Preencher'!K272)</f>
        <v>15/01/2024</v>
      </c>
      <c r="J263" s="6" t="str">
        <f>'[1]TCE - ANEXO IV - Preencher'!L272</f>
        <v>35240101513946000114550030029333991030006702</v>
      </c>
      <c r="K263" s="5" t="str">
        <f>IF(F263="B",LEFT('[1]TCE - ANEXO IV - Preencher'!M272,2),IF(F263="S",LEFT('[1]TCE - ANEXO IV - Preencher'!M272,7),IF('[1]TCE - ANEXO IV - Preencher'!H272="","")))</f>
        <v>35</v>
      </c>
      <c r="L263" s="8">
        <f>'[1]TCE - ANEXO IV - Preencher'!N272</f>
        <v>750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002933807</v>
      </c>
      <c r="I264" s="7" t="str">
        <f>IF('[1]TCE - ANEXO IV - Preencher'!K273="","",'[1]TCE - ANEXO IV - Preencher'!K273)</f>
        <v>15/01/2024</v>
      </c>
      <c r="J264" s="6" t="str">
        <f>'[1]TCE - ANEXO IV - Preencher'!L273</f>
        <v>35240101513946000114550030029338071030010993</v>
      </c>
      <c r="K264" s="5" t="str">
        <f>IF(F264="B",LEFT('[1]TCE - ANEXO IV - Preencher'!M273,2),IF(F264="S",LEFT('[1]TCE - ANEXO IV - Preencher'!M273,7),IF('[1]TCE - ANEXO IV - Preencher'!H273="","")))</f>
        <v>35</v>
      </c>
      <c r="L264" s="8">
        <f>'[1]TCE - ANEXO IV - Preencher'!N273</f>
        <v>1295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002933782</v>
      </c>
      <c r="I265" s="7" t="str">
        <f>IF('[1]TCE - ANEXO IV - Preencher'!K274="","",'[1]TCE - ANEXO IV - Preencher'!K274)</f>
        <v>16/01/2024</v>
      </c>
      <c r="J265" s="6" t="str">
        <f>'[1]TCE - ANEXO IV - Preencher'!L274</f>
        <v>35240101513946000114550030029337821030010747</v>
      </c>
      <c r="K265" s="5" t="str">
        <f>IF(F265="B",LEFT('[1]TCE - ANEXO IV - Preencher'!M274,2),IF(F265="S",LEFT('[1]TCE - ANEXO IV - Preencher'!M274,7),IF('[1]TCE - ANEXO IV - Preencher'!H274="","")))</f>
        <v>35</v>
      </c>
      <c r="L265" s="8">
        <f>'[1]TCE - ANEXO IV - Preencher'!N274</f>
        <v>375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1513946000114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002933805</v>
      </c>
      <c r="I266" s="7" t="str">
        <f>IF('[1]TCE - ANEXO IV - Preencher'!K275="","",'[1]TCE - ANEXO IV - Preencher'!K275)</f>
        <v>16/01/2024</v>
      </c>
      <c r="J266" s="6" t="str">
        <f>'[1]TCE - ANEXO IV - Preencher'!L275</f>
        <v>35240101513946000114550030029338051030010972</v>
      </c>
      <c r="K266" s="5" t="str">
        <f>IF(F266="B",LEFT('[1]TCE - ANEXO IV - Preencher'!M275,2),IF(F266="S",LEFT('[1]TCE - ANEXO IV - Preencher'!M275,7),IF('[1]TCE - ANEXO IV - Preencher'!H275="","")))</f>
        <v>35</v>
      </c>
      <c r="L266" s="8">
        <f>'[1]TCE - ANEXO IV - Preencher'!N275</f>
        <v>750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1513946000114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002933806</v>
      </c>
      <c r="I267" s="7" t="str">
        <f>IF('[1]TCE - ANEXO IV - Preencher'!K276="","",'[1]TCE - ANEXO IV - Preencher'!K276)</f>
        <v>16/01/2024</v>
      </c>
      <c r="J267" s="6" t="str">
        <f>'[1]TCE - ANEXO IV - Preencher'!L276</f>
        <v>35240101513946000114550030029338061030010988</v>
      </c>
      <c r="K267" s="5" t="str">
        <f>IF(F267="B",LEFT('[1]TCE - ANEXO IV - Preencher'!M276,2),IF(F267="S",LEFT('[1]TCE - ANEXO IV - Preencher'!M276,7),IF('[1]TCE - ANEXO IV - Preencher'!H276="","")))</f>
        <v>35</v>
      </c>
      <c r="L267" s="8">
        <f>'[1]TCE - ANEXO IV - Preencher'!N276</f>
        <v>750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002933808</v>
      </c>
      <c r="I268" s="7" t="str">
        <f>IF('[1]TCE - ANEXO IV - Preencher'!K277="","",'[1]TCE - ANEXO IV - Preencher'!K277)</f>
        <v>16/01/2024</v>
      </c>
      <c r="J268" s="6" t="str">
        <f>'[1]TCE - ANEXO IV - Preencher'!L277</f>
        <v>35240101513946000114550030029338081030011008</v>
      </c>
      <c r="K268" s="5" t="str">
        <f>IF(F268="B",LEFT('[1]TCE - ANEXO IV - Preencher'!M277,2),IF(F268="S",LEFT('[1]TCE - ANEXO IV - Preencher'!M277,7),IF('[1]TCE - ANEXO IV - Preencher'!H277="","")))</f>
        <v>35</v>
      </c>
      <c r="L268" s="8">
        <f>'[1]TCE - ANEXO IV - Preencher'!N277</f>
        <v>375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002933809</v>
      </c>
      <c r="I269" s="7" t="str">
        <f>IF('[1]TCE - ANEXO IV - Preencher'!K278="","",'[1]TCE - ANEXO IV - Preencher'!K278)</f>
        <v>16/01/2024</v>
      </c>
      <c r="J269" s="6" t="str">
        <f>'[1]TCE - ANEXO IV - Preencher'!L278</f>
        <v>35240101513946000114550030029338091030011013</v>
      </c>
      <c r="K269" s="5" t="str">
        <f>IF(F269="B",LEFT('[1]TCE - ANEXO IV - Preencher'!M278,2),IF(F269="S",LEFT('[1]TCE - ANEXO IV - Preencher'!M278,7),IF('[1]TCE - ANEXO IV - Preencher'!H278="","")))</f>
        <v>35</v>
      </c>
      <c r="L269" s="8">
        <f>'[1]TCE - ANEXO IV - Preencher'!N278</f>
        <v>1295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002940520</v>
      </c>
      <c r="I270" s="7" t="str">
        <f>IF('[1]TCE - ANEXO IV - Preencher'!K279="","",'[1]TCE - ANEXO IV - Preencher'!K279)</f>
        <v>29/01/2024</v>
      </c>
      <c r="J270" s="6" t="str">
        <f>'[1]TCE - ANEXO IV - Preencher'!L279</f>
        <v>35240101513946000114550030029405201030089595</v>
      </c>
      <c r="K270" s="5" t="str">
        <f>IF(F270="B",LEFT('[1]TCE - ANEXO IV - Preencher'!M279,2),IF(F270="S",LEFT('[1]TCE - ANEXO IV - Preencher'!M279,7),IF('[1]TCE - ANEXO IV - Preencher'!H279="","")))</f>
        <v>35</v>
      </c>
      <c r="L270" s="8">
        <f>'[1]TCE - ANEXO IV - Preencher'!N279</f>
        <v>750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002940521</v>
      </c>
      <c r="I271" s="7" t="str">
        <f>IF('[1]TCE - ANEXO IV - Preencher'!K280="","",'[1]TCE - ANEXO IV - Preencher'!K280)</f>
        <v>29/01/2024</v>
      </c>
      <c r="J271" s="6" t="str">
        <f>'[1]TCE - ANEXO IV - Preencher'!L280</f>
        <v>35240101513946000114550030029405211030089606</v>
      </c>
      <c r="K271" s="5" t="str">
        <f>IF(F271="B",LEFT('[1]TCE - ANEXO IV - Preencher'!M280,2),IF(F271="S",LEFT('[1]TCE - ANEXO IV - Preencher'!M280,7),IF('[1]TCE - ANEXO IV - Preencher'!H280="","")))</f>
        <v>35</v>
      </c>
      <c r="L271" s="8">
        <f>'[1]TCE - ANEXO IV - Preencher'!N280</f>
        <v>1670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002940522</v>
      </c>
      <c r="I272" s="7" t="str">
        <f>IF('[1]TCE - ANEXO IV - Preencher'!K281="","",'[1]TCE - ANEXO IV - Preencher'!K281)</f>
        <v>29/01/2024</v>
      </c>
      <c r="J272" s="6" t="str">
        <f>'[1]TCE - ANEXO IV - Preencher'!L281</f>
        <v>35240101513946000114550030029405221030089611</v>
      </c>
      <c r="K272" s="5" t="str">
        <f>IF(F272="B",LEFT('[1]TCE - ANEXO IV - Preencher'!M281,2),IF(F272="S",LEFT('[1]TCE - ANEXO IV - Preencher'!M281,7),IF('[1]TCE - ANEXO IV - Preencher'!H281="","")))</f>
        <v>35</v>
      </c>
      <c r="L272" s="8">
        <f>'[1]TCE - ANEXO IV - Preencher'!N281</f>
        <v>1295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002940523</v>
      </c>
      <c r="I273" s="7" t="str">
        <f>IF('[1]TCE - ANEXO IV - Preencher'!K282="","",'[1]TCE - ANEXO IV - Preencher'!K282)</f>
        <v>29/01/2024</v>
      </c>
      <c r="J273" s="6" t="str">
        <f>'[1]TCE - ANEXO IV - Preencher'!L282</f>
        <v>35240101513946000114550030029405231030089627</v>
      </c>
      <c r="K273" s="5" t="str">
        <f>IF(F273="B",LEFT('[1]TCE - ANEXO IV - Preencher'!M282,2),IF(F273="S",LEFT('[1]TCE - ANEXO IV - Preencher'!M282,7),IF('[1]TCE - ANEXO IV - Preencher'!H282="","")))</f>
        <v>35</v>
      </c>
      <c r="L273" s="8">
        <f>'[1]TCE - ANEXO IV - Preencher'!N282</f>
        <v>750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002940524</v>
      </c>
      <c r="I274" s="7" t="str">
        <f>IF('[1]TCE - ANEXO IV - Preencher'!K283="","",'[1]TCE - ANEXO IV - Preencher'!K283)</f>
        <v>29/01/2024</v>
      </c>
      <c r="J274" s="6" t="str">
        <f>'[1]TCE - ANEXO IV - Preencher'!L283</f>
        <v>35240101513946000114550030029405241030089632</v>
      </c>
      <c r="K274" s="5" t="str">
        <f>IF(F274="B",LEFT('[1]TCE - ANEXO IV - Preencher'!M283,2),IF(F274="S",LEFT('[1]TCE - ANEXO IV - Preencher'!M283,7),IF('[1]TCE - ANEXO IV - Preencher'!H283="","")))</f>
        <v>35</v>
      </c>
      <c r="L274" s="8">
        <f>'[1]TCE - ANEXO IV - Preencher'!N283</f>
        <v>1295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002940525</v>
      </c>
      <c r="I275" s="7" t="str">
        <f>IF('[1]TCE - ANEXO IV - Preencher'!K284="","",'[1]TCE - ANEXO IV - Preencher'!K284)</f>
        <v>29/01/2024</v>
      </c>
      <c r="J275" s="6" t="str">
        <f>'[1]TCE - ANEXO IV - Preencher'!L284</f>
        <v>35240101513946000114550030029405251030089648</v>
      </c>
      <c r="K275" s="5" t="str">
        <f>IF(F275="B",LEFT('[1]TCE - ANEXO IV - Preencher'!M284,2),IF(F275="S",LEFT('[1]TCE - ANEXO IV - Preencher'!M284,7),IF('[1]TCE - ANEXO IV - Preencher'!H284="","")))</f>
        <v>35</v>
      </c>
      <c r="L275" s="8">
        <f>'[1]TCE - ANEXO IV - Preencher'!N284</f>
        <v>375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002943529</v>
      </c>
      <c r="I276" s="7" t="str">
        <f>IF('[1]TCE - ANEXO IV - Preencher'!K285="","",'[1]TCE - ANEXO IV - Preencher'!K285)</f>
        <v>31/01/2024</v>
      </c>
      <c r="J276" s="6" t="str">
        <f>'[1]TCE - ANEXO IV - Preencher'!L285</f>
        <v>35240101513946000114550030029435291030125108</v>
      </c>
      <c r="K276" s="5" t="str">
        <f>IF(F276="B",LEFT('[1]TCE - ANEXO IV - Preencher'!M285,2),IF(F276="S",LEFT('[1]TCE - ANEXO IV - Preencher'!M285,7),IF('[1]TCE - ANEXO IV - Preencher'!H285="","")))</f>
        <v>35</v>
      </c>
      <c r="L276" s="8">
        <f>'[1]TCE - ANEXO IV - Preencher'!N285</f>
        <v>1670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002943530</v>
      </c>
      <c r="I277" s="7" t="str">
        <f>IF('[1]TCE - ANEXO IV - Preencher'!K286="","",'[1]TCE - ANEXO IV - Preencher'!K286)</f>
        <v>31/01/2024</v>
      </c>
      <c r="J277" s="6" t="str">
        <f>'[1]TCE - ANEXO IV - Preencher'!L286</f>
        <v>35240101513946000114550030029435301030125117</v>
      </c>
      <c r="K277" s="5" t="str">
        <f>IF(F277="B",LEFT('[1]TCE - ANEXO IV - Preencher'!M286,2),IF(F277="S",LEFT('[1]TCE - ANEXO IV - Preencher'!M286,7),IF('[1]TCE - ANEXO IV - Preencher'!H286="","")))</f>
        <v>35</v>
      </c>
      <c r="L277" s="8">
        <f>'[1]TCE - ANEXO IV - Preencher'!N286</f>
        <v>1670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002943531</v>
      </c>
      <c r="I278" s="7" t="str">
        <f>IF('[1]TCE - ANEXO IV - Preencher'!K287="","",'[1]TCE - ANEXO IV - Preencher'!K287)</f>
        <v>31/01/2024</v>
      </c>
      <c r="J278" s="6" t="str">
        <f>'[1]TCE - ANEXO IV - Preencher'!L287</f>
        <v>35240101513946000114550030029435311030125122</v>
      </c>
      <c r="K278" s="5" t="str">
        <f>IF(F278="B",LEFT('[1]TCE - ANEXO IV - Preencher'!M287,2),IF(F278="S",LEFT('[1]TCE - ANEXO IV - Preencher'!M287,7),IF('[1]TCE - ANEXO IV - Preencher'!H287="","")))</f>
        <v>35</v>
      </c>
      <c r="L278" s="8">
        <f>'[1]TCE - ANEXO IV - Preencher'!N287</f>
        <v>375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002943577</v>
      </c>
      <c r="I279" s="7" t="str">
        <f>IF('[1]TCE - ANEXO IV - Preencher'!K288="","",'[1]TCE - ANEXO IV - Preencher'!K288)</f>
        <v>31/01/2024</v>
      </c>
      <c r="J279" s="6" t="str">
        <f>'[1]TCE - ANEXO IV - Preencher'!L288</f>
        <v>35240101513946000114550030029435771030125776</v>
      </c>
      <c r="K279" s="5" t="str">
        <f>IF(F279="B",LEFT('[1]TCE - ANEXO IV - Preencher'!M288,2),IF(F279="S",LEFT('[1]TCE - ANEXO IV - Preencher'!M288,7),IF('[1]TCE - ANEXO IV - Preencher'!H288="","")))</f>
        <v>35</v>
      </c>
      <c r="L279" s="8">
        <f>'[1]TCE - ANEXO IV - Preencher'!N288</f>
        <v>1670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002943578</v>
      </c>
      <c r="I280" s="7" t="str">
        <f>IF('[1]TCE - ANEXO IV - Preencher'!K289="","",'[1]TCE - ANEXO IV - Preencher'!K289)</f>
        <v>31/01/2024</v>
      </c>
      <c r="J280" s="6" t="str">
        <f>'[1]TCE - ANEXO IV - Preencher'!L289</f>
        <v>35240101513946000114550030029435781030125781</v>
      </c>
      <c r="K280" s="5" t="str">
        <f>IF(F280="B",LEFT('[1]TCE - ANEXO IV - Preencher'!M289,2),IF(F280="S",LEFT('[1]TCE - ANEXO IV - Preencher'!M289,7),IF('[1]TCE - ANEXO IV - Preencher'!H289="","")))</f>
        <v>35</v>
      </c>
      <c r="L280" s="8">
        <f>'[1]TCE - ANEXO IV - Preencher'!N289</f>
        <v>1295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002943579</v>
      </c>
      <c r="I281" s="7" t="str">
        <f>IF('[1]TCE - ANEXO IV - Preencher'!K290="","",'[1]TCE - ANEXO IV - Preencher'!K290)</f>
        <v>31/01/2024</v>
      </c>
      <c r="J281" s="6" t="str">
        <f>'[1]TCE - ANEXO IV - Preencher'!L290</f>
        <v>35240101513946000114550030029435791030125797</v>
      </c>
      <c r="K281" s="5" t="str">
        <f>IF(F281="B",LEFT('[1]TCE - ANEXO IV - Preencher'!M290,2),IF(F281="S",LEFT('[1]TCE - ANEXO IV - Preencher'!M290,7),IF('[1]TCE - ANEXO IV - Preencher'!H290="","")))</f>
        <v>35</v>
      </c>
      <c r="L281" s="8">
        <f>'[1]TCE - ANEXO IV - Preencher'!N290</f>
        <v>375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002943580</v>
      </c>
      <c r="I282" s="7" t="str">
        <f>IF('[1]TCE - ANEXO IV - Preencher'!K291="","",'[1]TCE - ANEXO IV - Preencher'!K291)</f>
        <v>31/01/2024</v>
      </c>
      <c r="J282" s="6" t="str">
        <f>'[1]TCE - ANEXO IV - Preencher'!L291</f>
        <v>35240101513946000114550030029435801030125801</v>
      </c>
      <c r="K282" s="5" t="str">
        <f>IF(F282="B",LEFT('[1]TCE - ANEXO IV - Preencher'!M291,2),IF(F282="S",LEFT('[1]TCE - ANEXO IV - Preencher'!M291,7),IF('[1]TCE - ANEXO IV - Preencher'!H291="","")))</f>
        <v>35</v>
      </c>
      <c r="L282" s="8">
        <f>'[1]TCE - ANEXO IV - Preencher'!N291</f>
        <v>1670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002943581</v>
      </c>
      <c r="I283" s="7" t="str">
        <f>IF('[1]TCE - ANEXO IV - Preencher'!K292="","",'[1]TCE - ANEXO IV - Preencher'!K292)</f>
        <v>31/01/2024</v>
      </c>
      <c r="J283" s="6" t="str">
        <f>'[1]TCE - ANEXO IV - Preencher'!L292</f>
        <v>35240101513946000114550030029435811030125817</v>
      </c>
      <c r="K283" s="5" t="str">
        <f>IF(F283="B",LEFT('[1]TCE - ANEXO IV - Preencher'!M292,2),IF(F283="S",LEFT('[1]TCE - ANEXO IV - Preencher'!M292,7),IF('[1]TCE - ANEXO IV - Preencher'!H292="","")))</f>
        <v>35</v>
      </c>
      <c r="L283" s="8">
        <f>'[1]TCE - ANEXO IV - Preencher'!N292</f>
        <v>375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002943582</v>
      </c>
      <c r="I284" s="7" t="str">
        <f>IF('[1]TCE - ANEXO IV - Preencher'!K293="","",'[1]TCE - ANEXO IV - Preencher'!K293)</f>
        <v>31/01/2024</v>
      </c>
      <c r="J284" s="6" t="str">
        <f>'[1]TCE - ANEXO IV - Preencher'!L293</f>
        <v>35240101513946000114550030029435821030125822</v>
      </c>
      <c r="K284" s="5" t="str">
        <f>IF(F284="B",LEFT('[1]TCE - ANEXO IV - Preencher'!M293,2),IF(F284="S",LEFT('[1]TCE - ANEXO IV - Preencher'!M293,7),IF('[1]TCE - ANEXO IV - Preencher'!H293="","")))</f>
        <v>35</v>
      </c>
      <c r="L284" s="8">
        <f>'[1]TCE - ANEXO IV - Preencher'!N293</f>
        <v>375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7666057000173</v>
      </c>
      <c r="E285" s="5" t="str">
        <f>'[1]TCE - ANEXO IV - Preencher'!G294</f>
        <v>CARDIOMEDH PRODUTOS MEDICOS LTDA-EPP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000140263</v>
      </c>
      <c r="I285" s="7" t="str">
        <f>IF('[1]TCE - ANEXO IV - Preencher'!K294="","",'[1]TCE - ANEXO IV - Preencher'!K294)</f>
        <v>10/01/2024</v>
      </c>
      <c r="J285" s="6" t="str">
        <f>'[1]TCE - ANEXO IV - Preencher'!L294</f>
        <v>28240107666057000173550020001402631424455371</v>
      </c>
      <c r="K285" s="5" t="str">
        <f>IF(F285="B",LEFT('[1]TCE - ANEXO IV - Preencher'!M294,2),IF(F285="S",LEFT('[1]TCE - ANEXO IV - Preencher'!M294,7),IF('[1]TCE - ANEXO IV - Preencher'!H294="","")))</f>
        <v>28</v>
      </c>
      <c r="L285" s="8">
        <f>'[1]TCE - ANEXO IV - Preencher'!N294</f>
        <v>6576.3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7666057000173</v>
      </c>
      <c r="E286" s="5" t="str">
        <f>'[1]TCE - ANEXO IV - Preencher'!G295</f>
        <v>CARDIOMEDH PRODUTOS MEDICOS LTDA-EPP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000140278</v>
      </c>
      <c r="I286" s="7" t="str">
        <f>IF('[1]TCE - ANEXO IV - Preencher'!K295="","",'[1]TCE - ANEXO IV - Preencher'!K295)</f>
        <v>10/01/2024</v>
      </c>
      <c r="J286" s="6" t="str">
        <f>'[1]TCE - ANEXO IV - Preencher'!L295</f>
        <v>28240107666057000173550020001402781319103625</v>
      </c>
      <c r="K286" s="5" t="str">
        <f>IF(F286="B",LEFT('[1]TCE - ANEXO IV - Preencher'!M295,2),IF(F286="S",LEFT('[1]TCE - ANEXO IV - Preencher'!M295,7),IF('[1]TCE - ANEXO IV - Preencher'!H295="","")))</f>
        <v>28</v>
      </c>
      <c r="L286" s="8">
        <f>'[1]TCE - ANEXO IV - Preencher'!N295</f>
        <v>4076.3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7666057000173</v>
      </c>
      <c r="E287" s="5" t="str">
        <f>'[1]TCE - ANEXO IV - Preencher'!G296</f>
        <v>CARDIOMEDH PRODUTOS MEDICOS LTDA-EPP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000141437</v>
      </c>
      <c r="I287" s="7" t="str">
        <f>IF('[1]TCE - ANEXO IV - Preencher'!K296="","",'[1]TCE - ANEXO IV - Preencher'!K296)</f>
        <v>17/01/2024</v>
      </c>
      <c r="J287" s="6" t="str">
        <f>'[1]TCE - ANEXO IV - Preencher'!L296</f>
        <v>28240107666057000173550020001414371447318333</v>
      </c>
      <c r="K287" s="5" t="str">
        <f>IF(F287="B",LEFT('[1]TCE - ANEXO IV - Preencher'!M296,2),IF(F287="S",LEFT('[1]TCE - ANEXO IV - Preencher'!M296,7),IF('[1]TCE - ANEXO IV - Preencher'!H296="","")))</f>
        <v>28</v>
      </c>
      <c r="L287" s="8">
        <f>'[1]TCE - ANEXO IV - Preencher'!N296</f>
        <v>6576.3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7666057000173</v>
      </c>
      <c r="E288" s="5" t="str">
        <f>'[1]TCE - ANEXO IV - Preencher'!G297</f>
        <v>CARDIOMEDH PRODUTOS MEDICOS LTDA-EPP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000142635</v>
      </c>
      <c r="I288" s="7" t="str">
        <f>IF('[1]TCE - ANEXO IV - Preencher'!K297="","",'[1]TCE - ANEXO IV - Preencher'!K297)</f>
        <v>24/01/2024</v>
      </c>
      <c r="J288" s="6" t="str">
        <f>'[1]TCE - ANEXO IV - Preencher'!L297</f>
        <v>28240107666057000173550020001426351994136475</v>
      </c>
      <c r="K288" s="5" t="str">
        <f>IF(F288="B",LEFT('[1]TCE - ANEXO IV - Preencher'!M297,2),IF(F288="S",LEFT('[1]TCE - ANEXO IV - Preencher'!M297,7),IF('[1]TCE - ANEXO IV - Preencher'!H297="","")))</f>
        <v>28</v>
      </c>
      <c r="L288" s="8">
        <f>'[1]TCE - ANEXO IV - Preencher'!N297</f>
        <v>6576.3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2684571000118</v>
      </c>
      <c r="E289" s="5" t="str">
        <f>'[1]TCE - ANEXO IV - Preencher'!G298</f>
        <v>DINAMICA HOSPITALAR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8785</v>
      </c>
      <c r="I289" s="7" t="str">
        <f>IF('[1]TCE - ANEXO IV - Preencher'!K298="","",'[1]TCE - ANEXO IV - Preencher'!K298)</f>
        <v>18/01/2024</v>
      </c>
      <c r="J289" s="6" t="str">
        <f>'[1]TCE - ANEXO IV - Preencher'!L298</f>
        <v>26240102684571000118551030000087851921497050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156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33100082000448</v>
      </c>
      <c r="E290" s="5" t="str">
        <f>'[1]TCE - ANEXO IV - Preencher'!G299</f>
        <v>E TAMUSSINO CIA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000025783</v>
      </c>
      <c r="I290" s="7" t="str">
        <f>IF('[1]TCE - ANEXO IV - Preencher'!K299="","",'[1]TCE - ANEXO IV - Preencher'!K299)</f>
        <v>05/01/2024</v>
      </c>
      <c r="J290" s="6" t="str">
        <f>'[1]TCE - ANEXO IV - Preencher'!L299</f>
        <v>26240133100082000448550020000257831947542638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3909.33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33100082000448</v>
      </c>
      <c r="E291" s="5" t="str">
        <f>'[1]TCE - ANEXO IV - Preencher'!G300</f>
        <v>E TAMUSSINO CIA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000026250</v>
      </c>
      <c r="I291" s="7" t="str">
        <f>IF('[1]TCE - ANEXO IV - Preencher'!K300="","",'[1]TCE - ANEXO IV - Preencher'!K300)</f>
        <v>17/01/2024</v>
      </c>
      <c r="J291" s="6" t="str">
        <f>'[1]TCE - ANEXO IV - Preencher'!L300</f>
        <v>26240133100082000448550020000262501783546772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1255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33100082000448</v>
      </c>
      <c r="E292" s="5" t="str">
        <f>'[1]TCE - ANEXO IV - Preencher'!G301</f>
        <v>E TAMUSSINO CIA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000026541</v>
      </c>
      <c r="I292" s="7" t="str">
        <f>IF('[1]TCE - ANEXO IV - Preencher'!K301="","",'[1]TCE - ANEXO IV - Preencher'!K301)</f>
        <v>23/01/2024</v>
      </c>
      <c r="J292" s="6" t="str">
        <f>'[1]TCE - ANEXO IV - Preencher'!L301</f>
        <v>26240133100082000448550020000265411480702554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1255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21217564000150</v>
      </c>
      <c r="E293" s="5" t="str">
        <f>'[1]TCE - ANEXO IV - Preencher'!G302</f>
        <v>EMBRYO DO BRASIL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000010509</v>
      </c>
      <c r="I293" s="7" t="str">
        <f>IF('[1]TCE - ANEXO IV - Preencher'!K302="","",'[1]TCE - ANEXO IV - Preencher'!K302)</f>
        <v>05/01/2024</v>
      </c>
      <c r="J293" s="6" t="str">
        <f>'[1]TCE - ANEXO IV - Preencher'!L302</f>
        <v>31240121217564000150550010000105091933115055</v>
      </c>
      <c r="K293" s="5" t="str">
        <f>IF(F293="B",LEFT('[1]TCE - ANEXO IV - Preencher'!M302,2),IF(F293="S",LEFT('[1]TCE - ANEXO IV - Preencher'!M302,7),IF('[1]TCE - ANEXO IV - Preencher'!H302="","")))</f>
        <v>31</v>
      </c>
      <c r="L293" s="8">
        <f>'[1]TCE - ANEXO IV - Preencher'!N302</f>
        <v>2650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21217564000150</v>
      </c>
      <c r="E294" s="5" t="str">
        <f>'[1]TCE - ANEXO IV - Preencher'!G303</f>
        <v>EMBRYO DO BRASIL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000010592</v>
      </c>
      <c r="I294" s="7" t="str">
        <f>IF('[1]TCE - ANEXO IV - Preencher'!K303="","",'[1]TCE - ANEXO IV - Preencher'!K303)</f>
        <v>12/01/2024</v>
      </c>
      <c r="J294" s="6" t="str">
        <f>'[1]TCE - ANEXO IV - Preencher'!L303</f>
        <v>31240121217564000150550010000105921892242585</v>
      </c>
      <c r="K294" s="5" t="str">
        <f>IF(F294="B",LEFT('[1]TCE - ANEXO IV - Preencher'!M303,2),IF(F294="S",LEFT('[1]TCE - ANEXO IV - Preencher'!M303,7),IF('[1]TCE - ANEXO IV - Preencher'!H303="","")))</f>
        <v>31</v>
      </c>
      <c r="L294" s="8">
        <f>'[1]TCE - ANEXO IV - Preencher'!N303</f>
        <v>2650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21217564000150</v>
      </c>
      <c r="E295" s="5" t="str">
        <f>'[1]TCE - ANEXO IV - Preencher'!G304</f>
        <v>EMBRYO DO BRASIL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000010634</v>
      </c>
      <c r="I295" s="7" t="str">
        <f>IF('[1]TCE - ANEXO IV - Preencher'!K304="","",'[1]TCE - ANEXO IV - Preencher'!K304)</f>
        <v>17/01/2024</v>
      </c>
      <c r="J295" s="6" t="str">
        <f>'[1]TCE - ANEXO IV - Preencher'!L304</f>
        <v>31240121217564000150550010000106341298862861</v>
      </c>
      <c r="K295" s="5" t="str">
        <f>IF(F295="B",LEFT('[1]TCE - ANEXO IV - Preencher'!M304,2),IF(F295="S",LEFT('[1]TCE - ANEXO IV - Preencher'!M304,7),IF('[1]TCE - ANEXO IV - Preencher'!H304="","")))</f>
        <v>31</v>
      </c>
      <c r="L295" s="8">
        <f>'[1]TCE - ANEXO IV - Preencher'!N304</f>
        <v>5300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21217564000150</v>
      </c>
      <c r="E296" s="5" t="str">
        <f>'[1]TCE - ANEXO IV - Preencher'!G305</f>
        <v>EMBRYO DO BRASIL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000010705</v>
      </c>
      <c r="I296" s="7" t="str">
        <f>IF('[1]TCE - ANEXO IV - Preencher'!K305="","",'[1]TCE - ANEXO IV - Preencher'!K305)</f>
        <v>23/01/2024</v>
      </c>
      <c r="J296" s="6" t="str">
        <f>'[1]TCE - ANEXO IV - Preencher'!L305</f>
        <v>31240121217564000150550010000107051109231153</v>
      </c>
      <c r="K296" s="5" t="str">
        <f>IF(F296="B",LEFT('[1]TCE - ANEXO IV - Preencher'!M305,2),IF(F296="S",LEFT('[1]TCE - ANEXO IV - Preencher'!M305,7),IF('[1]TCE - ANEXO IV - Preencher'!H305="","")))</f>
        <v>31</v>
      </c>
      <c r="L296" s="8">
        <f>'[1]TCE - ANEXO IV - Preencher'!N305</f>
        <v>2650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21217564000150</v>
      </c>
      <c r="E297" s="5" t="str">
        <f>'[1]TCE - ANEXO IV - Preencher'!G306</f>
        <v>EMBRYO DO BRASIL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000010731</v>
      </c>
      <c r="I297" s="7" t="str">
        <f>IF('[1]TCE - ANEXO IV - Preencher'!K306="","",'[1]TCE - ANEXO IV - Preencher'!K306)</f>
        <v>25/01/2024</v>
      </c>
      <c r="J297" s="6" t="str">
        <f>'[1]TCE - ANEXO IV - Preencher'!L306</f>
        <v>31240121217564000150550010000107311260242142</v>
      </c>
      <c r="K297" s="5" t="str">
        <f>IF(F297="B",LEFT('[1]TCE - ANEXO IV - Preencher'!M306,2),IF(F297="S",LEFT('[1]TCE - ANEXO IV - Preencher'!M306,7),IF('[1]TCE - ANEXO IV - Preencher'!H306="","")))</f>
        <v>31</v>
      </c>
      <c r="L297" s="8">
        <f>'[1]TCE - ANEXO IV - Preencher'!N306</f>
        <v>3892.5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4237235000152</v>
      </c>
      <c r="E298" s="5" t="str">
        <f>'[1]TCE - ANEXO IV - Preencher'!G307</f>
        <v>ENDOCENTER COMERCIAL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000113845</v>
      </c>
      <c r="I298" s="7" t="str">
        <f>IF('[1]TCE - ANEXO IV - Preencher'!K307="","",'[1]TCE - ANEXO IV - Preencher'!K307)</f>
        <v>17/01/2024</v>
      </c>
      <c r="J298" s="6" t="str">
        <f>'[1]TCE - ANEXO IV - Preencher'!L307</f>
        <v>26240104237235000152550010001138451115869000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2034.5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4237235000152</v>
      </c>
      <c r="E299" s="5" t="str">
        <f>'[1]TCE - ANEXO IV - Preencher'!G308</f>
        <v>ENDOCENTER COMERCIAL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000113934</v>
      </c>
      <c r="I299" s="7" t="str">
        <f>IF('[1]TCE - ANEXO IV - Preencher'!K308="","",'[1]TCE - ANEXO IV - Preencher'!K308)</f>
        <v>19/01/2024</v>
      </c>
      <c r="J299" s="6" t="str">
        <f>'[1]TCE - ANEXO IV - Preencher'!L308</f>
        <v>26240104237235000152550010001139341115958005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3600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4237235000152</v>
      </c>
      <c r="E300" s="5" t="str">
        <f>'[1]TCE - ANEXO IV - Preencher'!G309</f>
        <v>ENDOCENTER COMERCIAL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000113960</v>
      </c>
      <c r="I300" s="7" t="str">
        <f>IF('[1]TCE - ANEXO IV - Preencher'!K309="","",'[1]TCE - ANEXO IV - Preencher'!K309)</f>
        <v>22/01/2024</v>
      </c>
      <c r="J300" s="6" t="str">
        <f>'[1]TCE - ANEXO IV - Preencher'!L309</f>
        <v>26240104237235000152550010001139601115984006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1440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4237235000152</v>
      </c>
      <c r="E301" s="5" t="str">
        <f>'[1]TCE - ANEXO IV - Preencher'!G310</f>
        <v>ENDOCENTER COMERCIAL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000114279</v>
      </c>
      <c r="I301" s="7" t="str">
        <f>IF('[1]TCE - ANEXO IV - Preencher'!K310="","",'[1]TCE - ANEXO IV - Preencher'!K310)</f>
        <v>31/01/2024</v>
      </c>
      <c r="J301" s="6" t="str">
        <f>'[1]TCE - ANEXO IV - Preencher'!L310</f>
        <v>26240104237235000152550010001142791116303000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4069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5267928000150</v>
      </c>
      <c r="E302" s="5" t="str">
        <f>'[1]TCE - ANEXO IV - Preencher'!G311</f>
        <v>GOLDMEDIC PRODUTOS MEDICOS HOSPITALARES EIRELI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149418</v>
      </c>
      <c r="I302" s="7" t="str">
        <f>IF('[1]TCE - ANEXO IV - Preencher'!K311="","",'[1]TCE - ANEXO IV - Preencher'!K311)</f>
        <v>04/01/2024</v>
      </c>
      <c r="J302" s="6" t="str">
        <f>'[1]TCE - ANEXO IV - Preencher'!L311</f>
        <v>26240105267928000150550030001494181140219258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2100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5267928000150</v>
      </c>
      <c r="E303" s="5" t="str">
        <f>'[1]TCE - ANEXO IV - Preencher'!G312</f>
        <v>GOLDMEDIC PRODUTOS MEDICOS HOSPITALARES EIRELI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149520</v>
      </c>
      <c r="I303" s="7" t="str">
        <f>IF('[1]TCE - ANEXO IV - Preencher'!K312="","",'[1]TCE - ANEXO IV - Preencher'!K312)</f>
        <v>09/01/2024</v>
      </c>
      <c r="J303" s="6" t="str">
        <f>'[1]TCE - ANEXO IV - Preencher'!L312</f>
        <v>26240105267928000150550030001495201133224199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12800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5267928000150</v>
      </c>
      <c r="E304" s="5" t="str">
        <f>'[1]TCE - ANEXO IV - Preencher'!G313</f>
        <v>GOLDMEDIC PRODUTOS MEDICOS HOSPITALARES EIRELI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149716</v>
      </c>
      <c r="I304" s="7" t="str">
        <f>IF('[1]TCE - ANEXO IV - Preencher'!K313="","",'[1]TCE - ANEXO IV - Preencher'!K313)</f>
        <v>16/01/2024</v>
      </c>
      <c r="J304" s="6" t="str">
        <f>'[1]TCE - ANEXO IV - Preencher'!L313</f>
        <v>26240105267928000150550030001497161250115130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6300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5267928000150</v>
      </c>
      <c r="E305" s="5" t="str">
        <f>'[1]TCE - ANEXO IV - Preencher'!G314</f>
        <v>GOLDMEDIC PRODUTOS MEDICOS HOSPITALARES EIRELI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149969</v>
      </c>
      <c r="I305" s="7" t="str">
        <f>IF('[1]TCE - ANEXO IV - Preencher'!K314="","",'[1]TCE - ANEXO IV - Preencher'!K314)</f>
        <v>24/01/2024</v>
      </c>
      <c r="J305" s="6" t="str">
        <f>'[1]TCE - ANEXO IV - Preencher'!L314</f>
        <v>26240105267928000150550030001499691401971817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2100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5267928000150</v>
      </c>
      <c r="E306" s="5" t="str">
        <f>'[1]TCE - ANEXO IV - Preencher'!G315</f>
        <v>GOLDMEDIC PRODUTOS MEDICOS HOSPITALARES EIRELI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150074</v>
      </c>
      <c r="I306" s="7" t="str">
        <f>IF('[1]TCE - ANEXO IV - Preencher'!K315="","",'[1]TCE - ANEXO IV - Preencher'!K315)</f>
        <v>29/01/2024</v>
      </c>
      <c r="J306" s="6" t="str">
        <f>'[1]TCE - ANEXO IV - Preencher'!L315</f>
        <v>26240105267928000150550030001500741136105251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16000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11668411000176</v>
      </c>
      <c r="E307" s="5" t="str">
        <f>'[1]TCE - ANEXO IV - Preencher'!G316</f>
        <v>LIFETRONIK MEDICAL IMP EXP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000028169</v>
      </c>
      <c r="I307" s="7" t="str">
        <f>IF('[1]TCE - ANEXO IV - Preencher'!K316="","",'[1]TCE - ANEXO IV - Preencher'!K316)</f>
        <v>04/01/2024</v>
      </c>
      <c r="J307" s="6" t="str">
        <f>'[1]TCE - ANEXO IV - Preencher'!L316</f>
        <v>26240111668411000257550010000281691154717624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4270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11668411000176</v>
      </c>
      <c r="E308" s="5" t="str">
        <f>'[1]TCE - ANEXO IV - Preencher'!G317</f>
        <v>LIFETRONIK MEDICAL IMP EXP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000028396</v>
      </c>
      <c r="I308" s="7" t="str">
        <f>IF('[1]TCE - ANEXO IV - Preencher'!K317="","",'[1]TCE - ANEXO IV - Preencher'!K317)</f>
        <v>17/01/2024</v>
      </c>
      <c r="J308" s="6" t="str">
        <f>'[1]TCE - ANEXO IV - Preencher'!L317</f>
        <v>26240111668411000257550010000283961215411498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23650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11668411000176</v>
      </c>
      <c r="E309" s="5" t="str">
        <f>'[1]TCE - ANEXO IV - Preencher'!G318</f>
        <v>LIFETRONIK MEDICAL IMP EXP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000028397</v>
      </c>
      <c r="I309" s="7" t="str">
        <f>IF('[1]TCE - ANEXO IV - Preencher'!K318="","",'[1]TCE - ANEXO IV - Preencher'!K318)</f>
        <v>17/01/2024</v>
      </c>
      <c r="J309" s="6" t="str">
        <f>'[1]TCE - ANEXO IV - Preencher'!L318</f>
        <v>26240111668411000257550010000283971162822151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5155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11668411000176</v>
      </c>
      <c r="E310" s="5" t="str">
        <f>'[1]TCE - ANEXO IV - Preencher'!G319</f>
        <v>LIFETRONIK MEDICAL IMP EXP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000028478</v>
      </c>
      <c r="I310" s="7" t="str">
        <f>IF('[1]TCE - ANEXO IV - Preencher'!K319="","",'[1]TCE - ANEXO IV - Preencher'!K319)</f>
        <v>19/01/2024</v>
      </c>
      <c r="J310" s="6" t="str">
        <f>'[1]TCE - ANEXO IV - Preencher'!L319</f>
        <v>26240111668411000257550010000284781810023048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2650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11668411000176</v>
      </c>
      <c r="E311" s="5" t="str">
        <f>'[1]TCE - ANEXO IV - Preencher'!G320</f>
        <v>LIFETRONIK MEDICAL IMP EXP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000028588</v>
      </c>
      <c r="I311" s="7" t="str">
        <f>IF('[1]TCE - ANEXO IV - Preencher'!K320="","",'[1]TCE - ANEXO IV - Preencher'!K320)</f>
        <v>25/01/2024</v>
      </c>
      <c r="J311" s="6" t="str">
        <f>'[1]TCE - ANEXO IV - Preencher'!L320</f>
        <v>26240111668411000257550010000285881698412906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6920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18451598000109</v>
      </c>
      <c r="E312" s="5" t="str">
        <f>'[1]TCE - ANEXO IV - Preencher'!G321</f>
        <v>NORDESTE IMPLANTES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32572</v>
      </c>
      <c r="I312" s="7" t="str">
        <f>IF('[1]TCE - ANEXO IV - Preencher'!K321="","",'[1]TCE - ANEXO IV - Preencher'!K321)</f>
        <v>29/12/2023</v>
      </c>
      <c r="J312" s="6" t="str">
        <f>'[1]TCE - ANEXO IV - Preencher'!L321</f>
        <v>29231218451598000109550010000325721189392727</v>
      </c>
      <c r="K312" s="5" t="str">
        <f>IF(F312="B",LEFT('[1]TCE - ANEXO IV - Preencher'!M321,2),IF(F312="S",LEFT('[1]TCE - ANEXO IV - Preencher'!M321,7),IF('[1]TCE - ANEXO IV - Preencher'!H321="","")))</f>
        <v>29</v>
      </c>
      <c r="L312" s="8">
        <f>'[1]TCE - ANEXO IV - Preencher'!N321</f>
        <v>472.52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18451598000109</v>
      </c>
      <c r="E313" s="5" t="str">
        <f>'[1]TCE - ANEXO IV - Preencher'!G322</f>
        <v>NORDESTE IMPLANTES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32679</v>
      </c>
      <c r="I313" s="7" t="str">
        <f>IF('[1]TCE - ANEXO IV - Preencher'!K322="","",'[1]TCE - ANEXO IV - Preencher'!K322)</f>
        <v>04/01/2024</v>
      </c>
      <c r="J313" s="6" t="str">
        <f>'[1]TCE - ANEXO IV - Preencher'!L322</f>
        <v>29240118451598000109550010000326791377265976</v>
      </c>
      <c r="K313" s="5" t="str">
        <f>IF(F313="B",LEFT('[1]TCE - ANEXO IV - Preencher'!M322,2),IF(F313="S",LEFT('[1]TCE - ANEXO IV - Preencher'!M322,7),IF('[1]TCE - ANEXO IV - Preencher'!H322="","")))</f>
        <v>29</v>
      </c>
      <c r="L313" s="8">
        <f>'[1]TCE - ANEXO IV - Preencher'!N322</f>
        <v>472.52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18451598000109</v>
      </c>
      <c r="E314" s="5" t="str">
        <f>'[1]TCE - ANEXO IV - Preencher'!G323</f>
        <v>NORDESTE IMPLANTES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32704</v>
      </c>
      <c r="I314" s="7" t="str">
        <f>IF('[1]TCE - ANEXO IV - Preencher'!K323="","",'[1]TCE - ANEXO IV - Preencher'!K323)</f>
        <v>04/01/2024</v>
      </c>
      <c r="J314" s="6" t="str">
        <f>'[1]TCE - ANEXO IV - Preencher'!L323</f>
        <v>29240118451598000109550010000327041986767364</v>
      </c>
      <c r="K314" s="5" t="str">
        <f>IF(F314="B",LEFT('[1]TCE - ANEXO IV - Preencher'!M323,2),IF(F314="S",LEFT('[1]TCE - ANEXO IV - Preencher'!M323,7),IF('[1]TCE - ANEXO IV - Preencher'!H323="","")))</f>
        <v>29</v>
      </c>
      <c r="L314" s="8">
        <f>'[1]TCE - ANEXO IV - Preencher'!N323</f>
        <v>472.52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18451598000109</v>
      </c>
      <c r="E315" s="5" t="str">
        <f>'[1]TCE - ANEXO IV - Preencher'!G324</f>
        <v>NORDESTE IMPLANTES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32754</v>
      </c>
      <c r="I315" s="7" t="str">
        <f>IF('[1]TCE - ANEXO IV - Preencher'!K324="","",'[1]TCE - ANEXO IV - Preencher'!K324)</f>
        <v>08/01/2024</v>
      </c>
      <c r="J315" s="6" t="str">
        <f>'[1]TCE - ANEXO IV - Preencher'!L324</f>
        <v>29240118451598000109550010000327541541224536</v>
      </c>
      <c r="K315" s="5" t="str">
        <f>IF(F315="B",LEFT('[1]TCE - ANEXO IV - Preencher'!M324,2),IF(F315="S",LEFT('[1]TCE - ANEXO IV - Preencher'!M324,7),IF('[1]TCE - ANEXO IV - Preencher'!H324="","")))</f>
        <v>29</v>
      </c>
      <c r="L315" s="8">
        <f>'[1]TCE - ANEXO IV - Preencher'!N324</f>
        <v>472.52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18451598000109</v>
      </c>
      <c r="E316" s="5" t="str">
        <f>'[1]TCE - ANEXO IV - Preencher'!G325</f>
        <v>NORDESTE IMPLANTES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32757</v>
      </c>
      <c r="I316" s="7" t="str">
        <f>IF('[1]TCE - ANEXO IV - Preencher'!K325="","",'[1]TCE - ANEXO IV - Preencher'!K325)</f>
        <v>08/01/2024</v>
      </c>
      <c r="J316" s="6" t="str">
        <f>'[1]TCE - ANEXO IV - Preencher'!L325</f>
        <v>29240118451598000109550010000327571263154251</v>
      </c>
      <c r="K316" s="5" t="str">
        <f>IF(F316="B",LEFT('[1]TCE - ANEXO IV - Preencher'!M325,2),IF(F316="S",LEFT('[1]TCE - ANEXO IV - Preencher'!M325,7),IF('[1]TCE - ANEXO IV - Preencher'!H325="","")))</f>
        <v>29</v>
      </c>
      <c r="L316" s="8">
        <f>'[1]TCE - ANEXO IV - Preencher'!N325</f>
        <v>472.52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18451598000109</v>
      </c>
      <c r="E317" s="5" t="str">
        <f>'[1]TCE - ANEXO IV - Preencher'!G326</f>
        <v>NORDESTE IMPLANTES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32942</v>
      </c>
      <c r="I317" s="7" t="str">
        <f>IF('[1]TCE - ANEXO IV - Preencher'!K326="","",'[1]TCE - ANEXO IV - Preencher'!K326)</f>
        <v>12/01/2024</v>
      </c>
      <c r="J317" s="6" t="str">
        <f>'[1]TCE - ANEXO IV - Preencher'!L326</f>
        <v>29240118451598000109550010000329421787351313</v>
      </c>
      <c r="K317" s="5" t="str">
        <f>IF(F317="B",LEFT('[1]TCE - ANEXO IV - Preencher'!M326,2),IF(F317="S",LEFT('[1]TCE - ANEXO IV - Preencher'!M326,7),IF('[1]TCE - ANEXO IV - Preencher'!H326="","")))</f>
        <v>29</v>
      </c>
      <c r="L317" s="8">
        <f>'[1]TCE - ANEXO IV - Preencher'!N326</f>
        <v>472.52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18451598000109</v>
      </c>
      <c r="E318" s="5" t="str">
        <f>'[1]TCE - ANEXO IV - Preencher'!G327</f>
        <v>NORDESTE IMPLANTES LTDA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32945</v>
      </c>
      <c r="I318" s="7" t="str">
        <f>IF('[1]TCE - ANEXO IV - Preencher'!K327="","",'[1]TCE - ANEXO IV - Preencher'!K327)</f>
        <v>12/01/2024</v>
      </c>
      <c r="J318" s="6" t="str">
        <f>'[1]TCE - ANEXO IV - Preencher'!L327</f>
        <v>29240118451598000109550010000329451761023078</v>
      </c>
      <c r="K318" s="5" t="str">
        <f>IF(F318="B",LEFT('[1]TCE - ANEXO IV - Preencher'!M327,2),IF(F318="S",LEFT('[1]TCE - ANEXO IV - Preencher'!M327,7),IF('[1]TCE - ANEXO IV - Preencher'!H327="","")))</f>
        <v>29</v>
      </c>
      <c r="L318" s="8">
        <f>'[1]TCE - ANEXO IV - Preencher'!N327</f>
        <v>472.52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18451598000109</v>
      </c>
      <c r="E319" s="5" t="str">
        <f>'[1]TCE - ANEXO IV - Preencher'!G328</f>
        <v>NORDESTE IMPLANTES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32755</v>
      </c>
      <c r="I319" s="7" t="str">
        <f>IF('[1]TCE - ANEXO IV - Preencher'!K328="","",'[1]TCE - ANEXO IV - Preencher'!K328)</f>
        <v>08/01/2024</v>
      </c>
      <c r="J319" s="6" t="str">
        <f>'[1]TCE - ANEXO IV - Preencher'!L328</f>
        <v>29240118451598000109550010000327551220012124</v>
      </c>
      <c r="K319" s="5" t="str">
        <f>IF(F319="B",LEFT('[1]TCE - ANEXO IV - Preencher'!M328,2),IF(F319="S",LEFT('[1]TCE - ANEXO IV - Preencher'!M328,7),IF('[1]TCE - ANEXO IV - Preencher'!H328="","")))</f>
        <v>29</v>
      </c>
      <c r="L319" s="8">
        <f>'[1]TCE - ANEXO IV - Preencher'!N328</f>
        <v>945.04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18451598000109</v>
      </c>
      <c r="E320" s="5" t="str">
        <f>'[1]TCE - ANEXO IV - Preencher'!G329</f>
        <v>NORDESTE IMPLANTES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32756</v>
      </c>
      <c r="I320" s="7" t="str">
        <f>IF('[1]TCE - ANEXO IV - Preencher'!K329="","",'[1]TCE - ANEXO IV - Preencher'!K329)</f>
        <v>08/01/2024</v>
      </c>
      <c r="J320" s="6" t="str">
        <f>'[1]TCE - ANEXO IV - Preencher'!L329</f>
        <v>29240118451598000109550010000327561662890930</v>
      </c>
      <c r="K320" s="5" t="str">
        <f>IF(F320="B",LEFT('[1]TCE - ANEXO IV - Preencher'!M329,2),IF(F320="S",LEFT('[1]TCE - ANEXO IV - Preencher'!M329,7),IF('[1]TCE - ANEXO IV - Preencher'!H329="","")))</f>
        <v>29</v>
      </c>
      <c r="L320" s="8">
        <f>'[1]TCE - ANEXO IV - Preencher'!N329</f>
        <v>472.52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18451598000109</v>
      </c>
      <c r="E321" s="5" t="str">
        <f>'[1]TCE - ANEXO IV - Preencher'!G330</f>
        <v>NORDESTE IMPLANTES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32758</v>
      </c>
      <c r="I321" s="7" t="str">
        <f>IF('[1]TCE - ANEXO IV - Preencher'!K330="","",'[1]TCE - ANEXO IV - Preencher'!K330)</f>
        <v>08/01/2024</v>
      </c>
      <c r="J321" s="6" t="str">
        <f>'[1]TCE - ANEXO IV - Preencher'!L330</f>
        <v>29240118451598000109550010000327581178164415</v>
      </c>
      <c r="K321" s="5" t="str">
        <f>IF(F321="B",LEFT('[1]TCE - ANEXO IV - Preencher'!M330,2),IF(F321="S",LEFT('[1]TCE - ANEXO IV - Preencher'!M330,7),IF('[1]TCE - ANEXO IV - Preencher'!H330="","")))</f>
        <v>29</v>
      </c>
      <c r="L321" s="8">
        <f>'[1]TCE - ANEXO IV - Preencher'!N330</f>
        <v>472.52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18451598000109</v>
      </c>
      <c r="E322" s="5" t="str">
        <f>'[1]TCE - ANEXO IV - Preencher'!G331</f>
        <v>NORDESTE IMPLANTES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32759</v>
      </c>
      <c r="I322" s="7" t="str">
        <f>IF('[1]TCE - ANEXO IV - Preencher'!K331="","",'[1]TCE - ANEXO IV - Preencher'!K331)</f>
        <v>08/01/2024</v>
      </c>
      <c r="J322" s="6" t="str">
        <f>'[1]TCE - ANEXO IV - Preencher'!L331</f>
        <v>29240118451598000109550010000327591357904054</v>
      </c>
      <c r="K322" s="5" t="str">
        <f>IF(F322="B",LEFT('[1]TCE - ANEXO IV - Preencher'!M331,2),IF(F322="S",LEFT('[1]TCE - ANEXO IV - Preencher'!M331,7),IF('[1]TCE - ANEXO IV - Preencher'!H331="","")))</f>
        <v>29</v>
      </c>
      <c r="L322" s="8">
        <f>'[1]TCE - ANEXO IV - Preencher'!N331</f>
        <v>472.52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18451598000109</v>
      </c>
      <c r="E323" s="5" t="str">
        <f>'[1]TCE - ANEXO IV - Preencher'!G332</f>
        <v>NORDESTE IMPLANTES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32941</v>
      </c>
      <c r="I323" s="7" t="str">
        <f>IF('[1]TCE - ANEXO IV - Preencher'!K332="","",'[1]TCE - ANEXO IV - Preencher'!K332)</f>
        <v>12/01/2024</v>
      </c>
      <c r="J323" s="6" t="str">
        <f>'[1]TCE - ANEXO IV - Preencher'!L332</f>
        <v>29240118451598000109550010000329411098061419</v>
      </c>
      <c r="K323" s="5" t="str">
        <f>IF(F323="B",LEFT('[1]TCE - ANEXO IV - Preencher'!M332,2),IF(F323="S",LEFT('[1]TCE - ANEXO IV - Preencher'!M332,7),IF('[1]TCE - ANEXO IV - Preencher'!H332="","")))</f>
        <v>29</v>
      </c>
      <c r="L323" s="8">
        <f>'[1]TCE - ANEXO IV - Preencher'!N332</f>
        <v>472.52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18451598000109</v>
      </c>
      <c r="E324" s="5" t="str">
        <f>'[1]TCE - ANEXO IV - Preencher'!G333</f>
        <v>NORDESTE IMPLANTES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32944</v>
      </c>
      <c r="I324" s="7" t="str">
        <f>IF('[1]TCE - ANEXO IV - Preencher'!K333="","",'[1]TCE - ANEXO IV - Preencher'!K333)</f>
        <v>12/01/2024</v>
      </c>
      <c r="J324" s="6" t="str">
        <f>'[1]TCE - ANEXO IV - Preencher'!L333</f>
        <v>29240118451598000109550010000329441266530753</v>
      </c>
      <c r="K324" s="5" t="str">
        <f>IF(F324="B",LEFT('[1]TCE - ANEXO IV - Preencher'!M333,2),IF(F324="S",LEFT('[1]TCE - ANEXO IV - Preencher'!M333,7),IF('[1]TCE - ANEXO IV - Preencher'!H333="","")))</f>
        <v>29</v>
      </c>
      <c r="L324" s="8">
        <f>'[1]TCE - ANEXO IV - Preencher'!N333</f>
        <v>472.52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18451598000109</v>
      </c>
      <c r="E325" s="5" t="str">
        <f>'[1]TCE - ANEXO IV - Preencher'!G334</f>
        <v>NORDESTE IMPLANTES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32947</v>
      </c>
      <c r="I325" s="7" t="str">
        <f>IF('[1]TCE - ANEXO IV - Preencher'!K334="","",'[1]TCE - ANEXO IV - Preencher'!K334)</f>
        <v>12/01/2024</v>
      </c>
      <c r="J325" s="6" t="str">
        <f>'[1]TCE - ANEXO IV - Preencher'!L334</f>
        <v>29240118451598000109550010000329471597068412</v>
      </c>
      <c r="K325" s="5" t="str">
        <f>IF(F325="B",LEFT('[1]TCE - ANEXO IV - Preencher'!M334,2),IF(F325="S",LEFT('[1]TCE - ANEXO IV - Preencher'!M334,7),IF('[1]TCE - ANEXO IV - Preencher'!H334="","")))</f>
        <v>29</v>
      </c>
      <c r="L325" s="8">
        <f>'[1]TCE - ANEXO IV - Preencher'!N334</f>
        <v>472.52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18451598000109</v>
      </c>
      <c r="E326" s="5" t="str">
        <f>'[1]TCE - ANEXO IV - Preencher'!G335</f>
        <v>NORDESTE IMPLANTES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33218</v>
      </c>
      <c r="I326" s="7" t="str">
        <f>IF('[1]TCE - ANEXO IV - Preencher'!K335="","",'[1]TCE - ANEXO IV - Preencher'!K335)</f>
        <v>19/01/2024</v>
      </c>
      <c r="J326" s="6" t="str">
        <f>'[1]TCE - ANEXO IV - Preencher'!L335</f>
        <v>29240118451598000109550010000332181545006518</v>
      </c>
      <c r="K326" s="5" t="str">
        <f>IF(F326="B",LEFT('[1]TCE - ANEXO IV - Preencher'!M335,2),IF(F326="S",LEFT('[1]TCE - ANEXO IV - Preencher'!M335,7),IF('[1]TCE - ANEXO IV - Preencher'!H335="","")))</f>
        <v>29</v>
      </c>
      <c r="L326" s="8">
        <f>'[1]TCE - ANEXO IV - Preencher'!N335</f>
        <v>472.52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18451598000109</v>
      </c>
      <c r="E327" s="5" t="str">
        <f>'[1]TCE - ANEXO IV - Preencher'!G336</f>
        <v>NORDESTE IMPLANTES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33424</v>
      </c>
      <c r="I327" s="7" t="str">
        <f>IF('[1]TCE - ANEXO IV - Preencher'!K336="","",'[1]TCE - ANEXO IV - Preencher'!K336)</f>
        <v>30/01/2024</v>
      </c>
      <c r="J327" s="6" t="str">
        <f>'[1]TCE - ANEXO IV - Preencher'!L336</f>
        <v>29240118451598000109550010000334241626913114</v>
      </c>
      <c r="K327" s="5" t="str">
        <f>IF(F327="B",LEFT('[1]TCE - ANEXO IV - Preencher'!M336,2),IF(F327="S",LEFT('[1]TCE - ANEXO IV - Preencher'!M336,7),IF('[1]TCE - ANEXO IV - Preencher'!H336="","")))</f>
        <v>29</v>
      </c>
      <c r="L327" s="8">
        <f>'[1]TCE - ANEXO IV - Preencher'!N336</f>
        <v>472.52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18451598000109</v>
      </c>
      <c r="E328" s="5" t="str">
        <f>'[1]TCE - ANEXO IV - Preencher'!G337</f>
        <v>NORDESTE IMPLANTES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33426</v>
      </c>
      <c r="I328" s="7" t="str">
        <f>IF('[1]TCE - ANEXO IV - Preencher'!K337="","",'[1]TCE - ANEXO IV - Preencher'!K337)</f>
        <v>30/01/2024</v>
      </c>
      <c r="J328" s="6" t="str">
        <f>'[1]TCE - ANEXO IV - Preencher'!L337</f>
        <v>29240118451598000109550010000334261932748081</v>
      </c>
      <c r="K328" s="5" t="str">
        <f>IF(F328="B",LEFT('[1]TCE - ANEXO IV - Preencher'!M337,2),IF(F328="S",LEFT('[1]TCE - ANEXO IV - Preencher'!M337,7),IF('[1]TCE - ANEXO IV - Preencher'!H337="","")))</f>
        <v>29</v>
      </c>
      <c r="L328" s="8">
        <f>'[1]TCE - ANEXO IV - Preencher'!N337</f>
        <v>472.52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18451598000109</v>
      </c>
      <c r="E329" s="5" t="str">
        <f>'[1]TCE - ANEXO IV - Preencher'!G338</f>
        <v>NORDESTE IMPLANTES LTDA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33427</v>
      </c>
      <c r="I329" s="7" t="str">
        <f>IF('[1]TCE - ANEXO IV - Preencher'!K338="","",'[1]TCE - ANEXO IV - Preencher'!K338)</f>
        <v>30/01/2024</v>
      </c>
      <c r="J329" s="6" t="str">
        <f>'[1]TCE - ANEXO IV - Preencher'!L338</f>
        <v>29240118451598000109550010000334271477672988</v>
      </c>
      <c r="K329" s="5" t="str">
        <f>IF(F329="B",LEFT('[1]TCE - ANEXO IV - Preencher'!M338,2),IF(F329="S",LEFT('[1]TCE - ANEXO IV - Preencher'!M338,7),IF('[1]TCE - ANEXO IV - Preencher'!H338="","")))</f>
        <v>29</v>
      </c>
      <c r="L329" s="8">
        <f>'[1]TCE - ANEXO IV - Preencher'!N338</f>
        <v>472.52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18451598000109</v>
      </c>
      <c r="E330" s="5" t="str">
        <f>'[1]TCE - ANEXO IV - Preencher'!G339</f>
        <v>NORDESTE IMPLANTES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33428</v>
      </c>
      <c r="I330" s="7" t="str">
        <f>IF('[1]TCE - ANEXO IV - Preencher'!K339="","",'[1]TCE - ANEXO IV - Preencher'!K339)</f>
        <v>30/01/2024</v>
      </c>
      <c r="J330" s="6" t="str">
        <f>'[1]TCE - ANEXO IV - Preencher'!L339</f>
        <v>29240118451598000109550010000334281309584640</v>
      </c>
      <c r="K330" s="5" t="str">
        <f>IF(F330="B",LEFT('[1]TCE - ANEXO IV - Preencher'!M339,2),IF(F330="S",LEFT('[1]TCE - ANEXO IV - Preencher'!M339,7),IF('[1]TCE - ANEXO IV - Preencher'!H339="","")))</f>
        <v>29</v>
      </c>
      <c r="L330" s="8">
        <f>'[1]TCE - ANEXO IV - Preencher'!N339</f>
        <v>472.52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18451598000109</v>
      </c>
      <c r="E331" s="5" t="str">
        <f>'[1]TCE - ANEXO IV - Preencher'!G340</f>
        <v>NORDESTE IMPLANTES LTDA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33430</v>
      </c>
      <c r="I331" s="7" t="str">
        <f>IF('[1]TCE - ANEXO IV - Preencher'!K340="","",'[1]TCE - ANEXO IV - Preencher'!K340)</f>
        <v>30/01/2024</v>
      </c>
      <c r="J331" s="6" t="str">
        <f>'[1]TCE - ANEXO IV - Preencher'!L340</f>
        <v>29240118451598000109550010000334301851967312</v>
      </c>
      <c r="K331" s="5" t="str">
        <f>IF(F331="B",LEFT('[1]TCE - ANEXO IV - Preencher'!M340,2),IF(F331="S",LEFT('[1]TCE - ANEXO IV - Preencher'!M340,7),IF('[1]TCE - ANEXO IV - Preencher'!H340="","")))</f>
        <v>29</v>
      </c>
      <c r="L331" s="8">
        <f>'[1]TCE - ANEXO IV - Preencher'!N340</f>
        <v>472.52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18451598000109</v>
      </c>
      <c r="E332" s="5" t="str">
        <f>'[1]TCE - ANEXO IV - Preencher'!G341</f>
        <v>NORDESTE IMPLANTES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33431</v>
      </c>
      <c r="I332" s="7" t="str">
        <f>IF('[1]TCE - ANEXO IV - Preencher'!K341="","",'[1]TCE - ANEXO IV - Preencher'!K341)</f>
        <v>30/01/2024</v>
      </c>
      <c r="J332" s="6" t="str">
        <f>'[1]TCE - ANEXO IV - Preencher'!L341</f>
        <v>29240118451598000109550010000334311833370960</v>
      </c>
      <c r="K332" s="5" t="str">
        <f>IF(F332="B",LEFT('[1]TCE - ANEXO IV - Preencher'!M341,2),IF(F332="S",LEFT('[1]TCE - ANEXO IV - Preencher'!M341,7),IF('[1]TCE - ANEXO IV - Preencher'!H341="","")))</f>
        <v>29</v>
      </c>
      <c r="L332" s="8">
        <f>'[1]TCE - ANEXO IV - Preencher'!N341</f>
        <v>761.22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11278315000111</v>
      </c>
      <c r="E333" s="5" t="str">
        <f>'[1]TCE - ANEXO IV - Preencher'!G342</f>
        <v>PROMED MATERIAIS CIRURGICOS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000083829</v>
      </c>
      <c r="I333" s="7" t="str">
        <f>IF('[1]TCE - ANEXO IV - Preencher'!K342="","",'[1]TCE - ANEXO IV - Preencher'!K342)</f>
        <v>04/01/2024</v>
      </c>
      <c r="J333" s="6" t="str">
        <f>'[1]TCE - ANEXO IV - Preencher'!L342</f>
        <v>25240111278315000111550010000838291033531684</v>
      </c>
      <c r="K333" s="5" t="str">
        <f>IF(F333="B",LEFT('[1]TCE - ANEXO IV - Preencher'!M342,2),IF(F333="S",LEFT('[1]TCE - ANEXO IV - Preencher'!M342,7),IF('[1]TCE - ANEXO IV - Preencher'!H342="","")))</f>
        <v>25</v>
      </c>
      <c r="L333" s="8">
        <f>'[1]TCE - ANEXO IV - Preencher'!N342</f>
        <v>6187.1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11278315000111</v>
      </c>
      <c r="E334" s="5" t="str">
        <f>'[1]TCE - ANEXO IV - Preencher'!G343</f>
        <v>PROMED MATERIAIS CIRURGICOS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000083832</v>
      </c>
      <c r="I334" s="7" t="str">
        <f>IF('[1]TCE - ANEXO IV - Preencher'!K343="","",'[1]TCE - ANEXO IV - Preencher'!K343)</f>
        <v>04/01/2024</v>
      </c>
      <c r="J334" s="6" t="str">
        <f>'[1]TCE - ANEXO IV - Preencher'!L343</f>
        <v>25240111278315000111550010000838321033532813</v>
      </c>
      <c r="K334" s="5" t="str">
        <f>IF(F334="B",LEFT('[1]TCE - ANEXO IV - Preencher'!M343,2),IF(F334="S",LEFT('[1]TCE - ANEXO IV - Preencher'!M343,7),IF('[1]TCE - ANEXO IV - Preencher'!H343="","")))</f>
        <v>25</v>
      </c>
      <c r="L334" s="8">
        <f>'[1]TCE - ANEXO IV - Preencher'!N343</f>
        <v>4479.1899999999996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11278315000111</v>
      </c>
      <c r="E335" s="5" t="str">
        <f>'[1]TCE - ANEXO IV - Preencher'!G344</f>
        <v>PROMED MATERIAIS CIRURGICOS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000083794</v>
      </c>
      <c r="I335" s="7" t="str">
        <f>IF('[1]TCE - ANEXO IV - Preencher'!K344="","",'[1]TCE - ANEXO IV - Preencher'!K344)</f>
        <v>02/01/2024</v>
      </c>
      <c r="J335" s="6" t="str">
        <f>'[1]TCE - ANEXO IV - Preencher'!L344</f>
        <v>25240111278315000111550010000837941016758857</v>
      </c>
      <c r="K335" s="5" t="str">
        <f>IF(F335="B",LEFT('[1]TCE - ANEXO IV - Preencher'!M344,2),IF(F335="S",LEFT('[1]TCE - ANEXO IV - Preencher'!M344,7),IF('[1]TCE - ANEXO IV - Preencher'!H344="","")))</f>
        <v>25</v>
      </c>
      <c r="L335" s="8">
        <f>'[1]TCE - ANEXO IV - Preencher'!N344</f>
        <v>4479.1899999999996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11278315000111</v>
      </c>
      <c r="E336" s="5" t="str">
        <f>'[1]TCE - ANEXO IV - Preencher'!G345</f>
        <v>PROMED MATERIAIS CIRURGICOS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000083816</v>
      </c>
      <c r="I336" s="7" t="str">
        <f>IF('[1]TCE - ANEXO IV - Preencher'!K345="","",'[1]TCE - ANEXO IV - Preencher'!K345)</f>
        <v>04/01/2024</v>
      </c>
      <c r="J336" s="6" t="str">
        <f>'[1]TCE - ANEXO IV - Preencher'!L345</f>
        <v>25240111278315000111550010000838161033526410</v>
      </c>
      <c r="K336" s="5" t="str">
        <f>IF(F336="B",LEFT('[1]TCE - ANEXO IV - Preencher'!M345,2),IF(F336="S",LEFT('[1]TCE - ANEXO IV - Preencher'!M345,7),IF('[1]TCE - ANEXO IV - Preencher'!H345="","")))</f>
        <v>25</v>
      </c>
      <c r="L336" s="8">
        <f>'[1]TCE - ANEXO IV - Preencher'!N345</f>
        <v>5703.98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11278315000111</v>
      </c>
      <c r="E337" s="5" t="str">
        <f>'[1]TCE - ANEXO IV - Preencher'!G346</f>
        <v>PROMED MATERIAIS CIRURGICOS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000083895</v>
      </c>
      <c r="I337" s="7" t="str">
        <f>IF('[1]TCE - ANEXO IV - Preencher'!K346="","",'[1]TCE - ANEXO IV - Preencher'!K346)</f>
        <v>10/01/2024</v>
      </c>
      <c r="J337" s="6" t="str">
        <f>'[1]TCE - ANEXO IV - Preencher'!L346</f>
        <v>25240111278315000111550010000838951083895006</v>
      </c>
      <c r="K337" s="5" t="str">
        <f>IF(F337="B",LEFT('[1]TCE - ANEXO IV - Preencher'!M346,2),IF(F337="S",LEFT('[1]TCE - ANEXO IV - Preencher'!M346,7),IF('[1]TCE - ANEXO IV - Preencher'!H346="","")))</f>
        <v>25</v>
      </c>
      <c r="L337" s="8">
        <f>'[1]TCE - ANEXO IV - Preencher'!N346</f>
        <v>5703.98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11278315000111</v>
      </c>
      <c r="E338" s="5" t="str">
        <f>'[1]TCE - ANEXO IV - Preencher'!G347</f>
        <v>PROMED MATERIAIS CIRURGICOS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000083898</v>
      </c>
      <c r="I338" s="7" t="str">
        <f>IF('[1]TCE - ANEXO IV - Preencher'!K347="","",'[1]TCE - ANEXO IV - Preencher'!K347)</f>
        <v>10/01/2024</v>
      </c>
      <c r="J338" s="6" t="str">
        <f>'[1]TCE - ANEXO IV - Preencher'!L347</f>
        <v>25240111278315000111550010000838981083898023</v>
      </c>
      <c r="K338" s="5" t="str">
        <f>IF(F338="B",LEFT('[1]TCE - ANEXO IV - Preencher'!M347,2),IF(F338="S",LEFT('[1]TCE - ANEXO IV - Preencher'!M347,7),IF('[1]TCE - ANEXO IV - Preencher'!H347="","")))</f>
        <v>25</v>
      </c>
      <c r="L338" s="8">
        <f>'[1]TCE - ANEXO IV - Preencher'!N347</f>
        <v>5703.98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11278315000111</v>
      </c>
      <c r="E339" s="5" t="str">
        <f>'[1]TCE - ANEXO IV - Preencher'!G348</f>
        <v>PROMED MATERIAIS CIRURGICOS LTDA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000083899</v>
      </c>
      <c r="I339" s="7" t="str">
        <f>IF('[1]TCE - ANEXO IV - Preencher'!K348="","",'[1]TCE - ANEXO IV - Preencher'!K348)</f>
        <v>10/01/2024</v>
      </c>
      <c r="J339" s="6" t="str">
        <f>'[1]TCE - ANEXO IV - Preencher'!L348</f>
        <v>25240111278315000111550010000838991083899000</v>
      </c>
      <c r="K339" s="5" t="str">
        <f>IF(F339="B",LEFT('[1]TCE - ANEXO IV - Preencher'!M348,2),IF(F339="S",LEFT('[1]TCE - ANEXO IV - Preencher'!M348,7),IF('[1]TCE - ANEXO IV - Preencher'!H348="","")))</f>
        <v>25</v>
      </c>
      <c r="L339" s="8">
        <f>'[1]TCE - ANEXO IV - Preencher'!N348</f>
        <v>3922.72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11278315000111</v>
      </c>
      <c r="E340" s="5" t="str">
        <f>'[1]TCE - ANEXO IV - Preencher'!G349</f>
        <v>PROMED MATERIAIS CIRURGICOS LTDA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000083960</v>
      </c>
      <c r="I340" s="7" t="str">
        <f>IF('[1]TCE - ANEXO IV - Preencher'!K349="","",'[1]TCE - ANEXO IV - Preencher'!K349)</f>
        <v>12/01/2024</v>
      </c>
      <c r="J340" s="6" t="str">
        <f>'[1]TCE - ANEXO IV - Preencher'!L349</f>
        <v>25240111278315000111550010000839601100752085</v>
      </c>
      <c r="K340" s="5" t="str">
        <f>IF(F340="B",LEFT('[1]TCE - ANEXO IV - Preencher'!M349,2),IF(F340="S",LEFT('[1]TCE - ANEXO IV - Preencher'!M349,7),IF('[1]TCE - ANEXO IV - Preencher'!H349="","")))</f>
        <v>25</v>
      </c>
      <c r="L340" s="8">
        <f>'[1]TCE - ANEXO IV - Preencher'!N349</f>
        <v>6187.1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11278315000111</v>
      </c>
      <c r="E341" s="5" t="str">
        <f>'[1]TCE - ANEXO IV - Preencher'!G350</f>
        <v>PROMED MATERIAIS CIRURGICOS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000083996</v>
      </c>
      <c r="I341" s="7" t="str">
        <f>IF('[1]TCE - ANEXO IV - Preencher'!K350="","",'[1]TCE - ANEXO IV - Preencher'!K350)</f>
        <v>15/01/2024</v>
      </c>
      <c r="J341" s="6" t="str">
        <f>'[1]TCE - ANEXO IV - Preencher'!L350</f>
        <v>25240111278315000111550010000839961125994093</v>
      </c>
      <c r="K341" s="5" t="str">
        <f>IF(F341="B",LEFT('[1]TCE - ANEXO IV - Preencher'!M350,2),IF(F341="S",LEFT('[1]TCE - ANEXO IV - Preencher'!M350,7),IF('[1]TCE - ANEXO IV - Preencher'!H350="","")))</f>
        <v>25</v>
      </c>
      <c r="L341" s="8">
        <f>'[1]TCE - ANEXO IV - Preencher'!N350</f>
        <v>2922.72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11278315000111</v>
      </c>
      <c r="E342" s="5" t="str">
        <f>'[1]TCE - ANEXO IV - Preencher'!G351</f>
        <v>PROMED MATERIAIS CIRURGICOS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000084019</v>
      </c>
      <c r="I342" s="7" t="str">
        <f>IF('[1]TCE - ANEXO IV - Preencher'!K351="","",'[1]TCE - ANEXO IV - Preencher'!K351)</f>
        <v>16/01/2024</v>
      </c>
      <c r="J342" s="6" t="str">
        <f>'[1]TCE - ANEXO IV - Preencher'!L351</f>
        <v>25240111278315000111550010000840191134430462</v>
      </c>
      <c r="K342" s="5" t="str">
        <f>IF(F342="B",LEFT('[1]TCE - ANEXO IV - Preencher'!M351,2),IF(F342="S",LEFT('[1]TCE - ANEXO IV - Preencher'!M351,7),IF('[1]TCE - ANEXO IV - Preencher'!H351="","")))</f>
        <v>25</v>
      </c>
      <c r="L342" s="8">
        <f>'[1]TCE - ANEXO IV - Preencher'!N351</f>
        <v>4703.9799999999996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11278315000111</v>
      </c>
      <c r="E343" s="5" t="str">
        <f>'[1]TCE - ANEXO IV - Preencher'!G352</f>
        <v>PROMED MATERIAIS CIRURGICOS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000084022</v>
      </c>
      <c r="I343" s="7" t="str">
        <f>IF('[1]TCE - ANEXO IV - Preencher'!K352="","",'[1]TCE - ANEXO IV - Preencher'!K352)</f>
        <v>16/01/2024</v>
      </c>
      <c r="J343" s="6" t="str">
        <f>'[1]TCE - ANEXO IV - Preencher'!L352</f>
        <v>25240111278315000111550010000840221134435265</v>
      </c>
      <c r="K343" s="5" t="str">
        <f>IF(F343="B",LEFT('[1]TCE - ANEXO IV - Preencher'!M352,2),IF(F343="S",LEFT('[1]TCE - ANEXO IV - Preencher'!M352,7),IF('[1]TCE - ANEXO IV - Preencher'!H352="","")))</f>
        <v>25</v>
      </c>
      <c r="L343" s="8">
        <f>'[1]TCE - ANEXO IV - Preencher'!N352</f>
        <v>4479.1899999999996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11278315000111</v>
      </c>
      <c r="E344" s="5" t="str">
        <f>'[1]TCE - ANEXO IV - Preencher'!G353</f>
        <v>PROMED MATERIAIS CIRURGICOS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000084030</v>
      </c>
      <c r="I344" s="7" t="str">
        <f>IF('[1]TCE - ANEXO IV - Preencher'!K353="","",'[1]TCE - ANEXO IV - Preencher'!K353)</f>
        <v>17/01/2024</v>
      </c>
      <c r="J344" s="6" t="str">
        <f>'[1]TCE - ANEXO IV - Preencher'!L353</f>
        <v>25240111278315000111550010000840301142851002</v>
      </c>
      <c r="K344" s="5" t="str">
        <f>IF(F344="B",LEFT('[1]TCE - ANEXO IV - Preencher'!M353,2),IF(F344="S",LEFT('[1]TCE - ANEXO IV - Preencher'!M353,7),IF('[1]TCE - ANEXO IV - Preencher'!H353="","")))</f>
        <v>25</v>
      </c>
      <c r="L344" s="8">
        <f>'[1]TCE - ANEXO IV - Preencher'!N353</f>
        <v>3922.72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11278315000111</v>
      </c>
      <c r="E345" s="5" t="str">
        <f>'[1]TCE - ANEXO IV - Preencher'!G354</f>
        <v>PROMED MATERIAIS CIRURGICOS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000084070</v>
      </c>
      <c r="I345" s="7" t="str">
        <f>IF('[1]TCE - ANEXO IV - Preencher'!K354="","",'[1]TCE - ANEXO IV - Preencher'!K354)</f>
        <v>19/01/2024</v>
      </c>
      <c r="J345" s="6" t="str">
        <f>'[1]TCE - ANEXO IV - Preencher'!L354</f>
        <v>25240111278315000111550010000840701159733011</v>
      </c>
      <c r="K345" s="5" t="str">
        <f>IF(F345="B",LEFT('[1]TCE - ANEXO IV - Preencher'!M354,2),IF(F345="S",LEFT('[1]TCE - ANEXO IV - Preencher'!M354,7),IF('[1]TCE - ANEXO IV - Preencher'!H354="","")))</f>
        <v>25</v>
      </c>
      <c r="L345" s="8">
        <f>'[1]TCE - ANEXO IV - Preencher'!N354</f>
        <v>5703.98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11278315000111</v>
      </c>
      <c r="E346" s="5" t="str">
        <f>'[1]TCE - ANEXO IV - Preencher'!G355</f>
        <v>PROMED MATERIAIS CIRURGICOS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000084142</v>
      </c>
      <c r="I346" s="7" t="str">
        <f>IF('[1]TCE - ANEXO IV - Preencher'!K355="","",'[1]TCE - ANEXO IV - Preencher'!K355)</f>
        <v>22/01/2024</v>
      </c>
      <c r="J346" s="6" t="str">
        <f>'[1]TCE - ANEXO IV - Preencher'!L355</f>
        <v>25240111278315000111550010000841421185112445</v>
      </c>
      <c r="K346" s="5" t="str">
        <f>IF(F346="B",LEFT('[1]TCE - ANEXO IV - Preencher'!M355,2),IF(F346="S",LEFT('[1]TCE - ANEXO IV - Preencher'!M355,7),IF('[1]TCE - ANEXO IV - Preencher'!H355="","")))</f>
        <v>25</v>
      </c>
      <c r="L346" s="8">
        <f>'[1]TCE - ANEXO IV - Preencher'!N355</f>
        <v>4703.9799999999996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11278315000111</v>
      </c>
      <c r="E347" s="5" t="str">
        <f>'[1]TCE - ANEXO IV - Preencher'!G356</f>
        <v>PROMED MATERIAIS CIRURGICOS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000084184</v>
      </c>
      <c r="I347" s="7" t="str">
        <f>IF('[1]TCE - ANEXO IV - Preencher'!K356="","",'[1]TCE - ANEXO IV - Preencher'!K356)</f>
        <v>23/01/2024</v>
      </c>
      <c r="J347" s="6" t="str">
        <f>'[1]TCE - ANEXO IV - Preencher'!L356</f>
        <v>25240111278315000111550010000841841193623232</v>
      </c>
      <c r="K347" s="5" t="str">
        <f>IF(F347="B",LEFT('[1]TCE - ANEXO IV - Preencher'!M356,2),IF(F347="S",LEFT('[1]TCE - ANEXO IV - Preencher'!M356,7),IF('[1]TCE - ANEXO IV - Preencher'!H356="","")))</f>
        <v>25</v>
      </c>
      <c r="L347" s="8">
        <f>'[1]TCE - ANEXO IV - Preencher'!N356</f>
        <v>5703.98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11278315000111</v>
      </c>
      <c r="E348" s="5" t="str">
        <f>'[1]TCE - ANEXO IV - Preencher'!G357</f>
        <v>PROMED MATERIAIS CIRURGICOS LTDA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000084186</v>
      </c>
      <c r="I348" s="7" t="str">
        <f>IF('[1]TCE - ANEXO IV - Preencher'!K357="","",'[1]TCE - ANEXO IV - Preencher'!K357)</f>
        <v>23/01/2024</v>
      </c>
      <c r="J348" s="6" t="str">
        <f>'[1]TCE - ANEXO IV - Preencher'!L357</f>
        <v>25240111278315000111550010000841861193627810</v>
      </c>
      <c r="K348" s="5" t="str">
        <f>IF(F348="B",LEFT('[1]TCE - ANEXO IV - Preencher'!M357,2),IF(F348="S",LEFT('[1]TCE - ANEXO IV - Preencher'!M357,7),IF('[1]TCE - ANEXO IV - Preencher'!H357="","")))</f>
        <v>25</v>
      </c>
      <c r="L348" s="8">
        <f>'[1]TCE - ANEXO IV - Preencher'!N357</f>
        <v>4479.1899999999996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11278315000111</v>
      </c>
      <c r="E349" s="5" t="str">
        <f>'[1]TCE - ANEXO IV - Preencher'!G358</f>
        <v>PROMED MATERIAIS CIRURGICOS LTDA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000084198</v>
      </c>
      <c r="I349" s="7" t="str">
        <f>IF('[1]TCE - ANEXO IV - Preencher'!K358="","",'[1]TCE - ANEXO IV - Preencher'!K358)</f>
        <v>24/01/2024</v>
      </c>
      <c r="J349" s="6" t="str">
        <f>'[1]TCE - ANEXO IV - Preencher'!L358</f>
        <v>25240111278315000111550010000841981202075226</v>
      </c>
      <c r="K349" s="5" t="str">
        <f>IF(F349="B",LEFT('[1]TCE - ANEXO IV - Preencher'!M358,2),IF(F349="S",LEFT('[1]TCE - ANEXO IV - Preencher'!M358,7),IF('[1]TCE - ANEXO IV - Preencher'!H358="","")))</f>
        <v>25</v>
      </c>
      <c r="L349" s="8">
        <f>'[1]TCE - ANEXO IV - Preencher'!N358</f>
        <v>3922.72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11278315000111</v>
      </c>
      <c r="E350" s="5" t="str">
        <f>'[1]TCE - ANEXO IV - Preencher'!G359</f>
        <v>PROMED MATERIAIS CIRURGICOS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000084224</v>
      </c>
      <c r="I350" s="7" t="str">
        <f>IF('[1]TCE - ANEXO IV - Preencher'!K359="","",'[1]TCE - ANEXO IV - Preencher'!K359)</f>
        <v>25/01/2024</v>
      </c>
      <c r="J350" s="6" t="str">
        <f>'[1]TCE - ANEXO IV - Preencher'!L359</f>
        <v>25240111278315000111550010000842241210560059</v>
      </c>
      <c r="K350" s="5" t="str">
        <f>IF(F350="B",LEFT('[1]TCE - ANEXO IV - Preencher'!M359,2),IF(F350="S",LEFT('[1]TCE - ANEXO IV - Preencher'!M359,7),IF('[1]TCE - ANEXO IV - Preencher'!H359="","")))</f>
        <v>25</v>
      </c>
      <c r="L350" s="8">
        <f>'[1]TCE - ANEXO IV - Preencher'!N359</f>
        <v>4479.1899999999996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11278315000111</v>
      </c>
      <c r="E351" s="5" t="str">
        <f>'[1]TCE - ANEXO IV - Preencher'!G360</f>
        <v>PROMED MATERIAIS CIRURGICOS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000084226</v>
      </c>
      <c r="I351" s="7" t="str">
        <f>IF('[1]TCE - ANEXO IV - Preencher'!K360="","",'[1]TCE - ANEXO IV - Preencher'!K360)</f>
        <v>25/01/2024</v>
      </c>
      <c r="J351" s="6" t="str">
        <f>'[1]TCE - ANEXO IV - Preencher'!L360</f>
        <v>25240111278315000111550010000842261210565012</v>
      </c>
      <c r="K351" s="5" t="str">
        <f>IF(F351="B",LEFT('[1]TCE - ANEXO IV - Preencher'!M360,2),IF(F351="S",LEFT('[1]TCE - ANEXO IV - Preencher'!M360,7),IF('[1]TCE - ANEXO IV - Preencher'!H360="","")))</f>
        <v>25</v>
      </c>
      <c r="L351" s="8">
        <f>'[1]TCE - ANEXO IV - Preencher'!N360</f>
        <v>4479.1899999999996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11278315000111</v>
      </c>
      <c r="E352" s="5" t="str">
        <f>'[1]TCE - ANEXO IV - Preencher'!G361</f>
        <v>PROMED MATERIAIS CIRURGICOS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000084260</v>
      </c>
      <c r="I352" s="7" t="str">
        <f>IF('[1]TCE - ANEXO IV - Preencher'!K361="","",'[1]TCE - ANEXO IV - Preencher'!K361)</f>
        <v>26/01/2024</v>
      </c>
      <c r="J352" s="6" t="str">
        <f>'[1]TCE - ANEXO IV - Preencher'!L361</f>
        <v>25240111278315000111550010000842601219076091</v>
      </c>
      <c r="K352" s="5" t="str">
        <f>IF(F352="B",LEFT('[1]TCE - ANEXO IV - Preencher'!M361,2),IF(F352="S",LEFT('[1]TCE - ANEXO IV - Preencher'!M361,7),IF('[1]TCE - ANEXO IV - Preencher'!H361="","")))</f>
        <v>25</v>
      </c>
      <c r="L352" s="8">
        <f>'[1]TCE - ANEXO IV - Preencher'!N361</f>
        <v>4922.72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11278315000111</v>
      </c>
      <c r="E353" s="5" t="str">
        <f>'[1]TCE - ANEXO IV - Preencher'!G362</f>
        <v>PROMED MATERIAIS CIRURGICOS LTDA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000084282</v>
      </c>
      <c r="I353" s="7" t="str">
        <f>IF('[1]TCE - ANEXO IV - Preencher'!K362="","",'[1]TCE - ANEXO IV - Preencher'!K362)</f>
        <v>29/01/2024</v>
      </c>
      <c r="J353" s="6" t="str">
        <f>'[1]TCE - ANEXO IV - Preencher'!L362</f>
        <v>25240111278315000111550010000842821244417830</v>
      </c>
      <c r="K353" s="5" t="str">
        <f>IF(F353="B",LEFT('[1]TCE - ANEXO IV - Preencher'!M362,2),IF(F353="S",LEFT('[1]TCE - ANEXO IV - Preencher'!M362,7),IF('[1]TCE - ANEXO IV - Preencher'!H362="","")))</f>
        <v>25</v>
      </c>
      <c r="L353" s="8">
        <f>'[1]TCE - ANEXO IV - Preencher'!N362</f>
        <v>6203.98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1437707000122</v>
      </c>
      <c r="E354" s="5" t="str">
        <f>'[1]TCE - ANEXO IV - Preencher'!G363</f>
        <v>SCITECH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000407848</v>
      </c>
      <c r="I354" s="7" t="str">
        <f>IF('[1]TCE - ANEXO IV - Preencher'!K363="","",'[1]TCE - ANEXO IV - Preencher'!K363)</f>
        <v>04/01/2024</v>
      </c>
      <c r="J354" s="6" t="str">
        <f>'[1]TCE - ANEXO IV - Preencher'!L363</f>
        <v>52240101437707000122550550004078481949403790</v>
      </c>
      <c r="K354" s="5" t="str">
        <f>IF(F354="B",LEFT('[1]TCE - ANEXO IV - Preencher'!M363,2),IF(F354="S",LEFT('[1]TCE - ANEXO IV - Preencher'!M363,7),IF('[1]TCE - ANEXO IV - Preencher'!H363="","")))</f>
        <v>52</v>
      </c>
      <c r="L354" s="8">
        <f>'[1]TCE - ANEXO IV - Preencher'!N363</f>
        <v>1100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1437707000122</v>
      </c>
      <c r="E355" s="5" t="str">
        <f>'[1]TCE - ANEXO IV - Preencher'!G364</f>
        <v>SCITECH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000409177</v>
      </c>
      <c r="I355" s="7" t="str">
        <f>IF('[1]TCE - ANEXO IV - Preencher'!K364="","",'[1]TCE - ANEXO IV - Preencher'!K364)</f>
        <v>11/01/2024</v>
      </c>
      <c r="J355" s="6" t="str">
        <f>'[1]TCE - ANEXO IV - Preencher'!L364</f>
        <v>52240101437707000122550550004091771605396443</v>
      </c>
      <c r="K355" s="5" t="str">
        <f>IF(F355="B",LEFT('[1]TCE - ANEXO IV - Preencher'!M364,2),IF(F355="S",LEFT('[1]TCE - ANEXO IV - Preencher'!M364,7),IF('[1]TCE - ANEXO IV - Preencher'!H364="","")))</f>
        <v>52</v>
      </c>
      <c r="L355" s="8">
        <f>'[1]TCE - ANEXO IV - Preencher'!N364</f>
        <v>1100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1437707000122</v>
      </c>
      <c r="E356" s="5" t="str">
        <f>'[1]TCE - ANEXO IV - Preencher'!G365</f>
        <v>SCITECH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000411662</v>
      </c>
      <c r="I356" s="7" t="str">
        <f>IF('[1]TCE - ANEXO IV - Preencher'!K365="","",'[1]TCE - ANEXO IV - Preencher'!K365)</f>
        <v>23/01/2024</v>
      </c>
      <c r="J356" s="6" t="str">
        <f>'[1]TCE - ANEXO IV - Preencher'!L365</f>
        <v>52240101437707000122550550004116621475811111</v>
      </c>
      <c r="K356" s="5" t="str">
        <f>IF(F356="B",LEFT('[1]TCE - ANEXO IV - Preencher'!M365,2),IF(F356="S",LEFT('[1]TCE - ANEXO IV - Preencher'!M365,7),IF('[1]TCE - ANEXO IV - Preencher'!H365="","")))</f>
        <v>52</v>
      </c>
      <c r="L356" s="8">
        <f>'[1]TCE - ANEXO IV - Preencher'!N365</f>
        <v>1100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1437707000122</v>
      </c>
      <c r="E357" s="5" t="str">
        <f>'[1]TCE - ANEXO IV - Preencher'!G366</f>
        <v>SCITECH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000411664</v>
      </c>
      <c r="I357" s="7" t="str">
        <f>IF('[1]TCE - ANEXO IV - Preencher'!K366="","",'[1]TCE - ANEXO IV - Preencher'!K366)</f>
        <v>23/01/2024</v>
      </c>
      <c r="J357" s="6" t="str">
        <f>'[1]TCE - ANEXO IV - Preencher'!L366</f>
        <v>52240101437707000122550550004116641791299721</v>
      </c>
      <c r="K357" s="5" t="str">
        <f>IF(F357="B",LEFT('[1]TCE - ANEXO IV - Preencher'!M366,2),IF(F357="S",LEFT('[1]TCE - ANEXO IV - Preencher'!M366,7),IF('[1]TCE - ANEXO IV - Preencher'!H366="","")))</f>
        <v>52</v>
      </c>
      <c r="L357" s="8">
        <f>'[1]TCE - ANEXO IV - Preencher'!N366</f>
        <v>1100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1437707000122</v>
      </c>
      <c r="E358" s="5" t="str">
        <f>'[1]TCE - ANEXO IV - Preencher'!G367</f>
        <v>SCITECH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000411666</v>
      </c>
      <c r="I358" s="7" t="str">
        <f>IF('[1]TCE - ANEXO IV - Preencher'!K367="","",'[1]TCE - ANEXO IV - Preencher'!K367)</f>
        <v>23/01/2024</v>
      </c>
      <c r="J358" s="6" t="str">
        <f>'[1]TCE - ANEXO IV - Preencher'!L367</f>
        <v>52240101437707000122550550004116661926162200</v>
      </c>
      <c r="K358" s="5" t="str">
        <f>IF(F358="B",LEFT('[1]TCE - ANEXO IV - Preencher'!M367,2),IF(F358="S",LEFT('[1]TCE - ANEXO IV - Preencher'!M367,7),IF('[1]TCE - ANEXO IV - Preencher'!H367="","")))</f>
        <v>52</v>
      </c>
      <c r="L358" s="8">
        <f>'[1]TCE - ANEXO IV - Preencher'!N367</f>
        <v>1100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1437707000122</v>
      </c>
      <c r="E359" s="5" t="str">
        <f>'[1]TCE - ANEXO IV - Preencher'!G368</f>
        <v>SCITECH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000411669</v>
      </c>
      <c r="I359" s="7" t="str">
        <f>IF('[1]TCE - ANEXO IV - Preencher'!K368="","",'[1]TCE - ANEXO IV - Preencher'!K368)</f>
        <v>23/01/2024</v>
      </c>
      <c r="J359" s="6" t="str">
        <f>'[1]TCE - ANEXO IV - Preencher'!L368</f>
        <v>52240101437707000122550550004116691265952143</v>
      </c>
      <c r="K359" s="5" t="str">
        <f>IF(F359="B",LEFT('[1]TCE - ANEXO IV - Preencher'!M368,2),IF(F359="S",LEFT('[1]TCE - ANEXO IV - Preencher'!M368,7),IF('[1]TCE - ANEXO IV - Preencher'!H368="","")))</f>
        <v>52</v>
      </c>
      <c r="L359" s="8">
        <f>'[1]TCE - ANEXO IV - Preencher'!N368</f>
        <v>1100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1437707000122</v>
      </c>
      <c r="E360" s="5" t="str">
        <f>'[1]TCE - ANEXO IV - Preencher'!G369</f>
        <v>SCITECH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000414032</v>
      </c>
      <c r="I360" s="7" t="str">
        <f>IF('[1]TCE - ANEXO IV - Preencher'!K369="","",'[1]TCE - ANEXO IV - Preencher'!K369)</f>
        <v>31/01/2024</v>
      </c>
      <c r="J360" s="6" t="str">
        <f>'[1]TCE - ANEXO IV - Preencher'!L369</f>
        <v>52240101437707000122550550004140321633302087</v>
      </c>
      <c r="K360" s="5" t="str">
        <f>IF(F360="B",LEFT('[1]TCE - ANEXO IV - Preencher'!M369,2),IF(F360="S",LEFT('[1]TCE - ANEXO IV - Preencher'!M369,7),IF('[1]TCE - ANEXO IV - Preencher'!H369="","")))</f>
        <v>52</v>
      </c>
      <c r="L360" s="8">
        <f>'[1]TCE - ANEXO IV - Preencher'!N369</f>
        <v>1100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1437707000122</v>
      </c>
      <c r="E361" s="5" t="str">
        <f>'[1]TCE - ANEXO IV - Preencher'!G370</f>
        <v>SCITECH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000414033</v>
      </c>
      <c r="I361" s="7" t="str">
        <f>IF('[1]TCE - ANEXO IV - Preencher'!K370="","",'[1]TCE - ANEXO IV - Preencher'!K370)</f>
        <v>31/01/2024</v>
      </c>
      <c r="J361" s="6" t="str">
        <f>'[1]TCE - ANEXO IV - Preencher'!L370</f>
        <v>52240101437707000122550550004140331572507919</v>
      </c>
      <c r="K361" s="5" t="str">
        <f>IF(F361="B",LEFT('[1]TCE - ANEXO IV - Preencher'!M370,2),IF(F361="S",LEFT('[1]TCE - ANEXO IV - Preencher'!M370,7),IF('[1]TCE - ANEXO IV - Preencher'!H370="","")))</f>
        <v>52</v>
      </c>
      <c r="L361" s="8">
        <f>'[1]TCE - ANEXO IV - Preencher'!N370</f>
        <v>1100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37438274000177</v>
      </c>
      <c r="E362" s="5" t="str">
        <f>'[1]TCE - ANEXO IV - Preencher'!G371</f>
        <v>SELLMED PRODUTOS MEDICOS E HOSPITALARES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16104</v>
      </c>
      <c r="I362" s="7" t="str">
        <f>IF('[1]TCE - ANEXO IV - Preencher'!K371="","",'[1]TCE - ANEXO IV - Preencher'!K371)</f>
        <v>22/12/2023</v>
      </c>
      <c r="J362" s="6" t="str">
        <f>'[1]TCE - ANEXO IV - Preencher'!L371</f>
        <v>26231237438274000177550010000161041320510335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7186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37438274000177</v>
      </c>
      <c r="E363" s="5" t="str">
        <f>'[1]TCE - ANEXO IV - Preencher'!G372</f>
        <v>SELLMED PRODUTOS MEDICOS E HOSPITALARES LTDA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17155</v>
      </c>
      <c r="I363" s="7" t="str">
        <f>IF('[1]TCE - ANEXO IV - Preencher'!K372="","",'[1]TCE - ANEXO IV - Preencher'!K372)</f>
        <v>17/01/2024</v>
      </c>
      <c r="J363" s="6" t="str">
        <f>'[1]TCE - ANEXO IV - Preencher'!L372</f>
        <v>26240137438274000177550010000171551098352189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7726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27816265000119</v>
      </c>
      <c r="E364" s="5" t="str">
        <f>'[1]TCE - ANEXO IV - Preencher'!G373</f>
        <v>SURGICALMED COMERCIO DE PRODUTOS MEDICOS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000025041</v>
      </c>
      <c r="I364" s="7" t="str">
        <f>IF('[1]TCE - ANEXO IV - Preencher'!K373="","",'[1]TCE - ANEXO IV - Preencher'!K373)</f>
        <v>03/01/2024</v>
      </c>
      <c r="J364" s="6" t="str">
        <f>'[1]TCE - ANEXO IV - Preencher'!L373</f>
        <v>24240127816265000119550010000250411000250425</v>
      </c>
      <c r="K364" s="5" t="str">
        <f>IF(F364="B",LEFT('[1]TCE - ANEXO IV - Preencher'!M373,2),IF(F364="S",LEFT('[1]TCE - ANEXO IV - Preencher'!M373,7),IF('[1]TCE - ANEXO IV - Preencher'!H373="","")))</f>
        <v>24</v>
      </c>
      <c r="L364" s="8">
        <f>'[1]TCE - ANEXO IV - Preencher'!N373</f>
        <v>380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27816265000119</v>
      </c>
      <c r="E365" s="5" t="str">
        <f>'[1]TCE - ANEXO IV - Preencher'!G374</f>
        <v>SURGICALMED COMERCIO DE PRODUTOS MEDICOS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000025042</v>
      </c>
      <c r="I365" s="7" t="str">
        <f>IF('[1]TCE - ANEXO IV - Preencher'!K374="","",'[1]TCE - ANEXO IV - Preencher'!K374)</f>
        <v>03/01/2024</v>
      </c>
      <c r="J365" s="6" t="str">
        <f>'[1]TCE - ANEXO IV - Preencher'!L374</f>
        <v>24240127816265000119550010000250421000250430</v>
      </c>
      <c r="K365" s="5" t="str">
        <f>IF(F365="B",LEFT('[1]TCE - ANEXO IV - Preencher'!M374,2),IF(F365="S",LEFT('[1]TCE - ANEXO IV - Preencher'!M374,7),IF('[1]TCE - ANEXO IV - Preencher'!H374="","")))</f>
        <v>24</v>
      </c>
      <c r="L365" s="8">
        <f>'[1]TCE - ANEXO IV - Preencher'!N374</f>
        <v>380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27816265000119</v>
      </c>
      <c r="E366" s="5" t="str">
        <f>'[1]TCE - ANEXO IV - Preencher'!G375</f>
        <v>SURGICALMED COMERCIO DE PRODUTOS MEDICOS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000025136</v>
      </c>
      <c r="I366" s="7" t="str">
        <f>IF('[1]TCE - ANEXO IV - Preencher'!K375="","",'[1]TCE - ANEXO IV - Preencher'!K375)</f>
        <v>10/01/2024</v>
      </c>
      <c r="J366" s="6" t="str">
        <f>'[1]TCE - ANEXO IV - Preencher'!L375</f>
        <v>24240127816265000119550010000251361000251370</v>
      </c>
      <c r="K366" s="5" t="str">
        <f>IF(F366="B",LEFT('[1]TCE - ANEXO IV - Preencher'!M375,2),IF(F366="S",LEFT('[1]TCE - ANEXO IV - Preencher'!M375,7),IF('[1]TCE - ANEXO IV - Preencher'!H375="","")))</f>
        <v>24</v>
      </c>
      <c r="L366" s="8">
        <f>'[1]TCE - ANEXO IV - Preencher'!N375</f>
        <v>380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27816265000119</v>
      </c>
      <c r="E367" s="5" t="str">
        <f>'[1]TCE - ANEXO IV - Preencher'!G376</f>
        <v>SURGICALMED COMERCIO DE PRODUTOS MEDICOS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000025138</v>
      </c>
      <c r="I367" s="7" t="str">
        <f>IF('[1]TCE - ANEXO IV - Preencher'!K376="","",'[1]TCE - ANEXO IV - Preencher'!K376)</f>
        <v>10/01/2024</v>
      </c>
      <c r="J367" s="6" t="str">
        <f>'[1]TCE - ANEXO IV - Preencher'!L376</f>
        <v>24240127816265000119550010000251381000251391</v>
      </c>
      <c r="K367" s="5" t="str">
        <f>IF(F367="B",LEFT('[1]TCE - ANEXO IV - Preencher'!M376,2),IF(F367="S",LEFT('[1]TCE - ANEXO IV - Preencher'!M376,7),IF('[1]TCE - ANEXO IV - Preencher'!H376="","")))</f>
        <v>24</v>
      </c>
      <c r="L367" s="8">
        <f>'[1]TCE - ANEXO IV - Preencher'!N376</f>
        <v>1520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27816265000119</v>
      </c>
      <c r="E368" s="5" t="str">
        <f>'[1]TCE - ANEXO IV - Preencher'!G377</f>
        <v>SURGICALMED COMERCIO DE PRODUTOS MEDICOS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000025183</v>
      </c>
      <c r="I368" s="7" t="str">
        <f>IF('[1]TCE - ANEXO IV - Preencher'!K377="","",'[1]TCE - ANEXO IV - Preencher'!K377)</f>
        <v>15/01/2024</v>
      </c>
      <c r="J368" s="6" t="str">
        <f>'[1]TCE - ANEXO IV - Preencher'!L377</f>
        <v>24240127816265000119550010000251831000251842</v>
      </c>
      <c r="K368" s="5" t="str">
        <f>IF(F368="B",LEFT('[1]TCE - ANEXO IV - Preencher'!M377,2),IF(F368="S",LEFT('[1]TCE - ANEXO IV - Preencher'!M377,7),IF('[1]TCE - ANEXO IV - Preencher'!H377="","")))</f>
        <v>24</v>
      </c>
      <c r="L368" s="8">
        <f>'[1]TCE - ANEXO IV - Preencher'!N377</f>
        <v>380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27816265000119</v>
      </c>
      <c r="E369" s="5" t="str">
        <f>'[1]TCE - ANEXO IV - Preencher'!G378</f>
        <v>SURGICALMED COMERCIO DE PRODUTOS MEDICOS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000025184</v>
      </c>
      <c r="I369" s="7" t="str">
        <f>IF('[1]TCE - ANEXO IV - Preencher'!K378="","",'[1]TCE - ANEXO IV - Preencher'!K378)</f>
        <v>15/01/2024</v>
      </c>
      <c r="J369" s="6" t="str">
        <f>'[1]TCE - ANEXO IV - Preencher'!L378</f>
        <v>24240127816265000119550010000251841000251858</v>
      </c>
      <c r="K369" s="5" t="str">
        <f>IF(F369="B",LEFT('[1]TCE - ANEXO IV - Preencher'!M378,2),IF(F369="S",LEFT('[1]TCE - ANEXO IV - Preencher'!M378,7),IF('[1]TCE - ANEXO IV - Preencher'!H378="","")))</f>
        <v>24</v>
      </c>
      <c r="L369" s="8">
        <f>'[1]TCE - ANEXO IV - Preencher'!N378</f>
        <v>380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27816265000119</v>
      </c>
      <c r="E370" s="5" t="str">
        <f>'[1]TCE - ANEXO IV - Preencher'!G379</f>
        <v>SURGICALMED COMERCIO DE PRODUTOS MEDICOS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000025319</v>
      </c>
      <c r="I370" s="7" t="str">
        <f>IF('[1]TCE - ANEXO IV - Preencher'!K379="","",'[1]TCE - ANEXO IV - Preencher'!K379)</f>
        <v>23/01/2024</v>
      </c>
      <c r="J370" s="6" t="str">
        <f>'[1]TCE - ANEXO IV - Preencher'!L379</f>
        <v>24240127816265000119550010000253191000253209</v>
      </c>
      <c r="K370" s="5" t="str">
        <f>IF(F370="B",LEFT('[1]TCE - ANEXO IV - Preencher'!M379,2),IF(F370="S",LEFT('[1]TCE - ANEXO IV - Preencher'!M379,7),IF('[1]TCE - ANEXO IV - Preencher'!H379="","")))</f>
        <v>24</v>
      </c>
      <c r="L370" s="8">
        <f>'[1]TCE - ANEXO IV - Preencher'!N379</f>
        <v>380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27816265000119</v>
      </c>
      <c r="E371" s="5" t="str">
        <f>'[1]TCE - ANEXO IV - Preencher'!G380</f>
        <v>SURGICALMED COMERCIO DE PRODUTOS MEDICOS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000025320</v>
      </c>
      <c r="I371" s="7" t="str">
        <f>IF('[1]TCE - ANEXO IV - Preencher'!K380="","",'[1]TCE - ANEXO IV - Preencher'!K380)</f>
        <v>23/01/2024</v>
      </c>
      <c r="J371" s="6" t="str">
        <f>'[1]TCE - ANEXO IV - Preencher'!L380</f>
        <v>24240127816265000119550010000253201000253218</v>
      </c>
      <c r="K371" s="5" t="str">
        <f>IF(F371="B",LEFT('[1]TCE - ANEXO IV - Preencher'!M380,2),IF(F371="S",LEFT('[1]TCE - ANEXO IV - Preencher'!M380,7),IF('[1]TCE - ANEXO IV - Preencher'!H380="","")))</f>
        <v>24</v>
      </c>
      <c r="L371" s="8">
        <f>'[1]TCE - ANEXO IV - Preencher'!N380</f>
        <v>380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18078521000127</v>
      </c>
      <c r="E372" s="5" t="str">
        <f>'[1]TCE - ANEXO IV - Preencher'!G381</f>
        <v>TUPAN FARMA DISTRIBUIDORA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000055629</v>
      </c>
      <c r="I372" s="7" t="str">
        <f>IF('[1]TCE - ANEXO IV - Preencher'!K381="","",'[1]TCE - ANEXO IV - Preencher'!K381)</f>
        <v>22/01/2024</v>
      </c>
      <c r="J372" s="6" t="str">
        <f>'[1]TCE - ANEXO IV - Preencher'!L381</f>
        <v>26240118078521000127550010000556291009549405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3082.05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7160019000144</v>
      </c>
      <c r="E373" s="5" t="str">
        <f>'[1]TCE - ANEXO IV - Preencher'!G382</f>
        <v>VITALE COMERCIO SA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137110</v>
      </c>
      <c r="I373" s="7" t="str">
        <f>IF('[1]TCE - ANEXO IV - Preencher'!K382="","",'[1]TCE - ANEXO IV - Preencher'!K382)</f>
        <v>04/01/2024</v>
      </c>
      <c r="J373" s="6" t="str">
        <f>'[1]TCE - ANEXO IV - Preencher'!L382</f>
        <v>26240107160019000144550010001371101282069109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2600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7160019000144</v>
      </c>
      <c r="E374" s="5" t="str">
        <f>'[1]TCE - ANEXO IV - Preencher'!G383</f>
        <v>VITALE COMERCIO SA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137116</v>
      </c>
      <c r="I374" s="7" t="str">
        <f>IF('[1]TCE - ANEXO IV - Preencher'!K383="","",'[1]TCE - ANEXO IV - Preencher'!K383)</f>
        <v>04/01/2024</v>
      </c>
      <c r="J374" s="6" t="str">
        <f>'[1]TCE - ANEXO IV - Preencher'!L383</f>
        <v>26240107160019000144550010001371161942180048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310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7160019000144</v>
      </c>
      <c r="E375" s="5" t="str">
        <f>'[1]TCE - ANEXO IV - Preencher'!G384</f>
        <v>VITALE COMERCIO SA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137120</v>
      </c>
      <c r="I375" s="7" t="str">
        <f>IF('[1]TCE - ANEXO IV - Preencher'!K384="","",'[1]TCE - ANEXO IV - Preencher'!K384)</f>
        <v>04/01/2024</v>
      </c>
      <c r="J375" s="6" t="str">
        <f>'[1]TCE - ANEXO IV - Preencher'!L384</f>
        <v>26240107160019000144550010001371201458768582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310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7160019000144</v>
      </c>
      <c r="E376" s="5" t="str">
        <f>'[1]TCE - ANEXO IV - Preencher'!G385</f>
        <v>VITALE COMERCIO SA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137135</v>
      </c>
      <c r="I376" s="7" t="str">
        <f>IF('[1]TCE - ANEXO IV - Preencher'!K385="","",'[1]TCE - ANEXO IV - Preencher'!K385)</f>
        <v>04/01/2024</v>
      </c>
      <c r="J376" s="6" t="str">
        <f>'[1]TCE - ANEXO IV - Preencher'!L385</f>
        <v>26240107160019000144550010001371351120722817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930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7160019000144</v>
      </c>
      <c r="E377" s="5" t="str">
        <f>'[1]TCE - ANEXO IV - Preencher'!G386</f>
        <v>VITALE COMERCIO SA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137138</v>
      </c>
      <c r="I377" s="7" t="str">
        <f>IF('[1]TCE - ANEXO IV - Preencher'!K386="","",'[1]TCE - ANEXO IV - Preencher'!K386)</f>
        <v>04/01/2024</v>
      </c>
      <c r="J377" s="6" t="str">
        <f>'[1]TCE - ANEXO IV - Preencher'!L386</f>
        <v>26240107160019000144550010001371381054981734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1300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7160019000144</v>
      </c>
      <c r="E378" s="5" t="str">
        <f>'[1]TCE - ANEXO IV - Preencher'!G387</f>
        <v>VITALE COMERCIO SA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137141</v>
      </c>
      <c r="I378" s="7" t="str">
        <f>IF('[1]TCE - ANEXO IV - Preencher'!K387="","",'[1]TCE - ANEXO IV - Preencher'!K387)</f>
        <v>04/01/2024</v>
      </c>
      <c r="J378" s="6" t="str">
        <f>'[1]TCE - ANEXO IV - Preencher'!L387</f>
        <v>26240107160019000144550010001371411165309517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1610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7160019000144</v>
      </c>
      <c r="E379" s="5" t="str">
        <f>'[1]TCE - ANEXO IV - Preencher'!G388</f>
        <v>VITALE COMERCIO SA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137144</v>
      </c>
      <c r="I379" s="7" t="str">
        <f>IF('[1]TCE - ANEXO IV - Preencher'!K388="","",'[1]TCE - ANEXO IV - Preencher'!K388)</f>
        <v>04/01/2024</v>
      </c>
      <c r="J379" s="6" t="str">
        <f>'[1]TCE - ANEXO IV - Preencher'!L388</f>
        <v>26240107160019000144550010001371441851163552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310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7160019000144</v>
      </c>
      <c r="E380" s="5" t="str">
        <f>'[1]TCE - ANEXO IV - Preencher'!G389</f>
        <v>VITALE COMERCIO SA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137149</v>
      </c>
      <c r="I380" s="7" t="str">
        <f>IF('[1]TCE - ANEXO IV - Preencher'!K389="","",'[1]TCE - ANEXO IV - Preencher'!K389)</f>
        <v>04/01/2024</v>
      </c>
      <c r="J380" s="6" t="str">
        <f>'[1]TCE - ANEXO IV - Preencher'!L389</f>
        <v>26240107160019000144550010001371491154174583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310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7160019000144</v>
      </c>
      <c r="E381" s="5" t="str">
        <f>'[1]TCE - ANEXO IV - Preencher'!G390</f>
        <v>VITALE COMERCIO SA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137152</v>
      </c>
      <c r="I381" s="7" t="str">
        <f>IF('[1]TCE - ANEXO IV - Preencher'!K390="","",'[1]TCE - ANEXO IV - Preencher'!K390)</f>
        <v>04/01/2024</v>
      </c>
      <c r="J381" s="6" t="str">
        <f>'[1]TCE - ANEXO IV - Preencher'!L390</f>
        <v>26240107160019000144550010001371521749226356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2600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7160019000144</v>
      </c>
      <c r="E382" s="5" t="str">
        <f>'[1]TCE - ANEXO IV - Preencher'!G391</f>
        <v>VITALE COMERCIO SA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137154</v>
      </c>
      <c r="I382" s="7" t="str">
        <f>IF('[1]TCE - ANEXO IV - Preencher'!K391="","",'[1]TCE - ANEXO IV - Preencher'!K391)</f>
        <v>04/01/2024</v>
      </c>
      <c r="J382" s="6" t="str">
        <f>'[1]TCE - ANEXO IV - Preencher'!L391</f>
        <v>26240107160019000144550010001371541899384091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310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7160019000144</v>
      </c>
      <c r="E383" s="5" t="str">
        <f>'[1]TCE - ANEXO IV - Preencher'!G392</f>
        <v>VITALE COMERCIO SA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137158</v>
      </c>
      <c r="I383" s="7" t="str">
        <f>IF('[1]TCE - ANEXO IV - Preencher'!K392="","",'[1]TCE - ANEXO IV - Preencher'!K392)</f>
        <v>04/01/2024</v>
      </c>
      <c r="J383" s="6" t="str">
        <f>'[1]TCE - ANEXO IV - Preencher'!L392</f>
        <v>26240107160019000144550010001371581039512268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310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7160019000144</v>
      </c>
      <c r="E384" s="5" t="str">
        <f>'[1]TCE - ANEXO IV - Preencher'!G393</f>
        <v>VITALE COMERCIO SA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137181</v>
      </c>
      <c r="I384" s="7" t="str">
        <f>IF('[1]TCE - ANEXO IV - Preencher'!K393="","",'[1]TCE - ANEXO IV - Preencher'!K393)</f>
        <v>04/01/2024</v>
      </c>
      <c r="J384" s="6" t="str">
        <f>'[1]TCE - ANEXO IV - Preencher'!L393</f>
        <v>26240107160019000144550010001371811658824902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930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7160019000144</v>
      </c>
      <c r="E385" s="5" t="str">
        <f>'[1]TCE - ANEXO IV - Preencher'!G394</f>
        <v>VITALE COMERCIO SA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137280</v>
      </c>
      <c r="I385" s="7" t="str">
        <f>IF('[1]TCE - ANEXO IV - Preencher'!K394="","",'[1]TCE - ANEXO IV - Preencher'!K394)</f>
        <v>05/01/2024</v>
      </c>
      <c r="J385" s="6" t="str">
        <f>'[1]TCE - ANEXO IV - Preencher'!L394</f>
        <v>26240107160019000144550010001372801544686240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1300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7160019000144</v>
      </c>
      <c r="E386" s="5" t="str">
        <f>'[1]TCE - ANEXO IV - Preencher'!G395</f>
        <v>VITALE COMERCIO SA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137286</v>
      </c>
      <c r="I386" s="7" t="str">
        <f>IF('[1]TCE - ANEXO IV - Preencher'!K395="","",'[1]TCE - ANEXO IV - Preencher'!K395)</f>
        <v>05/01/2024</v>
      </c>
      <c r="J386" s="6" t="str">
        <f>'[1]TCE - ANEXO IV - Preencher'!L395</f>
        <v>26240107160019000144550010001372861603854470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310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7160019000144</v>
      </c>
      <c r="E387" s="5" t="str">
        <f>'[1]TCE - ANEXO IV - Preencher'!G396</f>
        <v>VITALE COMERCIO SA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137296</v>
      </c>
      <c r="I387" s="7" t="str">
        <f>IF('[1]TCE - ANEXO IV - Preencher'!K396="","",'[1]TCE - ANEXO IV - Preencher'!K396)</f>
        <v>05/01/2024</v>
      </c>
      <c r="J387" s="6" t="str">
        <f>'[1]TCE - ANEXO IV - Preencher'!L396</f>
        <v>26240107160019000144550010001372961133194971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310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7160019000144</v>
      </c>
      <c r="E388" s="5" t="str">
        <f>'[1]TCE - ANEXO IV - Preencher'!G397</f>
        <v>VITALE COMERCIO SA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137582</v>
      </c>
      <c r="I388" s="7" t="str">
        <f>IF('[1]TCE - ANEXO IV - Preencher'!K397="","",'[1]TCE - ANEXO IV - Preencher'!K397)</f>
        <v>10/01/2024</v>
      </c>
      <c r="J388" s="6" t="str">
        <f>'[1]TCE - ANEXO IV - Preencher'!L397</f>
        <v>26240107160019000144550010001375821445851332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1610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7160019000144</v>
      </c>
      <c r="E389" s="5" t="str">
        <f>'[1]TCE - ANEXO IV - Preencher'!G398</f>
        <v>VITALE COMERCIO SA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137590</v>
      </c>
      <c r="I389" s="7" t="str">
        <f>IF('[1]TCE - ANEXO IV - Preencher'!K398="","",'[1]TCE - ANEXO IV - Preencher'!K398)</f>
        <v>10/01/2024</v>
      </c>
      <c r="J389" s="6" t="str">
        <f>'[1]TCE - ANEXO IV - Preencher'!L398</f>
        <v>26240107160019000144550010001375901825878587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310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7160019000144</v>
      </c>
      <c r="E390" s="5" t="str">
        <f>'[1]TCE - ANEXO IV - Preencher'!G399</f>
        <v>VITALE COMERCIO SA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137595</v>
      </c>
      <c r="I390" s="7" t="str">
        <f>IF('[1]TCE - ANEXO IV - Preencher'!K399="","",'[1]TCE - ANEXO IV - Preencher'!K399)</f>
        <v>10/01/2024</v>
      </c>
      <c r="J390" s="6" t="str">
        <f>'[1]TCE - ANEXO IV - Preencher'!L399</f>
        <v>26240107160019000144550010001375951969538224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620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7160019000144</v>
      </c>
      <c r="E391" s="5" t="str">
        <f>'[1]TCE - ANEXO IV - Preencher'!G400</f>
        <v>VITALE COMERCIO SA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137596</v>
      </c>
      <c r="I391" s="7" t="str">
        <f>IF('[1]TCE - ANEXO IV - Preencher'!K400="","",'[1]TCE - ANEXO IV - Preencher'!K400)</f>
        <v>10/01/2024</v>
      </c>
      <c r="J391" s="6" t="str">
        <f>'[1]TCE - ANEXO IV - Preencher'!L400</f>
        <v>26240107160019000144550010001375961083119293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1610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7160019000144</v>
      </c>
      <c r="E392" s="5" t="str">
        <f>'[1]TCE - ANEXO IV - Preencher'!G401</f>
        <v>VITALE COMERCIO SA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137598</v>
      </c>
      <c r="I392" s="7" t="str">
        <f>IF('[1]TCE - ANEXO IV - Preencher'!K401="","",'[1]TCE - ANEXO IV - Preencher'!K401)</f>
        <v>10/01/2024</v>
      </c>
      <c r="J392" s="6" t="str">
        <f>'[1]TCE - ANEXO IV - Preencher'!L401</f>
        <v>26240107160019000144550010001375981146465279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1610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7160019000144</v>
      </c>
      <c r="E393" s="5" t="str">
        <f>'[1]TCE - ANEXO IV - Preencher'!G402</f>
        <v>VITALE COMERCIO SA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137865</v>
      </c>
      <c r="I393" s="7" t="str">
        <f>IF('[1]TCE - ANEXO IV - Preencher'!K402="","",'[1]TCE - ANEXO IV - Preencher'!K402)</f>
        <v>15/01/2024</v>
      </c>
      <c r="J393" s="6" t="str">
        <f>'[1]TCE - ANEXO IV - Preencher'!L402</f>
        <v>26240107160019000144550010001378651017581677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310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7160019000144</v>
      </c>
      <c r="E394" s="5" t="str">
        <f>'[1]TCE - ANEXO IV - Preencher'!G403</f>
        <v>VITALE COMERCIO SA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137869</v>
      </c>
      <c r="I394" s="7" t="str">
        <f>IF('[1]TCE - ANEXO IV - Preencher'!K403="","",'[1]TCE - ANEXO IV - Preencher'!K403)</f>
        <v>15/01/2024</v>
      </c>
      <c r="J394" s="6" t="str">
        <f>'[1]TCE - ANEXO IV - Preencher'!L403</f>
        <v>26240107160019000144550010001378691614922090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3220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7160019000144</v>
      </c>
      <c r="E395" s="5" t="str">
        <f>'[1]TCE - ANEXO IV - Preencher'!G404</f>
        <v>VITALE COMERCIO SA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137873</v>
      </c>
      <c r="I395" s="7" t="str">
        <f>IF('[1]TCE - ANEXO IV - Preencher'!K404="","",'[1]TCE - ANEXO IV - Preencher'!K404)</f>
        <v>15/01/2024</v>
      </c>
      <c r="J395" s="6" t="str">
        <f>'[1]TCE - ANEXO IV - Preencher'!L404</f>
        <v>26240107160019000144550010001378731509832470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620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7160019000144</v>
      </c>
      <c r="E396" s="5" t="str">
        <f>'[1]TCE - ANEXO IV - Preencher'!G405</f>
        <v>VITALE COMERCIO SA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137876</v>
      </c>
      <c r="I396" s="7" t="str">
        <f>IF('[1]TCE - ANEXO IV - Preencher'!K405="","",'[1]TCE - ANEXO IV - Preencher'!K405)</f>
        <v>15/01/2024</v>
      </c>
      <c r="J396" s="6" t="str">
        <f>'[1]TCE - ANEXO IV - Preencher'!L405</f>
        <v>26240107160019000144550010001378761784934302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2600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7160019000144</v>
      </c>
      <c r="E397" s="5" t="str">
        <f>'[1]TCE - ANEXO IV - Preencher'!G406</f>
        <v>VITALE COMERCIO SA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138617</v>
      </c>
      <c r="I397" s="7" t="str">
        <f>IF('[1]TCE - ANEXO IV - Preencher'!K406="","",'[1]TCE - ANEXO IV - Preencher'!K406)</f>
        <v>24/01/2024</v>
      </c>
      <c r="J397" s="6" t="str">
        <f>'[1]TCE - ANEXO IV - Preencher'!L406</f>
        <v>26240107160019000144550010001386171119448077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1610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7160019000144</v>
      </c>
      <c r="E398" s="5" t="str">
        <f>'[1]TCE - ANEXO IV - Preencher'!G407</f>
        <v>VITALE COMERCIO SA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138621</v>
      </c>
      <c r="I398" s="7" t="str">
        <f>IF('[1]TCE - ANEXO IV - Preencher'!K407="","",'[1]TCE - ANEXO IV - Preencher'!K407)</f>
        <v>24/01/2024</v>
      </c>
      <c r="J398" s="6" t="str">
        <f>'[1]TCE - ANEXO IV - Preencher'!L407</f>
        <v>26240107160019000144550010001386211261037009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1920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7160019000144</v>
      </c>
      <c r="E399" s="5" t="str">
        <f>'[1]TCE - ANEXO IV - Preencher'!G408</f>
        <v>VITALE COMERCIO SA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138625</v>
      </c>
      <c r="I399" s="7" t="str">
        <f>IF('[1]TCE - ANEXO IV - Preencher'!K408="","",'[1]TCE - ANEXO IV - Preencher'!K408)</f>
        <v>24/01/2024</v>
      </c>
      <c r="J399" s="6" t="str">
        <f>'[1]TCE - ANEXO IV - Preencher'!L408</f>
        <v>26240107160019000144550010001386251640588177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1610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7160019000144</v>
      </c>
      <c r="E400" s="5" t="str">
        <f>'[1]TCE - ANEXO IV - Preencher'!G409</f>
        <v>VITALE COMERCIO SA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138629</v>
      </c>
      <c r="I400" s="7" t="str">
        <f>IF('[1]TCE - ANEXO IV - Preencher'!K409="","",'[1]TCE - ANEXO IV - Preencher'!K409)</f>
        <v>24/01/2024</v>
      </c>
      <c r="J400" s="6" t="str">
        <f>'[1]TCE - ANEXO IV - Preencher'!L409</f>
        <v>26240107160019000144550010001386291236796048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3220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7160019000144</v>
      </c>
      <c r="E401" s="5" t="str">
        <f>'[1]TCE - ANEXO IV - Preencher'!G410</f>
        <v>VITALE COMERCIO SA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138632</v>
      </c>
      <c r="I401" s="7" t="str">
        <f>IF('[1]TCE - ANEXO IV - Preencher'!K410="","",'[1]TCE - ANEXO IV - Preencher'!K410)</f>
        <v>24/01/2024</v>
      </c>
      <c r="J401" s="6" t="str">
        <f>'[1]TCE - ANEXO IV - Preencher'!L410</f>
        <v>26240107160019000144550010001386321711527749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310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11958634000178</v>
      </c>
      <c r="E402" s="5" t="str">
        <f>'[1]TCE - ANEXO IV - Preencher'!G411</f>
        <v>WILSON MARQUES FERREIRA MATERIAIS ORTOPEDICOS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000000696</v>
      </c>
      <c r="I402" s="7" t="str">
        <f>IF('[1]TCE - ANEXO IV - Preencher'!K411="","",'[1]TCE - ANEXO IV - Preencher'!K411)</f>
        <v>05/01/2024</v>
      </c>
      <c r="J402" s="6" t="str">
        <f>'[1]TCE - ANEXO IV - Preencher'!L411</f>
        <v>26240111958634000178550010000006961045175867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800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3.11 - Material Laboratorial</v>
      </c>
      <c r="D403" s="3">
        <f>'[1]TCE - ANEXO IV - Preencher'!F412</f>
        <v>10779833000156</v>
      </c>
      <c r="E403" s="5" t="str">
        <f>'[1]TCE - ANEXO IV - Preencher'!G412</f>
        <v>MEDICAL MERCANTIL DE APAR MEDICA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000594052</v>
      </c>
      <c r="I403" s="7" t="str">
        <f>IF('[1]TCE - ANEXO IV - Preencher'!K412="","",'[1]TCE - ANEXO IV - Preencher'!K412)</f>
        <v>11/01/2024</v>
      </c>
      <c r="J403" s="6" t="str">
        <f>'[1]TCE - ANEXO IV - Preencher'!L412</f>
        <v>26240110779833000156550010005940521596076000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15000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3.11 - Material Laboratorial</v>
      </c>
      <c r="D404" s="3">
        <f>'[1]TCE - ANEXO IV - Preencher'!F413</f>
        <v>6242018000186</v>
      </c>
      <c r="E404" s="5" t="str">
        <f>'[1]TCE - ANEXO IV - Preencher'!G413</f>
        <v>EXPANSAO COM PROD DE DIAGNOSTICO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000007051</v>
      </c>
      <c r="I404" s="7" t="str">
        <f>IF('[1]TCE - ANEXO IV - Preencher'!K413="","",'[1]TCE - ANEXO IV - Preencher'!K413)</f>
        <v>18/12/2023</v>
      </c>
      <c r="J404" s="6" t="str">
        <f>'[1]TCE - ANEXO IV - Preencher'!L413</f>
        <v>26231206242018000186550010000070511732434620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723.22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3.11 - Material Laboratorial</v>
      </c>
      <c r="D405" s="3">
        <f>'[1]TCE - ANEXO IV - Preencher'!F414</f>
        <v>1722296000117</v>
      </c>
      <c r="E405" s="5" t="str">
        <f>'[1]TCE - ANEXO IV - Preencher'!G414</f>
        <v>PANORAMA COMERCIO DE PRODUTOS MEDICOS E FARMACEUTICOS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227650</v>
      </c>
      <c r="I405" s="7" t="str">
        <f>IF('[1]TCE - ANEXO IV - Preencher'!K414="","",'[1]TCE - ANEXO IV - Preencher'!K414)</f>
        <v>18/01/2024</v>
      </c>
      <c r="J405" s="6" t="str">
        <f>'[1]TCE - ANEXO IV - Preencher'!L414</f>
        <v>23240101722296000117550010002276501002277324</v>
      </c>
      <c r="K405" s="5" t="str">
        <f>IF(F405="B",LEFT('[1]TCE - ANEXO IV - Preencher'!M414,2),IF(F405="S",LEFT('[1]TCE - ANEXO IV - Preencher'!M414,7),IF('[1]TCE - ANEXO IV - Preencher'!H414="","")))</f>
        <v>23</v>
      </c>
      <c r="L405" s="8">
        <f>'[1]TCE - ANEXO IV - Preencher'!N414</f>
        <v>204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3.11 - Material Laboratorial</v>
      </c>
      <c r="D406" s="3">
        <f>'[1]TCE - ANEXO IV - Preencher'!F415</f>
        <v>49341441000146</v>
      </c>
      <c r="E406" s="5" t="str">
        <f>'[1]TCE - ANEXO IV - Preencher'!G415</f>
        <v>TUPAN HOSPITALAR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000000371</v>
      </c>
      <c r="I406" s="7" t="str">
        <f>IF('[1]TCE - ANEXO IV - Preencher'!K415="","",'[1]TCE - ANEXO IV - Preencher'!K415)</f>
        <v>19/01/2024</v>
      </c>
      <c r="J406" s="6" t="str">
        <f>'[1]TCE - ANEXO IV - Preencher'!L415</f>
        <v>26240149341441000146550010000003711000093844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296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3.99 - Outras despesas com Material de Consumo</v>
      </c>
      <c r="D407" s="3">
        <f>'[1]TCE - ANEXO IV - Preencher'!F416</f>
        <v>10779833000156</v>
      </c>
      <c r="E407" s="5" t="str">
        <f>'[1]TCE - ANEXO IV - Preencher'!G416</f>
        <v>MEDICAL MERCANTIL DE APAR MEDICA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000594571</v>
      </c>
      <c r="I407" s="7" t="str">
        <f>IF('[1]TCE - ANEXO IV - Preencher'!K416="","",'[1]TCE - ANEXO IV - Preencher'!K416)</f>
        <v>18/01/2024</v>
      </c>
      <c r="J407" s="6" t="str">
        <f>'[1]TCE - ANEXO IV - Preencher'!L416</f>
        <v>26240110779633000156550010005945711596595000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180.81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3.7 - Material de Limpeza e Produtos de Hgienização</v>
      </c>
      <c r="D408" s="3">
        <f>'[1]TCE - ANEXO IV - Preencher'!F417</f>
        <v>165933000139</v>
      </c>
      <c r="E408" s="5" t="str">
        <f>'[1]TCE - ANEXO IV - Preencher'!G417</f>
        <v>DESCARTEX CONFECCOES E COMERCIO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000037017</v>
      </c>
      <c r="I408" s="7" t="str">
        <f>IF('[1]TCE - ANEXO IV - Preencher'!K417="","",'[1]TCE - ANEXO IV - Preencher'!K417)</f>
        <v>26/01/2024</v>
      </c>
      <c r="J408" s="6" t="str">
        <f>'[1]TCE - ANEXO IV - Preencher'!L417</f>
        <v>26240100165933000139550020000370171895732409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654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3.7 - Material de Limpeza e Produtos de Hgienização</v>
      </c>
      <c r="D409" s="3">
        <f>'[1]TCE - ANEXO IV - Preencher'!F418</f>
        <v>67729178000653</v>
      </c>
      <c r="E409" s="5" t="str">
        <f>'[1]TCE - ANEXO IV - Preencher'!G418</f>
        <v>COMERCIAL CIRURGICA RIOCLARENSE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0066736</v>
      </c>
      <c r="I409" s="7" t="str">
        <f>IF('[1]TCE - ANEXO IV - Preencher'!K418="","",'[1]TCE - ANEXO IV - Preencher'!K418)</f>
        <v>18/01/2024</v>
      </c>
      <c r="J409" s="6" t="str">
        <f>'[1]TCE - ANEXO IV - Preencher'!L418</f>
        <v>26240167729178000653550010000667361390574420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5304.32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3.7 - Material de Limpeza e Produtos de Hgienização</v>
      </c>
      <c r="D410" s="3">
        <f>'[1]TCE - ANEXO IV - Preencher'!F419</f>
        <v>5864669000145</v>
      </c>
      <c r="E410" s="5" t="str">
        <f>'[1]TCE - ANEXO IV - Preencher'!G419</f>
        <v>DISMAP - PRODUTOS PARA A SAUDE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12043</v>
      </c>
      <c r="I410" s="7" t="str">
        <f>IF('[1]TCE - ANEXO IV - Preencher'!K419="","",'[1]TCE - ANEXO IV - Preencher'!K419)</f>
        <v>17/01/2024</v>
      </c>
      <c r="J410" s="6" t="str">
        <f>'[1]TCE - ANEXO IV - Preencher'!L419</f>
        <v>26240105864669000145550010000120431153991899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1404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3.7 - Material de Limpeza e Produtos de Hgienização</v>
      </c>
      <c r="D411" s="3">
        <f>'[1]TCE - ANEXO IV - Preencher'!F420</f>
        <v>5044056000161</v>
      </c>
      <c r="E411" s="5" t="str">
        <f>'[1]TCE - ANEXO IV - Preencher'!G420</f>
        <v>DMH PRODUTOS HOSPITALARES LTDA EPP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23749</v>
      </c>
      <c r="I411" s="7" t="str">
        <f>IF('[1]TCE - ANEXO IV - Preencher'!K420="","",'[1]TCE - ANEXO IV - Preencher'!K420)</f>
        <v>18/01/2024</v>
      </c>
      <c r="J411" s="6" t="str">
        <f>'[1]TCE - ANEXO IV - Preencher'!L420</f>
        <v>26240105044056000161550010000237491225774367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902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3.7 - Material de Limpeza e Produtos de Hgienização</v>
      </c>
      <c r="D412" s="3">
        <f>'[1]TCE - ANEXO IV - Preencher'!F421</f>
        <v>23993232000193</v>
      </c>
      <c r="E412" s="5" t="str">
        <f>'[1]TCE - ANEXO IV - Preencher'!G421</f>
        <v>MEDIAL SAUDE DIST PROD MED HOSPIT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000004600</v>
      </c>
      <c r="I412" s="7" t="str">
        <f>IF('[1]TCE - ANEXO IV - Preencher'!K421="","",'[1]TCE - ANEXO IV - Preencher'!K421)</f>
        <v>18/01/2024</v>
      </c>
      <c r="J412" s="6" t="str">
        <f>'[1]TCE - ANEXO IV - Preencher'!L421</f>
        <v>26240123993232000193550010000046001662400002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285.01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3.7 - Material de Limpeza e Produtos de Hgienização</v>
      </c>
      <c r="D413" s="3">
        <f>'[1]TCE - ANEXO IV - Preencher'!F422</f>
        <v>35361251000186</v>
      </c>
      <c r="E413" s="5" t="str">
        <f>'[1]TCE - ANEXO IV - Preencher'!G422</f>
        <v>B D L COMERCIO DE ALIMENTOS LTDA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555</v>
      </c>
      <c r="I413" s="7" t="str">
        <f>IF('[1]TCE - ANEXO IV - Preencher'!K422="","",'[1]TCE - ANEXO IV - Preencher'!K422)</f>
        <v>04/01/2024</v>
      </c>
      <c r="J413" s="6" t="str">
        <f>'[1]TCE - ANEXO IV - Preencher'!L422</f>
        <v>26240135361251000186550010000005551855575613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291.54000000000002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3.7 - Material de Limpeza e Produtos de Hgienização</v>
      </c>
      <c r="D414" s="3">
        <f>'[1]TCE - ANEXO IV - Preencher'!F423</f>
        <v>35361251000186</v>
      </c>
      <c r="E414" s="5" t="str">
        <f>'[1]TCE - ANEXO IV - Preencher'!G423</f>
        <v>B D L COMERCIO DE ALIMENTOS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595</v>
      </c>
      <c r="I414" s="7" t="str">
        <f>IF('[1]TCE - ANEXO IV - Preencher'!K423="","",'[1]TCE - ANEXO IV - Preencher'!K423)</f>
        <v>17/01/2024</v>
      </c>
      <c r="J414" s="6" t="str">
        <f>'[1]TCE - ANEXO IV - Preencher'!L423</f>
        <v>26240135361251000186550010000005951098233332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291.54000000000002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3.7 - Material de Limpeza e Produtos de Hgienização</v>
      </c>
      <c r="D415" s="3">
        <f>'[1]TCE - ANEXO IV - Preencher'!F424</f>
        <v>67729178000653</v>
      </c>
      <c r="E415" s="5" t="str">
        <f>'[1]TCE - ANEXO IV - Preencher'!G424</f>
        <v>COMERCIAL CIRURGICA RIOCLARENSE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0066286</v>
      </c>
      <c r="I415" s="7" t="str">
        <f>IF('[1]TCE - ANEXO IV - Preencher'!K424="","",'[1]TCE - ANEXO IV - Preencher'!K424)</f>
        <v>11/01/2024</v>
      </c>
      <c r="J415" s="6" t="str">
        <f>'[1]TCE - ANEXO IV - Preencher'!L424</f>
        <v>26240167729178000653550010000662861483089586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1255.58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3.7 - Material de Limpeza e Produtos de Hgienização</v>
      </c>
      <c r="D416" s="3">
        <f>'[1]TCE - ANEXO IV - Preencher'!F425</f>
        <v>22006201000139</v>
      </c>
      <c r="E416" s="5" t="str">
        <f>'[1]TCE - ANEXO IV - Preencher'!G425</f>
        <v>FORTPEL COMERCIO DE DESCARTAVEIS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217848</v>
      </c>
      <c r="I416" s="7" t="str">
        <f>IF('[1]TCE - ANEXO IV - Preencher'!K425="","",'[1]TCE - ANEXO IV - Preencher'!K425)</f>
        <v>10/01/2024</v>
      </c>
      <c r="J416" s="6" t="str">
        <f>'[1]TCE - ANEXO IV - Preencher'!L425</f>
        <v>26240122006201000139550000002178481102178484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9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3.7 - Material de Limpeza e Produtos de Hgienização</v>
      </c>
      <c r="D417" s="3">
        <f>'[1]TCE - ANEXO IV - Preencher'!F426</f>
        <v>22006201000139</v>
      </c>
      <c r="E417" s="5" t="str">
        <f>'[1]TCE - ANEXO IV - Preencher'!G426</f>
        <v>FORTPEL COMERCIO DE DESCARTAVEIS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218387</v>
      </c>
      <c r="I417" s="7" t="str">
        <f>IF('[1]TCE - ANEXO IV - Preencher'!K426="","",'[1]TCE - ANEXO IV - Preencher'!K426)</f>
        <v>12/01/2024</v>
      </c>
      <c r="J417" s="6" t="str">
        <f>'[1]TCE - ANEXO IV - Preencher'!L426</f>
        <v>26240122006201000139550000002183871102183874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17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3.7 - Material de Limpeza e Produtos de Hgienização</v>
      </c>
      <c r="D418" s="3">
        <f>'[1]TCE - ANEXO IV - Preencher'!F427</f>
        <v>22006201000139</v>
      </c>
      <c r="E418" s="5" t="str">
        <f>'[1]TCE - ANEXO IV - Preencher'!G427</f>
        <v>FORTPEL COMERCIO DE DESCARTAVEIS LTDA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219145</v>
      </c>
      <c r="I418" s="7" t="str">
        <f>IF('[1]TCE - ANEXO IV - Preencher'!K427="","",'[1]TCE - ANEXO IV - Preencher'!K427)</f>
        <v>17/01/2024</v>
      </c>
      <c r="J418" s="6" t="str">
        <f>'[1]TCE - ANEXO IV - Preencher'!L427</f>
        <v>26240122006201000139550000002191451102191455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88.98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3.7 - Material de Limpeza e Produtos de Hgienização</v>
      </c>
      <c r="D419" s="3">
        <f>'[1]TCE - ANEXO IV - Preencher'!F428</f>
        <v>38047695000130</v>
      </c>
      <c r="E419" s="5" t="str">
        <f>'[1]TCE - ANEXO IV - Preencher'!G428</f>
        <v>IMPACTO COMERCIO E REPRESENTACOES LTDA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000000580</v>
      </c>
      <c r="I419" s="7" t="str">
        <f>IF('[1]TCE - ANEXO IV - Preencher'!K428="","",'[1]TCE - ANEXO IV - Preencher'!K428)</f>
        <v>24/01/2024</v>
      </c>
      <c r="J419" s="6" t="str">
        <f>'[1]TCE - ANEXO IV - Preencher'!L428</f>
        <v>25240138047695000130550010000005801000000507</v>
      </c>
      <c r="K419" s="5" t="str">
        <f>IF(F419="B",LEFT('[1]TCE - ANEXO IV - Preencher'!M428,2),IF(F419="S",LEFT('[1]TCE - ANEXO IV - Preencher'!M428,7),IF('[1]TCE - ANEXO IV - Preencher'!H428="","")))</f>
        <v>25</v>
      </c>
      <c r="L419" s="8">
        <f>'[1]TCE - ANEXO IV - Preencher'!N428</f>
        <v>671.1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3.7 - Material de Limpeza e Produtos de Hgienização</v>
      </c>
      <c r="D420" s="3">
        <f>'[1]TCE - ANEXO IV - Preencher'!F429</f>
        <v>38429751000109</v>
      </c>
      <c r="E420" s="5" t="str">
        <f>'[1]TCE - ANEXO IV - Preencher'!G429</f>
        <v>MARCOS JOSE DINIZ BARBOSA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1175</v>
      </c>
      <c r="I420" s="7" t="str">
        <f>IF('[1]TCE - ANEXO IV - Preencher'!K429="","",'[1]TCE - ANEXO IV - Preencher'!K429)</f>
        <v>25/01/2024</v>
      </c>
      <c r="J420" s="6" t="str">
        <f>'[1]TCE - ANEXO IV - Preencher'!L429</f>
        <v>26240138429751000109550010000011751320768428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846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3.7 - Material de Limpeza e Produtos de Hgienização</v>
      </c>
      <c r="D421" s="3">
        <f>'[1]TCE - ANEXO IV - Preencher'!F430</f>
        <v>4004741000100</v>
      </c>
      <c r="E421" s="5" t="str">
        <f>'[1]TCE - ANEXO IV - Preencher'!G430</f>
        <v>NORLUX LTDA-ME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011002</v>
      </c>
      <c r="I421" s="7" t="str">
        <f>IF('[1]TCE - ANEXO IV - Preencher'!K430="","",'[1]TCE - ANEXO IV - Preencher'!K430)</f>
        <v>12/01/2024</v>
      </c>
      <c r="J421" s="6" t="str">
        <f>'[1]TCE - ANEXO IV - Preencher'!L430</f>
        <v>26240104004741000100550000000110021400110208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450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3.7 - Material de Limpeza e Produtos de Hgienização</v>
      </c>
      <c r="D422" s="3">
        <f>'[1]TCE - ANEXO IV - Preencher'!F431</f>
        <v>46700220000129</v>
      </c>
      <c r="E422" s="5" t="str">
        <f>'[1]TCE - ANEXO IV - Preencher'!G431</f>
        <v>NOVA DISTRIBUIDORA E ATACADO DE LIMPEZA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13495</v>
      </c>
      <c r="I422" s="7" t="str">
        <f>IF('[1]TCE - ANEXO IV - Preencher'!K431="","",'[1]TCE - ANEXO IV - Preencher'!K431)</f>
        <v>23/01/2024</v>
      </c>
      <c r="J422" s="6" t="str">
        <f>'[1]TCE - ANEXO IV - Preencher'!L431</f>
        <v>26240146700220000129550010000134951951617602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146.88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3.7 - Material de Limpeza e Produtos de Hgienização</v>
      </c>
      <c r="D423" s="3">
        <f>'[1]TCE - ANEXO IV - Preencher'!F432</f>
        <v>51413651000144</v>
      </c>
      <c r="E423" s="5" t="str">
        <f>'[1]TCE - ANEXO IV - Preencher'!G432</f>
        <v>PROSPEQTUS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000000163</v>
      </c>
      <c r="I423" s="7" t="str">
        <f>IF('[1]TCE - ANEXO IV - Preencher'!K432="","",'[1]TCE - ANEXO IV - Preencher'!K432)</f>
        <v>18/01/2024</v>
      </c>
      <c r="J423" s="6" t="str">
        <f>'[1]TCE - ANEXO IV - Preencher'!L432</f>
        <v>26240151413651000144550010000001631605269900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228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3.7 - Material de Limpeza e Produtos de Hgienização</v>
      </c>
      <c r="D424" s="3">
        <f>'[1]TCE - ANEXO IV - Preencher'!F433</f>
        <v>11336321000188</v>
      </c>
      <c r="E424" s="5" t="str">
        <f>'[1]TCE - ANEXO IV - Preencher'!G433</f>
        <v>SAMCLEAN COMERCIO E SERVICOS DE PRODUTOS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21003</v>
      </c>
      <c r="I424" s="7" t="str">
        <f>IF('[1]TCE - ANEXO IV - Preencher'!K433="","",'[1]TCE - ANEXO IV - Preencher'!K433)</f>
        <v>04/01/2024</v>
      </c>
      <c r="J424" s="6" t="str">
        <f>'[1]TCE - ANEXO IV - Preencher'!L433</f>
        <v>26240111336321000188550010000210031993750074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2136.4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3.7 - Material de Limpeza e Produtos de Hgienização</v>
      </c>
      <c r="D425" s="3">
        <f>'[1]TCE - ANEXO IV - Preencher'!F434</f>
        <v>22006201000139</v>
      </c>
      <c r="E425" s="5" t="str">
        <f>'[1]TCE - ANEXO IV - Preencher'!G434</f>
        <v>FORTPEL COMERCIO DE DESCARTAVEIS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216476</v>
      </c>
      <c r="I425" s="7" t="str">
        <f>IF('[1]TCE - ANEXO IV - Preencher'!K434="","",'[1]TCE - ANEXO IV - Preencher'!K434)</f>
        <v>04/01/2024</v>
      </c>
      <c r="J425" s="6" t="str">
        <f>'[1]TCE - ANEXO IV - Preencher'!L434</f>
        <v>26240122006201000139550000002164761102164767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1152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3.7 - Material de Limpeza e Produtos de Hgienização</v>
      </c>
      <c r="D426" s="3">
        <f>'[1]TCE - ANEXO IV - Preencher'!F435</f>
        <v>22006201000139</v>
      </c>
      <c r="E426" s="5" t="str">
        <f>'[1]TCE - ANEXO IV - Preencher'!G435</f>
        <v>FORTPEL COMERCIO DE DESCARTAVEIS LTDA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218387</v>
      </c>
      <c r="I426" s="7" t="str">
        <f>IF('[1]TCE - ANEXO IV - Preencher'!K435="","",'[1]TCE - ANEXO IV - Preencher'!K435)</f>
        <v>12/01/2024</v>
      </c>
      <c r="J426" s="6" t="str">
        <f>'[1]TCE - ANEXO IV - Preencher'!L435</f>
        <v>26240122006201000139550000002183871102183874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119.5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>
        <f>'[1]TCE - ANEXO IV - Preencher'!F436</f>
        <v>11744898000390</v>
      </c>
      <c r="E427" s="5" t="str">
        <f>'[1]TCE - ANEXO IV - Preencher'!G436</f>
        <v>ATACADAO COMERCIO DE CARNES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1307973</v>
      </c>
      <c r="I427" s="7" t="str">
        <f>IF('[1]TCE - ANEXO IV - Preencher'!K436="","",'[1]TCE - ANEXO IV - Preencher'!K436)</f>
        <v>16/01/2024</v>
      </c>
      <c r="J427" s="6" t="str">
        <f>'[1]TCE - ANEXO IV - Preencher'!L436</f>
        <v>26240111744898000390550010013079731125513116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8599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>
        <f>'[1]TCE - ANEXO IV - Preencher'!F437</f>
        <v>8305623000184</v>
      </c>
      <c r="E428" s="5" t="str">
        <f>'[1]TCE - ANEXO IV - Preencher'!G437</f>
        <v>ATACAMAX IMPORTADORA DE ALIMENTOS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712378</v>
      </c>
      <c r="I428" s="7" t="str">
        <f>IF('[1]TCE - ANEXO IV - Preencher'!K437="","",'[1]TCE - ANEXO IV - Preencher'!K437)</f>
        <v>15/01/2024</v>
      </c>
      <c r="J428" s="6" t="str">
        <f>'[1]TCE - ANEXO IV - Preencher'!L437</f>
        <v>26240108305623000184550010007123781102461092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319.2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>
        <f>'[1]TCE - ANEXO IV - Preencher'!F438</f>
        <v>8305623000184</v>
      </c>
      <c r="E429" s="5" t="str">
        <f>'[1]TCE - ANEXO IV - Preencher'!G438</f>
        <v>ATACAMAX IMPORTADORA DE ALIMENTOS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712536</v>
      </c>
      <c r="I429" s="7" t="str">
        <f>IF('[1]TCE - ANEXO IV - Preencher'!K438="","",'[1]TCE - ANEXO IV - Preencher'!K438)</f>
        <v>16/01/2024</v>
      </c>
      <c r="J429" s="6" t="str">
        <f>'[1]TCE - ANEXO IV - Preencher'!L438</f>
        <v>26240108305623000184550010007125361457922535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1715.7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>
        <f>'[1]TCE - ANEXO IV - Preencher'!F439</f>
        <v>35361251000186</v>
      </c>
      <c r="E430" s="5" t="str">
        <f>'[1]TCE - ANEXO IV - Preencher'!G439</f>
        <v>B D L COMERCIO DE ALIMENTOS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549</v>
      </c>
      <c r="I430" s="7" t="str">
        <f>IF('[1]TCE - ANEXO IV - Preencher'!K439="","",'[1]TCE - ANEXO IV - Preencher'!K439)</f>
        <v>03/01/2024</v>
      </c>
      <c r="J430" s="6" t="str">
        <f>'[1]TCE - ANEXO IV - Preencher'!L439</f>
        <v>26240135361251000186550010000005491602275851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231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>
        <f>'[1]TCE - ANEXO IV - Preencher'!F440</f>
        <v>35361251000186</v>
      </c>
      <c r="E431" s="5" t="str">
        <f>'[1]TCE - ANEXO IV - Preencher'!G440</f>
        <v>B D L COMERCIO DE ALIMENTOS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556</v>
      </c>
      <c r="I431" s="7" t="str">
        <f>IF('[1]TCE - ANEXO IV - Preencher'!K440="","",'[1]TCE - ANEXO IV - Preencher'!K440)</f>
        <v>04/01/2024</v>
      </c>
      <c r="J431" s="6" t="str">
        <f>'[1]TCE - ANEXO IV - Preencher'!L440</f>
        <v>26240135361251000186550010000005561662938371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82.5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>
        <f>'[1]TCE - ANEXO IV - Preencher'!F441</f>
        <v>35361251000186</v>
      </c>
      <c r="E432" s="5" t="str">
        <f>'[1]TCE - ANEXO IV - Preencher'!G441</f>
        <v>B D L COMERCIO DE ALIMENTOS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559</v>
      </c>
      <c r="I432" s="7" t="str">
        <f>IF('[1]TCE - ANEXO IV - Preencher'!K441="","",'[1]TCE - ANEXO IV - Preencher'!K441)</f>
        <v>05/01/2024</v>
      </c>
      <c r="J432" s="6" t="str">
        <f>'[1]TCE - ANEXO IV - Preencher'!L441</f>
        <v>26240135361251000186550010000005591051246075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210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3.14 - Alimentação Preparada</v>
      </c>
      <c r="D433" s="3">
        <f>'[1]TCE - ANEXO IV - Preencher'!F442</f>
        <v>35361251000186</v>
      </c>
      <c r="E433" s="5" t="str">
        <f>'[1]TCE - ANEXO IV - Preencher'!G442</f>
        <v>B D L COMERCIO DE ALIMENTOS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567</v>
      </c>
      <c r="I433" s="7" t="str">
        <f>IF('[1]TCE - ANEXO IV - Preencher'!K442="","",'[1]TCE - ANEXO IV - Preencher'!K442)</f>
        <v>09/01/2024</v>
      </c>
      <c r="J433" s="6" t="str">
        <f>'[1]TCE - ANEXO IV - Preencher'!L442</f>
        <v>26240135361251000186550010000005671940807761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145.19999999999999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3.14 - Alimentação Preparada</v>
      </c>
      <c r="D434" s="3">
        <f>'[1]TCE - ANEXO IV - Preencher'!F443</f>
        <v>35361251000186</v>
      </c>
      <c r="E434" s="5" t="str">
        <f>'[1]TCE - ANEXO IV - Preencher'!G443</f>
        <v>B D L COMERCIO DE ALIMENTOS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571</v>
      </c>
      <c r="I434" s="7" t="str">
        <f>IF('[1]TCE - ANEXO IV - Preencher'!K443="","",'[1]TCE - ANEXO IV - Preencher'!K443)</f>
        <v>09/01/2024</v>
      </c>
      <c r="J434" s="6" t="str">
        <f>'[1]TCE - ANEXO IV - Preencher'!L443</f>
        <v>26240135361251000186550010000005711381552093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322.56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3.14 - Alimentação Preparada</v>
      </c>
      <c r="D435" s="3">
        <f>'[1]TCE - ANEXO IV - Preencher'!F444</f>
        <v>35361251000186</v>
      </c>
      <c r="E435" s="5" t="str">
        <f>'[1]TCE - ANEXO IV - Preencher'!G444</f>
        <v>B D L COMERCIO DE ALIMENTOS LTDA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586</v>
      </c>
      <c r="I435" s="7" t="str">
        <f>IF('[1]TCE - ANEXO IV - Preencher'!K444="","",'[1]TCE - ANEXO IV - Preencher'!K444)</f>
        <v>14/01/2024</v>
      </c>
      <c r="J435" s="6" t="str">
        <f>'[1]TCE - ANEXO IV - Preencher'!L444</f>
        <v>26240135361251000186550010000005861040847568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141.06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3.14 - Alimentação Preparada</v>
      </c>
      <c r="D436" s="3">
        <f>'[1]TCE - ANEXO IV - Preencher'!F445</f>
        <v>35361251000186</v>
      </c>
      <c r="E436" s="5" t="str">
        <f>'[1]TCE - ANEXO IV - Preencher'!G445</f>
        <v>B D L COMERCIO DE ALIMENTOS LTDA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588</v>
      </c>
      <c r="I436" s="7" t="str">
        <f>IF('[1]TCE - ANEXO IV - Preencher'!K445="","",'[1]TCE - ANEXO IV - Preencher'!K445)</f>
        <v>15/01/2024</v>
      </c>
      <c r="J436" s="6" t="str">
        <f>'[1]TCE - ANEXO IV - Preencher'!L445</f>
        <v>26240135361251000186550010000005881163314783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280.5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3.14 - Alimentação Preparada</v>
      </c>
      <c r="D437" s="3">
        <f>'[1]TCE - ANEXO IV - Preencher'!F446</f>
        <v>35361251000186</v>
      </c>
      <c r="E437" s="5" t="str">
        <f>'[1]TCE - ANEXO IV - Preencher'!G446</f>
        <v>B D L COMERCIO DE ALIMENTOS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578</v>
      </c>
      <c r="I437" s="7" t="str">
        <f>IF('[1]TCE - ANEXO IV - Preencher'!K446="","",'[1]TCE - ANEXO IV - Preencher'!K446)</f>
        <v>11/01/2024</v>
      </c>
      <c r="J437" s="6" t="str">
        <f>'[1]TCE - ANEXO IV - Preencher'!L446</f>
        <v>26240135361251000186550010000005781257771316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252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3.14 - Alimentação Preparada</v>
      </c>
      <c r="D438" s="3">
        <f>'[1]TCE - ANEXO IV - Preencher'!F447</f>
        <v>35361251000186</v>
      </c>
      <c r="E438" s="5" t="str">
        <f>'[1]TCE - ANEXO IV - Preencher'!G447</f>
        <v>B D L COMERCIO DE ALIMENTOS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602</v>
      </c>
      <c r="I438" s="7" t="str">
        <f>IF('[1]TCE - ANEXO IV - Preencher'!K447="","",'[1]TCE - ANEXO IV - Preencher'!K447)</f>
        <v>18/01/2024</v>
      </c>
      <c r="J438" s="6" t="str">
        <f>'[1]TCE - ANEXO IV - Preencher'!L447</f>
        <v>26240135361251000186550010000006021935184523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180.39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3.14 - Alimentação Preparada</v>
      </c>
      <c r="D439" s="3">
        <f>'[1]TCE - ANEXO IV - Preencher'!F448</f>
        <v>35361251000186</v>
      </c>
      <c r="E439" s="5" t="str">
        <f>'[1]TCE - ANEXO IV - Preencher'!G448</f>
        <v>B D L COMERCIO DE ALIMENTOS LTDA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606</v>
      </c>
      <c r="I439" s="7" t="str">
        <f>IF('[1]TCE - ANEXO IV - Preencher'!K448="","",'[1]TCE - ANEXO IV - Preencher'!K448)</f>
        <v>22/01/2024</v>
      </c>
      <c r="J439" s="6" t="str">
        <f>'[1]TCE - ANEXO IV - Preencher'!L448</f>
        <v>26240135361251000186550010000006061490516583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330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3.14 - Alimentação Preparada</v>
      </c>
      <c r="D440" s="3">
        <f>'[1]TCE - ANEXO IV - Preencher'!F449</f>
        <v>35361251000186</v>
      </c>
      <c r="E440" s="5" t="str">
        <f>'[1]TCE - ANEXO IV - Preencher'!G449</f>
        <v>B D L COMERCIO DE ALIMENTOS LTDA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608</v>
      </c>
      <c r="I440" s="7" t="str">
        <f>IF('[1]TCE - ANEXO IV - Preencher'!K449="","",'[1]TCE - ANEXO IV - Preencher'!K449)</f>
        <v>23/01/2024</v>
      </c>
      <c r="J440" s="6" t="str">
        <f>'[1]TCE - ANEXO IV - Preencher'!L449</f>
        <v>26240135361251000186550010000006081386857595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210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3.14 - Alimentação Preparada</v>
      </c>
      <c r="D441" s="3">
        <f>'[1]TCE - ANEXO IV - Preencher'!F450</f>
        <v>35361251000186</v>
      </c>
      <c r="E441" s="5" t="str">
        <f>'[1]TCE - ANEXO IV - Preencher'!G450</f>
        <v>B D L COMERCIO DE ALIMENTOS LTDA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613</v>
      </c>
      <c r="I441" s="7" t="str">
        <f>IF('[1]TCE - ANEXO IV - Preencher'!K450="","",'[1]TCE - ANEXO IV - Preencher'!K450)</f>
        <v>25/01/2024</v>
      </c>
      <c r="J441" s="6" t="str">
        <f>'[1]TCE - ANEXO IV - Preencher'!L450</f>
        <v>26240135361251000186550010000006131076263468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148.5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3.14 - Alimentação Preparada</v>
      </c>
      <c r="D442" s="3">
        <f>'[1]TCE - ANEXO IV - Preencher'!F451</f>
        <v>35361251000186</v>
      </c>
      <c r="E442" s="5" t="str">
        <f>'[1]TCE - ANEXO IV - Preencher'!G451</f>
        <v>B D L COMERCIO DE ALIMENTOS LTDA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618</v>
      </c>
      <c r="I442" s="7" t="str">
        <f>IF('[1]TCE - ANEXO IV - Preencher'!K451="","",'[1]TCE - ANEXO IV - Preencher'!K451)</f>
        <v>29/01/2024</v>
      </c>
      <c r="J442" s="6" t="str">
        <f>'[1]TCE - ANEXO IV - Preencher'!L451</f>
        <v>26240135361251000186550010000006181571267860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476.56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3.14 - Alimentação Preparada</v>
      </c>
      <c r="D443" s="3">
        <f>'[1]TCE - ANEXO IV - Preencher'!F452</f>
        <v>35361251000186</v>
      </c>
      <c r="E443" s="5" t="str">
        <f>'[1]TCE - ANEXO IV - Preencher'!G452</f>
        <v>B D L COMERCIO DE ALIMENTOS LTDA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626</v>
      </c>
      <c r="I443" s="7" t="str">
        <f>IF('[1]TCE - ANEXO IV - Preencher'!K452="","",'[1]TCE - ANEXO IV - Preencher'!K452)</f>
        <v>31/01/2024</v>
      </c>
      <c r="J443" s="6" t="str">
        <f>'[1]TCE - ANEXO IV - Preencher'!L452</f>
        <v>26240135361251000186550010000006261041345202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230.45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3.14 - Alimentação Preparada</v>
      </c>
      <c r="D444" s="3">
        <f>'[1]TCE - ANEXO IV - Preencher'!F453</f>
        <v>35361251000186</v>
      </c>
      <c r="E444" s="5" t="str">
        <f>'[1]TCE - ANEXO IV - Preencher'!G453</f>
        <v>B D L COMERCIO DE ALIMENTOS LTDA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628</v>
      </c>
      <c r="I444" s="7" t="str">
        <f>IF('[1]TCE - ANEXO IV - Preencher'!K453="","",'[1]TCE - ANEXO IV - Preencher'!K453)</f>
        <v>31/01/2024</v>
      </c>
      <c r="J444" s="6" t="str">
        <f>'[1]TCE - ANEXO IV - Preencher'!L453</f>
        <v>26240135361251000186550010000006281355355710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1560.5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3.14 - Alimentação Preparada</v>
      </c>
      <c r="D445" s="3">
        <f>'[1]TCE - ANEXO IV - Preencher'!F454</f>
        <v>35361251000186</v>
      </c>
      <c r="E445" s="5" t="str">
        <f>'[1]TCE - ANEXO IV - Preencher'!G454</f>
        <v>B D L COMERCIO DE ALIMENTOS LTDA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630</v>
      </c>
      <c r="I445" s="7" t="str">
        <f>IF('[1]TCE - ANEXO IV - Preencher'!K454="","",'[1]TCE - ANEXO IV - Preencher'!K454)</f>
        <v>31/01/2024</v>
      </c>
      <c r="J445" s="6" t="str">
        <f>'[1]TCE - ANEXO IV - Preencher'!L454</f>
        <v>26240135361251000186550010000006301767886800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148.5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3.14 - Alimentação Preparada</v>
      </c>
      <c r="D446" s="3">
        <f>'[1]TCE - ANEXO IV - Preencher'!F455</f>
        <v>35401447000157</v>
      </c>
      <c r="E446" s="5" t="str">
        <f>'[1]TCE - ANEXO IV - Preencher'!G455</f>
        <v>BOM LEITE INDUSTRIAL LTDA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1865287</v>
      </c>
      <c r="I446" s="7" t="str">
        <f>IF('[1]TCE - ANEXO IV - Preencher'!K455="","",'[1]TCE - ANEXO IV - Preencher'!K455)</f>
        <v>05/01/2024</v>
      </c>
      <c r="J446" s="6" t="str">
        <f>'[1]TCE - ANEXO IV - Preencher'!L455</f>
        <v>26240135401447000157550560018652871498651044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1418.34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3.14 - Alimentação Preparada</v>
      </c>
      <c r="D447" s="3">
        <f>'[1]TCE - ANEXO IV - Preencher'!F456</f>
        <v>35401447000157</v>
      </c>
      <c r="E447" s="5" t="str">
        <f>'[1]TCE - ANEXO IV - Preencher'!G456</f>
        <v>BOM LEITE INDUSTRIAL LTDA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1877865</v>
      </c>
      <c r="I447" s="7" t="str">
        <f>IF('[1]TCE - ANEXO IV - Preencher'!K456="","",'[1]TCE - ANEXO IV - Preencher'!K456)</f>
        <v>24/01/2024</v>
      </c>
      <c r="J447" s="6" t="str">
        <f>'[1]TCE - ANEXO IV - Preencher'!L456</f>
        <v>26240135401447000157550560018778651569733917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1199.4000000000001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3.14 - Alimentação Preparada</v>
      </c>
      <c r="D448" s="3">
        <f>'[1]TCE - ANEXO IV - Preencher'!F457</f>
        <v>7534303000133</v>
      </c>
      <c r="E448" s="5" t="str">
        <f>'[1]TCE - ANEXO IV - Preencher'!G457</f>
        <v>COMAL COM ATACADISTA DE ALIMENTOS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1285336</v>
      </c>
      <c r="I448" s="7" t="str">
        <f>IF('[1]TCE - ANEXO IV - Preencher'!K457="","",'[1]TCE - ANEXO IV - Preencher'!K457)</f>
        <v>01/01/2024</v>
      </c>
      <c r="J448" s="6" t="str">
        <f>'[1]TCE - ANEXO IV - Preencher'!L457</f>
        <v>26240107534303000133550010012853361912036172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3524.6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3.14 - Alimentação Preparada</v>
      </c>
      <c r="D449" s="3">
        <f>'[1]TCE - ANEXO IV - Preencher'!F458</f>
        <v>7534303000133</v>
      </c>
      <c r="E449" s="5" t="str">
        <f>'[1]TCE - ANEXO IV - Preencher'!G458</f>
        <v>COMAL COM ATACADISTA DE ALIMENTOS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1285337</v>
      </c>
      <c r="I449" s="7" t="str">
        <f>IF('[1]TCE - ANEXO IV - Preencher'!K458="","",'[1]TCE - ANEXO IV - Preencher'!K458)</f>
        <v>01/01/2024</v>
      </c>
      <c r="J449" s="6" t="str">
        <f>'[1]TCE - ANEXO IV - Preencher'!L458</f>
        <v>26240107534303000133550010012853371105185187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3657.76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3.14 - Alimentação Preparada</v>
      </c>
      <c r="D450" s="3">
        <f>'[1]TCE - ANEXO IV - Preencher'!F459</f>
        <v>7534303000133</v>
      </c>
      <c r="E450" s="5" t="str">
        <f>'[1]TCE - ANEXO IV - Preencher'!G459</f>
        <v>COMAL COM ATACADISTA DE ALIMENTOS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1287866</v>
      </c>
      <c r="I450" s="7" t="str">
        <f>IF('[1]TCE - ANEXO IV - Preencher'!K459="","",'[1]TCE - ANEXO IV - Preencher'!K459)</f>
        <v>16/01/2024</v>
      </c>
      <c r="J450" s="6" t="str">
        <f>'[1]TCE - ANEXO IV - Preencher'!L459</f>
        <v>26240107534303000133550010012878661142139167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647.76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3.14 - Alimentação Preparada</v>
      </c>
      <c r="D451" s="3">
        <f>'[1]TCE - ANEXO IV - Preencher'!F460</f>
        <v>7534303000133</v>
      </c>
      <c r="E451" s="5" t="str">
        <f>'[1]TCE - ANEXO IV - Preencher'!G460</f>
        <v>COMAL COM ATACADISTA DE ALIMENTOS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1287867</v>
      </c>
      <c r="I451" s="7" t="str">
        <f>IF('[1]TCE - ANEXO IV - Preencher'!K460="","",'[1]TCE - ANEXO IV - Preencher'!K460)</f>
        <v>16/01/2024</v>
      </c>
      <c r="J451" s="6" t="str">
        <f>'[1]TCE - ANEXO IV - Preencher'!L460</f>
        <v>26240107534303000133550010012878671721011704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4065.35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3.14 - Alimentação Preparada</v>
      </c>
      <c r="D452" s="3">
        <f>'[1]TCE - ANEXO IV - Preencher'!F461</f>
        <v>7534303000133</v>
      </c>
      <c r="E452" s="5" t="str">
        <f>'[1]TCE - ANEXO IV - Preencher'!G461</f>
        <v>COMAL COM ATACADISTA DE ALIMENTOS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1287868</v>
      </c>
      <c r="I452" s="7" t="str">
        <f>IF('[1]TCE - ANEXO IV - Preencher'!K461="","",'[1]TCE - ANEXO IV - Preencher'!K461)</f>
        <v>16/01/2024</v>
      </c>
      <c r="J452" s="6" t="str">
        <f>'[1]TCE - ANEXO IV - Preencher'!L461</f>
        <v>26240107534303000133550010012878681136236479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3643.22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>3.14 - Alimentação Preparada</v>
      </c>
      <c r="D453" s="3">
        <f>'[1]TCE - ANEXO IV - Preencher'!F462</f>
        <v>7534303000133</v>
      </c>
      <c r="E453" s="5" t="str">
        <f>'[1]TCE - ANEXO IV - Preencher'!G462</f>
        <v>COMAL COM ATACADISTA DE ALIMENTOS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1289360</v>
      </c>
      <c r="I453" s="7" t="str">
        <f>IF('[1]TCE - ANEXO IV - Preencher'!K462="","",'[1]TCE - ANEXO IV - Preencher'!K462)</f>
        <v>24/01/2024</v>
      </c>
      <c r="J453" s="6" t="str">
        <f>'[1]TCE - ANEXO IV - Preencher'!L462</f>
        <v>26240107534303000133550010012893601200220225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443.52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>3.14 - Alimentação Preparada</v>
      </c>
      <c r="D454" s="3">
        <f>'[1]TCE - ANEXO IV - Preencher'!F463</f>
        <v>7534303000133</v>
      </c>
      <c r="E454" s="5" t="str">
        <f>'[1]TCE - ANEXO IV - Preencher'!G463</f>
        <v>COMAL COM ATACADISTA DE ALIMENTOS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1290919</v>
      </c>
      <c r="I454" s="7" t="str">
        <f>IF('[1]TCE - ANEXO IV - Preencher'!K463="","",'[1]TCE - ANEXO IV - Preencher'!K463)</f>
        <v>31/01/2024</v>
      </c>
      <c r="J454" s="6" t="str">
        <f>'[1]TCE - ANEXO IV - Preencher'!L463</f>
        <v>26240107534303000133550010012909191182147230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4502.6499999999996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>3.14 - Alimentação Preparada</v>
      </c>
      <c r="D455" s="3">
        <f>'[1]TCE - ANEXO IV - Preencher'!F464</f>
        <v>27413868000170</v>
      </c>
      <c r="E455" s="5" t="str">
        <f>'[1]TCE - ANEXO IV - Preencher'!G464</f>
        <v>DINIZ DISTRIBUIDORA E TRANSPORTE LTDA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000001694</v>
      </c>
      <c r="I455" s="7" t="str">
        <f>IF('[1]TCE - ANEXO IV - Preencher'!K464="","",'[1]TCE - ANEXO IV - Preencher'!K464)</f>
        <v>31/01/2024</v>
      </c>
      <c r="J455" s="6" t="str">
        <f>'[1]TCE - ANEXO IV - Preencher'!L464</f>
        <v>26240127413868000170550010000016941000917080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289.88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>3.14 - Alimentação Preparada</v>
      </c>
      <c r="D456" s="3">
        <f>'[1]TCE - ANEXO IV - Preencher'!F465</f>
        <v>8593008000110</v>
      </c>
      <c r="E456" s="5" t="str">
        <f>'[1]TCE - ANEXO IV - Preencher'!G465</f>
        <v>DISTCARNES DISTRIBUIDORA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000923549</v>
      </c>
      <c r="I456" s="7" t="str">
        <f>IF('[1]TCE - ANEXO IV - Preencher'!K465="","",'[1]TCE - ANEXO IV - Preencher'!K465)</f>
        <v>02/01/2024</v>
      </c>
      <c r="J456" s="6" t="str">
        <f>'[1]TCE - ANEXO IV - Preencher'!L465</f>
        <v>26240108593008000110550010009235491000686143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9200.77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>3.14 - Alimentação Preparada</v>
      </c>
      <c r="D457" s="3">
        <f>'[1]TCE - ANEXO IV - Preencher'!F466</f>
        <v>8593008000110</v>
      </c>
      <c r="E457" s="5" t="str">
        <f>'[1]TCE - ANEXO IV - Preencher'!G466</f>
        <v>DISTCARNES DISTRIBUIDORA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000923947</v>
      </c>
      <c r="I457" s="7" t="str">
        <f>IF('[1]TCE - ANEXO IV - Preencher'!K466="","",'[1]TCE - ANEXO IV - Preencher'!K466)</f>
        <v>05/01/2024</v>
      </c>
      <c r="J457" s="6" t="str">
        <f>'[1]TCE - ANEXO IV - Preencher'!L466</f>
        <v>26240108593008000110550010009239471000729230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2430.1999999999998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>3.14 - Alimentação Preparada</v>
      </c>
      <c r="D458" s="3">
        <f>'[1]TCE - ANEXO IV - Preencher'!F467</f>
        <v>8593008000110</v>
      </c>
      <c r="E458" s="5" t="str">
        <f>'[1]TCE - ANEXO IV - Preencher'!G467</f>
        <v>DISTCARNES DISTRIBUIDORA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000925305</v>
      </c>
      <c r="I458" s="7" t="str">
        <f>IF('[1]TCE - ANEXO IV - Preencher'!K467="","",'[1]TCE - ANEXO IV - Preencher'!K467)</f>
        <v>16/01/2024</v>
      </c>
      <c r="J458" s="6" t="str">
        <f>'[1]TCE - ANEXO IV - Preencher'!L467</f>
        <v>26240108593008000110550010009253051000860040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14558.45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>3.14 - Alimentação Preparada</v>
      </c>
      <c r="D459" s="3">
        <f>'[1]TCE - ANEXO IV - Preencher'!F468</f>
        <v>8593008000110</v>
      </c>
      <c r="E459" s="5" t="str">
        <f>'[1]TCE - ANEXO IV - Preencher'!G468</f>
        <v>DISTCARNES DISTRIBUIDORA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000926224</v>
      </c>
      <c r="I459" s="7" t="str">
        <f>IF('[1]TCE - ANEXO IV - Preencher'!K468="","",'[1]TCE - ANEXO IV - Preencher'!K468)</f>
        <v>22/01/2024</v>
      </c>
      <c r="J459" s="6" t="str">
        <f>'[1]TCE - ANEXO IV - Preencher'!L468</f>
        <v>26240108593008000110550010009262241000942202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648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>3.14 - Alimentação Preparada</v>
      </c>
      <c r="D460" s="3">
        <f>'[1]TCE - ANEXO IV - Preencher'!F469</f>
        <v>9257917000140</v>
      </c>
      <c r="E460" s="5" t="str">
        <f>'[1]TCE - ANEXO IV - Preencher'!G469</f>
        <v>EPITACIO PESCADOS IMPORTADORA LTDA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377244</v>
      </c>
      <c r="I460" s="7" t="str">
        <f>IF('[1]TCE - ANEXO IV - Preencher'!K469="","",'[1]TCE - ANEXO IV - Preencher'!K469)</f>
        <v>15/01/2024</v>
      </c>
      <c r="J460" s="6" t="str">
        <f>'[1]TCE - ANEXO IV - Preencher'!L469</f>
        <v>26240109257917000140550010003772441623682657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3850.56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>3.14 - Alimentação Preparada</v>
      </c>
      <c r="D461" s="3">
        <f>'[1]TCE - ANEXO IV - Preencher'!F470</f>
        <v>9257917000140</v>
      </c>
      <c r="E461" s="5" t="str">
        <f>'[1]TCE - ANEXO IV - Preencher'!G470</f>
        <v>EPITACIO PESCADOS IMPORTADORA LTDA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379146</v>
      </c>
      <c r="I461" s="7" t="str">
        <f>IF('[1]TCE - ANEXO IV - Preencher'!K470="","",'[1]TCE - ANEXO IV - Preencher'!K470)</f>
        <v>31/01/2024</v>
      </c>
      <c r="J461" s="6" t="str">
        <f>'[1]TCE - ANEXO IV - Preencher'!L470</f>
        <v>26240109257917000140550010003791461146854607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3213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>3.14 - Alimentação Preparada</v>
      </c>
      <c r="D462" s="3">
        <f>'[1]TCE - ANEXO IV - Preencher'!F471</f>
        <v>50926191000195</v>
      </c>
      <c r="E462" s="5" t="str">
        <f>'[1]TCE - ANEXO IV - Preencher'!G471</f>
        <v>FRUTEX BRASIL LTDA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000004687</v>
      </c>
      <c r="I462" s="7" t="str">
        <f>IF('[1]TCE - ANEXO IV - Preencher'!K471="","",'[1]TCE - ANEXO IV - Preencher'!K471)</f>
        <v>31/01/2024</v>
      </c>
      <c r="J462" s="6" t="str">
        <f>'[1]TCE - ANEXO IV - Preencher'!L471</f>
        <v>26240150926191000195550010000046871000685867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339.11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>3.14 - Alimentação Preparada</v>
      </c>
      <c r="D463" s="3">
        <f>'[1]TCE - ANEXO IV - Preencher'!F472</f>
        <v>51103242000141</v>
      </c>
      <c r="E463" s="5" t="str">
        <f>'[1]TCE - ANEXO IV - Preencher'!G472</f>
        <v>H V C S S S COMERCIO DE HORTIFRUTI LTDA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888</v>
      </c>
      <c r="I463" s="7" t="str">
        <f>IF('[1]TCE - ANEXO IV - Preencher'!K472="","",'[1]TCE - ANEXO IV - Preencher'!K472)</f>
        <v>02/01/2024</v>
      </c>
      <c r="J463" s="6" t="str">
        <f>'[1]TCE - ANEXO IV - Preencher'!L472</f>
        <v>26240151103242000141550010000008881289932985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964.36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>3.14 - Alimentação Preparada</v>
      </c>
      <c r="D464" s="3">
        <f>'[1]TCE - ANEXO IV - Preencher'!F473</f>
        <v>51103242000141</v>
      </c>
      <c r="E464" s="5" t="str">
        <f>'[1]TCE - ANEXO IV - Preencher'!G473</f>
        <v>H V C S S S COMERCIO DE HORTIFRUTI LTDA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890</v>
      </c>
      <c r="I464" s="7" t="str">
        <f>IF('[1]TCE - ANEXO IV - Preencher'!K473="","",'[1]TCE - ANEXO IV - Preencher'!K473)</f>
        <v>03/01/2024</v>
      </c>
      <c r="J464" s="6" t="str">
        <f>'[1]TCE - ANEXO IV - Preencher'!L473</f>
        <v>26240151103242000141550010000008901074937689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1655.39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>3.14 - Alimentação Preparada</v>
      </c>
      <c r="D465" s="3">
        <f>'[1]TCE - ANEXO IV - Preencher'!F474</f>
        <v>51103242000141</v>
      </c>
      <c r="E465" s="5" t="str">
        <f>'[1]TCE - ANEXO IV - Preencher'!G474</f>
        <v>H V C S S S COMERCIO DE HORTIFRUTI LTDA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910</v>
      </c>
      <c r="I465" s="7" t="str">
        <f>IF('[1]TCE - ANEXO IV - Preencher'!K474="","",'[1]TCE - ANEXO IV - Preencher'!K474)</f>
        <v>05/01/2024</v>
      </c>
      <c r="J465" s="6" t="str">
        <f>'[1]TCE - ANEXO IV - Preencher'!L474</f>
        <v>26240151103242000141550010000009101344389454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861.63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>3.14 - Alimentação Preparada</v>
      </c>
      <c r="D466" s="3">
        <f>'[1]TCE - ANEXO IV - Preencher'!F475</f>
        <v>51103242000141</v>
      </c>
      <c r="E466" s="5" t="str">
        <f>'[1]TCE - ANEXO IV - Preencher'!G475</f>
        <v>H V C S S S COMERCIO DE HORTIFRUTI LTDA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931</v>
      </c>
      <c r="I466" s="7" t="str">
        <f>IF('[1]TCE - ANEXO IV - Preencher'!K475="","",'[1]TCE - ANEXO IV - Preencher'!K475)</f>
        <v>10/01/2024</v>
      </c>
      <c r="J466" s="6" t="str">
        <f>'[1]TCE - ANEXO IV - Preencher'!L475</f>
        <v>26240151103242000141550010000009311710755560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1707.7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>3.14 - Alimentação Preparada</v>
      </c>
      <c r="D467" s="3">
        <f>'[1]TCE - ANEXO IV - Preencher'!F476</f>
        <v>51103242000141</v>
      </c>
      <c r="E467" s="5" t="str">
        <f>'[1]TCE - ANEXO IV - Preencher'!G476</f>
        <v>H V C S S S COMERCIO DE HORTIFRUTI LTDA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956</v>
      </c>
      <c r="I467" s="7" t="str">
        <f>IF('[1]TCE - ANEXO IV - Preencher'!K476="","",'[1]TCE - ANEXO IV - Preencher'!K476)</f>
        <v>12/01/2024</v>
      </c>
      <c r="J467" s="6" t="str">
        <f>'[1]TCE - ANEXO IV - Preencher'!L476</f>
        <v>26240151103242000141550010000009561275178088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882.75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>3.14 - Alimentação Preparada</v>
      </c>
      <c r="D468" s="3">
        <f>'[1]TCE - ANEXO IV - Preencher'!F477</f>
        <v>51103242000141</v>
      </c>
      <c r="E468" s="5" t="str">
        <f>'[1]TCE - ANEXO IV - Preencher'!G477</f>
        <v>H V C S S S COMERCIO DE HORTIFRUTI LTDA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998</v>
      </c>
      <c r="I468" s="7" t="str">
        <f>IF('[1]TCE - ANEXO IV - Preencher'!K477="","",'[1]TCE - ANEXO IV - Preencher'!K477)</f>
        <v>19/01/2024</v>
      </c>
      <c r="J468" s="6" t="str">
        <f>'[1]TCE - ANEXO IV - Preencher'!L477</f>
        <v>26240151103242000141550010000009981934052929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804.38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>3.14 - Alimentação Preparada</v>
      </c>
      <c r="D469" s="3">
        <f>'[1]TCE - ANEXO IV - Preencher'!F478</f>
        <v>51103242000141</v>
      </c>
      <c r="E469" s="5" t="str">
        <f>'[1]TCE - ANEXO IV - Preencher'!G478</f>
        <v>H V C S S S COMERCIO DE HORTIFRUTI LTDA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1018</v>
      </c>
      <c r="I469" s="7" t="str">
        <f>IF('[1]TCE - ANEXO IV - Preencher'!K478="","",'[1]TCE - ANEXO IV - Preencher'!K478)</f>
        <v>24/01/2024</v>
      </c>
      <c r="J469" s="6" t="str">
        <f>'[1]TCE - ANEXO IV - Preencher'!L478</f>
        <v>26240151103242000141550010000010181099313253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1576.37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>3.14 - Alimentação Preparada</v>
      </c>
      <c r="D470" s="3">
        <f>'[1]TCE - ANEXO IV - Preencher'!F479</f>
        <v>51103242000141</v>
      </c>
      <c r="E470" s="5" t="str">
        <f>'[1]TCE - ANEXO IV - Preencher'!G479</f>
        <v>H V C S S S COMERCIO DE HORTIFRUTI LTDA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1040</v>
      </c>
      <c r="I470" s="7" t="str">
        <f>IF('[1]TCE - ANEXO IV - Preencher'!K479="","",'[1]TCE - ANEXO IV - Preencher'!K479)</f>
        <v>26/01/2024</v>
      </c>
      <c r="J470" s="6" t="str">
        <f>'[1]TCE - ANEXO IV - Preencher'!L479</f>
        <v>26240151103242000141550010000010401133934686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2177.1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>3.14 - Alimentação Preparada</v>
      </c>
      <c r="D471" s="3">
        <f>'[1]TCE - ANEXO IV - Preencher'!F480</f>
        <v>51103242000141</v>
      </c>
      <c r="E471" s="5" t="str">
        <f>'[1]TCE - ANEXO IV - Preencher'!G480</f>
        <v>H V C S S S COMERCIO DE HORTIFRUTI LTDA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978</v>
      </c>
      <c r="I471" s="7" t="str">
        <f>IF('[1]TCE - ANEXO IV - Preencher'!K480="","",'[1]TCE - ANEXO IV - Preencher'!K480)</f>
        <v>17/01/2024</v>
      </c>
      <c r="J471" s="6" t="str">
        <f>'[1]TCE - ANEXO IV - Preencher'!L480</f>
        <v>26240151103242000141550010000009781187232169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1746.86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>3.14 - Alimentação Preparada</v>
      </c>
      <c r="D472" s="3">
        <f>'[1]TCE - ANEXO IV - Preencher'!F481</f>
        <v>51103242000141</v>
      </c>
      <c r="E472" s="5" t="str">
        <f>'[1]TCE - ANEXO IV - Preencher'!G481</f>
        <v>H V C S S S COMERCIO DE HORTIFRUTI LTDA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1061</v>
      </c>
      <c r="I472" s="7" t="str">
        <f>IF('[1]TCE - ANEXO IV - Preencher'!K481="","",'[1]TCE - ANEXO IV - Preencher'!K481)</f>
        <v>31/01/2024</v>
      </c>
      <c r="J472" s="6" t="str">
        <f>'[1]TCE - ANEXO IV - Preencher'!L481</f>
        <v>26240151103242000141550010000010611637147262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817.12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>3.14 - Alimentação Preparada</v>
      </c>
      <c r="D473" s="3">
        <f>'[1]TCE - ANEXO IV - Preencher'!F482</f>
        <v>24150377000195</v>
      </c>
      <c r="E473" s="5" t="str">
        <f>'[1]TCE - ANEXO IV - Preencher'!G482</f>
        <v>KARNE E KEIJO LOGISTICA INTEGRADA LTDA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005132755</v>
      </c>
      <c r="I473" s="7" t="str">
        <f>IF('[1]TCE - ANEXO IV - Preencher'!K482="","",'[1]TCE - ANEXO IV - Preencher'!K482)</f>
        <v>15/01/2024</v>
      </c>
      <c r="J473" s="6" t="str">
        <f>'[1]TCE - ANEXO IV - Preencher'!L482</f>
        <v>26240124150377000195550010051327551218837536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295.67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>3.14 - Alimentação Preparada</v>
      </c>
      <c r="D474" s="3">
        <f>'[1]TCE - ANEXO IV - Preencher'!F483</f>
        <v>24150377000195</v>
      </c>
      <c r="E474" s="5" t="str">
        <f>'[1]TCE - ANEXO IV - Preencher'!G483</f>
        <v>KARNE E KEIJO LOGISTICA INTEGRADA LTDA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005132756</v>
      </c>
      <c r="I474" s="7" t="str">
        <f>IF('[1]TCE - ANEXO IV - Preencher'!K483="","",'[1]TCE - ANEXO IV - Preencher'!K483)</f>
        <v>15/01/2024</v>
      </c>
      <c r="J474" s="6" t="str">
        <f>'[1]TCE - ANEXO IV - Preencher'!L483</f>
        <v>26240124150377000195550010051327561984755593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323.64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>3.14 - Alimentação Preparada</v>
      </c>
      <c r="D475" s="3">
        <f>'[1]TCE - ANEXO IV - Preencher'!F484</f>
        <v>24150377000195</v>
      </c>
      <c r="E475" s="5" t="str">
        <f>'[1]TCE - ANEXO IV - Preencher'!G484</f>
        <v>KARNE E KEIJO LOGISTICA INTEGRADA LTDA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005132757</v>
      </c>
      <c r="I475" s="7" t="str">
        <f>IF('[1]TCE - ANEXO IV - Preencher'!K484="","",'[1]TCE - ANEXO IV - Preencher'!K484)</f>
        <v>15/01/2024</v>
      </c>
      <c r="J475" s="6" t="str">
        <f>'[1]TCE - ANEXO IV - Preencher'!L484</f>
        <v>26240124150377000195550010051327571035953140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439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>3.14 - Alimentação Preparada</v>
      </c>
      <c r="D476" s="3">
        <f>'[1]TCE - ANEXO IV - Preencher'!F485</f>
        <v>24150377000195</v>
      </c>
      <c r="E476" s="5" t="str">
        <f>'[1]TCE - ANEXO IV - Preencher'!G485</f>
        <v>KARNE E KEIJO LOGISTICA INTEGRADA LTDA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005132758</v>
      </c>
      <c r="I476" s="7" t="str">
        <f>IF('[1]TCE - ANEXO IV - Preencher'!K485="","",'[1]TCE - ANEXO IV - Preencher'!K485)</f>
        <v>15/01/2024</v>
      </c>
      <c r="J476" s="6" t="str">
        <f>'[1]TCE - ANEXO IV - Preencher'!L485</f>
        <v>26240124150377000195550010051327581682173472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679.9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>3.14 - Alimentação Preparada</v>
      </c>
      <c r="D477" s="3">
        <f>'[1]TCE - ANEXO IV - Preencher'!F486</f>
        <v>29139948000104</v>
      </c>
      <c r="E477" s="5" t="str">
        <f>'[1]TCE - ANEXO IV - Preencher'!G486</f>
        <v>MARCELO MESQUITA DE ALMEIDA PROD ALIMENTICIOS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003511</v>
      </c>
      <c r="I477" s="7" t="str">
        <f>IF('[1]TCE - ANEXO IV - Preencher'!K486="","",'[1]TCE - ANEXO IV - Preencher'!K486)</f>
        <v>02/01/2024</v>
      </c>
      <c r="J477" s="6" t="str">
        <f>'[1]TCE - ANEXO IV - Preencher'!L486</f>
        <v>26240129139948000104550010000035111106201030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1097.0999999999999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>3.14 - Alimentação Preparada</v>
      </c>
      <c r="D478" s="3">
        <f>'[1]TCE - ANEXO IV - Preencher'!F487</f>
        <v>29139948000104</v>
      </c>
      <c r="E478" s="5" t="str">
        <f>'[1]TCE - ANEXO IV - Preencher'!G487</f>
        <v>MARCELO MESQUITA DE ALMEIDA PROD ALIMENTICIOS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003532</v>
      </c>
      <c r="I478" s="7" t="str">
        <f>IF('[1]TCE - ANEXO IV - Preencher'!K487="","",'[1]TCE - ANEXO IV - Preencher'!K487)</f>
        <v>04/01/2024</v>
      </c>
      <c r="J478" s="6" t="str">
        <f>'[1]TCE - ANEXO IV - Preencher'!L487</f>
        <v>26240129139948000104550010000035321109420360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1282.45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>3.14 - Alimentação Preparada</v>
      </c>
      <c r="D479" s="3">
        <f>'[1]TCE - ANEXO IV - Preencher'!F488</f>
        <v>29139948000104</v>
      </c>
      <c r="E479" s="5" t="str">
        <f>'[1]TCE - ANEXO IV - Preencher'!G488</f>
        <v>MARCELO MESQUITA DE ALMEIDA PROD ALIMENTICIOS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003538</v>
      </c>
      <c r="I479" s="7" t="str">
        <f>IF('[1]TCE - ANEXO IV - Preencher'!K488="","",'[1]TCE - ANEXO IV - Preencher'!K488)</f>
        <v>08/01/2024</v>
      </c>
      <c r="J479" s="6" t="str">
        <f>'[1]TCE - ANEXO IV - Preencher'!L488</f>
        <v>26240129139948000104550010000035381109121537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1006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>3.14 - Alimentação Preparada</v>
      </c>
      <c r="D480" s="3">
        <f>'[1]TCE - ANEXO IV - Preencher'!F489</f>
        <v>29139948000104</v>
      </c>
      <c r="E480" s="5" t="str">
        <f>'[1]TCE - ANEXO IV - Preencher'!G489</f>
        <v>MARCELO MESQUITA DE ALMEIDA PROD ALIMENTICIOS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003559</v>
      </c>
      <c r="I480" s="7" t="str">
        <f>IF('[1]TCE - ANEXO IV - Preencher'!K489="","",'[1]TCE - ANEXO IV - Preencher'!K489)</f>
        <v>11/01/2024</v>
      </c>
      <c r="J480" s="6" t="str">
        <f>'[1]TCE - ANEXO IV - Preencher'!L489</f>
        <v>26240129139948000104550010000035591109362550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1163.5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>3.14 - Alimentação Preparada</v>
      </c>
      <c r="D481" s="3">
        <f>'[1]TCE - ANEXO IV - Preencher'!F490</f>
        <v>29139948000104</v>
      </c>
      <c r="E481" s="5" t="str">
        <f>'[1]TCE - ANEXO IV - Preencher'!G490</f>
        <v>MARCELO MESQUITA DE ALMEIDA PROD ALIMENTICIOS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003570</v>
      </c>
      <c r="I481" s="7" t="str">
        <f>IF('[1]TCE - ANEXO IV - Preencher'!K490="","",'[1]TCE - ANEXO IV - Preencher'!K490)</f>
        <v>14/01/2024</v>
      </c>
      <c r="J481" s="6" t="str">
        <f>'[1]TCE - ANEXO IV - Preencher'!L490</f>
        <v>26240129139948000104550010000035701101284566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887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>3.14 - Alimentação Preparada</v>
      </c>
      <c r="D482" s="3">
        <f>'[1]TCE - ANEXO IV - Preencher'!F491</f>
        <v>29139948000104</v>
      </c>
      <c r="E482" s="5" t="str">
        <f>'[1]TCE - ANEXO IV - Preencher'!G491</f>
        <v>MARCELO MESQUITA DE ALMEIDA PROD ALIMENTICIOS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003583</v>
      </c>
      <c r="I482" s="7" t="str">
        <f>IF('[1]TCE - ANEXO IV - Preencher'!K491="","",'[1]TCE - ANEXO IV - Preencher'!K491)</f>
        <v>18/01/2024</v>
      </c>
      <c r="J482" s="6" t="str">
        <f>'[1]TCE - ANEXO IV - Preencher'!L491</f>
        <v>26240129139948000104550010000035831101224405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1187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3.14 - Alimentação Preparada</v>
      </c>
      <c r="D483" s="3">
        <f>'[1]TCE - ANEXO IV - Preencher'!F492</f>
        <v>29139948000104</v>
      </c>
      <c r="E483" s="5" t="str">
        <f>'[1]TCE - ANEXO IV - Preencher'!G492</f>
        <v>MARCELO MESQUITA DE ALMEIDA PROD ALIMENTICIOS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003595</v>
      </c>
      <c r="I483" s="7" t="str">
        <f>IF('[1]TCE - ANEXO IV - Preencher'!K492="","",'[1]TCE - ANEXO IV - Preencher'!K492)</f>
        <v>21/01/2024</v>
      </c>
      <c r="J483" s="6" t="str">
        <f>'[1]TCE - ANEXO IV - Preencher'!L492</f>
        <v>26240129139948000104550010000035951101502031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1182.3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3.14 - Alimentação Preparada</v>
      </c>
      <c r="D484" s="3">
        <f>'[1]TCE - ANEXO IV - Preencher'!F493</f>
        <v>29139948000104</v>
      </c>
      <c r="E484" s="5" t="str">
        <f>'[1]TCE - ANEXO IV - Preencher'!G493</f>
        <v>MARCELO MESQUITA DE ALMEIDA PROD ALIMENTICIOS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003620</v>
      </c>
      <c r="I484" s="7" t="str">
        <f>IF('[1]TCE - ANEXO IV - Preencher'!K493="","",'[1]TCE - ANEXO IV - Preencher'!K493)</f>
        <v>26/01/2024</v>
      </c>
      <c r="J484" s="6" t="str">
        <f>'[1]TCE - ANEXO IV - Preencher'!L493</f>
        <v>26240129139948000104550010000036201101528450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1087.7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>3.14 - Alimentação Preparada</v>
      </c>
      <c r="D485" s="3">
        <f>'[1]TCE - ANEXO IV - Preencher'!F494</f>
        <v>29139948000104</v>
      </c>
      <c r="E485" s="5" t="str">
        <f>'[1]TCE - ANEXO IV - Preencher'!G494</f>
        <v>MARCELO MESQUITA DE ALMEIDA PROD ALIMENTICIOS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003623</v>
      </c>
      <c r="I485" s="7" t="str">
        <f>IF('[1]TCE - ANEXO IV - Preencher'!K494="","",'[1]TCE - ANEXO IV - Preencher'!K494)</f>
        <v>28/01/2024</v>
      </c>
      <c r="J485" s="6" t="str">
        <f>'[1]TCE - ANEXO IV - Preencher'!L494</f>
        <v>26240129139948000104550010000036231101532450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1993.48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>3.14 - Alimentação Preparada</v>
      </c>
      <c r="D486" s="3">
        <f>'[1]TCE - ANEXO IV - Preencher'!F495</f>
        <v>29139948000104</v>
      </c>
      <c r="E486" s="5" t="str">
        <f>'[1]TCE - ANEXO IV - Preencher'!G495</f>
        <v>MARCELO MESQUITA DE ALMEIDA PROD ALIMENTICIOS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003632</v>
      </c>
      <c r="I486" s="7" t="str">
        <f>IF('[1]TCE - ANEXO IV - Preencher'!K495="","",'[1]TCE - ANEXO IV - Preencher'!K495)</f>
        <v>29/01/2024</v>
      </c>
      <c r="J486" s="6" t="str">
        <f>'[1]TCE - ANEXO IV - Preencher'!L495</f>
        <v>26240129139948000104550010000036321101842539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120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>3.14 - Alimentação Preparada</v>
      </c>
      <c r="D487" s="3">
        <f>'[1]TCE - ANEXO IV - Preencher'!F496</f>
        <v>29139948000104</v>
      </c>
      <c r="E487" s="5" t="str">
        <f>'[1]TCE - ANEXO IV - Preencher'!G496</f>
        <v>MARCELO MESQUITA DE ALMEIDA PROD ALIMENTICIOS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003639</v>
      </c>
      <c r="I487" s="7" t="str">
        <f>IF('[1]TCE - ANEXO IV - Preencher'!K496="","",'[1]TCE - ANEXO IV - Preencher'!K496)</f>
        <v>31/01/2024</v>
      </c>
      <c r="J487" s="6" t="str">
        <f>'[1]TCE - ANEXO IV - Preencher'!L496</f>
        <v>26240129139948000104550010000036391101812304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251.5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>3.14 - Alimentação Preparada</v>
      </c>
      <c r="D488" s="3">
        <f>'[1]TCE - ANEXO IV - Preencher'!F497</f>
        <v>11529351000100</v>
      </c>
      <c r="E488" s="5" t="str">
        <f>'[1]TCE - ANEXO IV - Preencher'!G497</f>
        <v>PANIFICADORA CRUZ DE CRISTO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000007068</v>
      </c>
      <c r="I488" s="7" t="str">
        <f>IF('[1]TCE - ANEXO IV - Preencher'!K497="","",'[1]TCE - ANEXO IV - Preencher'!K497)</f>
        <v>31/01/2024</v>
      </c>
      <c r="J488" s="6" t="str">
        <f>'[1]TCE - ANEXO IV - Preencher'!L497</f>
        <v>26240111529351000100550010000070681008902427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11736.81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>3.14 - Alimentação Preparada</v>
      </c>
      <c r="D489" s="3">
        <f>'[1]TCE - ANEXO IV - Preencher'!F498</f>
        <v>42434646000399</v>
      </c>
      <c r="E489" s="5" t="str">
        <f>'[1]TCE - ANEXO IV - Preencher'!G498</f>
        <v>PRASO PLATAFORMA DE COMERCIO LTDA.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12489</v>
      </c>
      <c r="I489" s="7" t="str">
        <f>IF('[1]TCE - ANEXO IV - Preencher'!K498="","",'[1]TCE - ANEXO IV - Preencher'!K498)</f>
        <v>15/01/2024</v>
      </c>
      <c r="J489" s="6" t="str">
        <f>'[1]TCE - ANEXO IV - Preencher'!L498</f>
        <v>26240142434646000399550020000124891980979228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127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>3.14 - Alimentação Preparada</v>
      </c>
      <c r="D490" s="3">
        <f>'[1]TCE - ANEXO IV - Preencher'!F499</f>
        <v>42434646000399</v>
      </c>
      <c r="E490" s="5" t="str">
        <f>'[1]TCE - ANEXO IV - Preencher'!G499</f>
        <v>PRASO PLATAFORMA DE COMERCIO LTDA.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12497</v>
      </c>
      <c r="I490" s="7" t="str">
        <f>IF('[1]TCE - ANEXO IV - Preencher'!K499="","",'[1]TCE - ANEXO IV - Preencher'!K499)</f>
        <v>15/01/2024</v>
      </c>
      <c r="J490" s="6" t="str">
        <f>'[1]TCE - ANEXO IV - Preencher'!L499</f>
        <v>26240142434646000399550020000124971262396975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140.1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>3.14 - Alimentação Preparada</v>
      </c>
      <c r="D491" s="3">
        <f>'[1]TCE - ANEXO IV - Preencher'!F500</f>
        <v>42434646000399</v>
      </c>
      <c r="E491" s="5" t="str">
        <f>'[1]TCE - ANEXO IV - Preencher'!G500</f>
        <v>PRASO PLATAFORMA DE COMERCIO LTDA.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15466</v>
      </c>
      <c r="I491" s="7" t="str">
        <f>IF('[1]TCE - ANEXO IV - Preencher'!K500="","",'[1]TCE - ANEXO IV - Preencher'!K500)</f>
        <v>18/01/2024</v>
      </c>
      <c r="J491" s="6" t="str">
        <f>'[1]TCE - ANEXO IV - Preencher'!L500</f>
        <v>26240142434646000399550020000154661205607366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879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>3.14 - Alimentação Preparada</v>
      </c>
      <c r="D492" s="3">
        <f>'[1]TCE - ANEXO IV - Preencher'!F501</f>
        <v>42434646000399</v>
      </c>
      <c r="E492" s="5" t="str">
        <f>'[1]TCE - ANEXO IV - Preencher'!G501</f>
        <v>PRASO PLATAFORMA DE COMERCIO LTDA.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8181</v>
      </c>
      <c r="I492" s="7" t="str">
        <f>IF('[1]TCE - ANEXO IV - Preencher'!K501="","",'[1]TCE - ANEXO IV - Preencher'!K501)</f>
        <v>09/01/2024</v>
      </c>
      <c r="J492" s="6" t="str">
        <f>'[1]TCE - ANEXO IV - Preencher'!L501</f>
        <v>26240142434646000399550020000081811951891996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1798.79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>3.14 - Alimentação Preparada</v>
      </c>
      <c r="D493" s="3">
        <f>'[1]TCE - ANEXO IV - Preencher'!F502</f>
        <v>24560896000121</v>
      </c>
      <c r="E493" s="5" t="str">
        <f>'[1]TCE - ANEXO IV - Preencher'!G502</f>
        <v>ROBERTA M OLIVEIRA DE LIRA COMERCIO E SERVICOS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000000547</v>
      </c>
      <c r="I493" s="7" t="str">
        <f>IF('[1]TCE - ANEXO IV - Preencher'!K502="","",'[1]TCE - ANEXO IV - Preencher'!K502)</f>
        <v>02/01/2024</v>
      </c>
      <c r="J493" s="6" t="str">
        <f>'[1]TCE - ANEXO IV - Preencher'!L502</f>
        <v>26240124560896000121550010000005471968231078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227.5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>3.14 - Alimentação Preparada</v>
      </c>
      <c r="D494" s="3">
        <f>'[1]TCE - ANEXO IV - Preencher'!F503</f>
        <v>24560896000121</v>
      </c>
      <c r="E494" s="5" t="str">
        <f>'[1]TCE - ANEXO IV - Preencher'!G503</f>
        <v>ROBERTA M OLIVEIRA DE LIRA COMERCIO E SERVICOS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000000569</v>
      </c>
      <c r="I494" s="7" t="str">
        <f>IF('[1]TCE - ANEXO IV - Preencher'!K503="","",'[1]TCE - ANEXO IV - Preencher'!K503)</f>
        <v>08/01/2024</v>
      </c>
      <c r="J494" s="6" t="str">
        <f>'[1]TCE - ANEXO IV - Preencher'!L503</f>
        <v>26240124560896000121550010000005691853629700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825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>3.14 - Alimentação Preparada</v>
      </c>
      <c r="D495" s="3">
        <f>'[1]TCE - ANEXO IV - Preencher'!F504</f>
        <v>24560896000121</v>
      </c>
      <c r="E495" s="5" t="str">
        <f>'[1]TCE - ANEXO IV - Preencher'!G504</f>
        <v>ROBERTA M OLIVEIRA DE LIRA COMERCIO E SERVICOS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000000575</v>
      </c>
      <c r="I495" s="7" t="str">
        <f>IF('[1]TCE - ANEXO IV - Preencher'!K504="","",'[1]TCE - ANEXO IV - Preencher'!K504)</f>
        <v>10/01/2024</v>
      </c>
      <c r="J495" s="6" t="str">
        <f>'[1]TCE - ANEXO IV - Preencher'!L504</f>
        <v>26240124560896000121550010000005751033238694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52.5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>3.14 - Alimentação Preparada</v>
      </c>
      <c r="D496" s="3">
        <f>'[1]TCE - ANEXO IV - Preencher'!F505</f>
        <v>24560896000121</v>
      </c>
      <c r="E496" s="5" t="str">
        <f>'[1]TCE - ANEXO IV - Preencher'!G505</f>
        <v>ROBERTA M OLIVEIRA DE LIRA COMERCIO E SERVICOS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000000591</v>
      </c>
      <c r="I496" s="7" t="str">
        <f>IF('[1]TCE - ANEXO IV - Preencher'!K505="","",'[1]TCE - ANEXO IV - Preencher'!K505)</f>
        <v>16/01/2024</v>
      </c>
      <c r="J496" s="6" t="str">
        <f>'[1]TCE - ANEXO IV - Preencher'!L505</f>
        <v>26240124560896000121550010000005911594342893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35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>3.14 - Alimentação Preparada</v>
      </c>
      <c r="D497" s="3">
        <f>'[1]TCE - ANEXO IV - Preencher'!F506</f>
        <v>24560896000121</v>
      </c>
      <c r="E497" s="5" t="str">
        <f>'[1]TCE - ANEXO IV - Preencher'!G506</f>
        <v>ROBERTA M OLIVEIRA DE LIRA COMERCIO E SERVICOS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000000592</v>
      </c>
      <c r="I497" s="7" t="str">
        <f>IF('[1]TCE - ANEXO IV - Preencher'!K506="","",'[1]TCE - ANEXO IV - Preencher'!K506)</f>
        <v>16/01/2024</v>
      </c>
      <c r="J497" s="6" t="str">
        <f>'[1]TCE - ANEXO IV - Preencher'!L506</f>
        <v>26240124560896000121550010000005921555133607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1335.88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>3.14 - Alimentação Preparada</v>
      </c>
      <c r="D498" s="3">
        <f>'[1]TCE - ANEXO IV - Preencher'!F507</f>
        <v>24560896000121</v>
      </c>
      <c r="E498" s="5" t="str">
        <f>'[1]TCE - ANEXO IV - Preencher'!G507</f>
        <v>ROBERTA M OLIVEIRA DE LIRA COMERCIO E SERVICOS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000000590</v>
      </c>
      <c r="I498" s="7" t="str">
        <f>IF('[1]TCE - ANEXO IV - Preencher'!K507="","",'[1]TCE - ANEXO IV - Preencher'!K507)</f>
        <v>16/01/2024</v>
      </c>
      <c r="J498" s="6" t="str">
        <f>'[1]TCE - ANEXO IV - Preencher'!L507</f>
        <v>26240124560896000121550010000005901367769350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52.5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>3.14 - Alimentação Preparada</v>
      </c>
      <c r="D499" s="3">
        <f>'[1]TCE - ANEXO IV - Preencher'!F508</f>
        <v>24560896000121</v>
      </c>
      <c r="E499" s="5" t="str">
        <f>'[1]TCE - ANEXO IV - Preencher'!G508</f>
        <v>ROBERTA M OLIVEIRA DE LIRA COMERCIO E SERVICOS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000000614</v>
      </c>
      <c r="I499" s="7" t="str">
        <f>IF('[1]TCE - ANEXO IV - Preencher'!K508="","",'[1]TCE - ANEXO IV - Preencher'!K508)</f>
        <v>25/01/2024</v>
      </c>
      <c r="J499" s="6" t="str">
        <f>'[1]TCE - ANEXO IV - Preencher'!L508</f>
        <v>26240124560896000121550010000006141809717000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52.5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3.14 - Alimentação Preparada</v>
      </c>
      <c r="D500" s="3">
        <f>'[1]TCE - ANEXO IV - Preencher'!F509</f>
        <v>24560896000121</v>
      </c>
      <c r="E500" s="5" t="str">
        <f>'[1]TCE - ANEXO IV - Preencher'!G509</f>
        <v>ROBERTA M OLIVEIRA DE LIRA COMERCIO E SERVICOS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000000621</v>
      </c>
      <c r="I500" s="7" t="str">
        <f>IF('[1]TCE - ANEXO IV - Preencher'!K509="","",'[1]TCE - ANEXO IV - Preencher'!K509)</f>
        <v>31/01/2024</v>
      </c>
      <c r="J500" s="6" t="str">
        <f>'[1]TCE - ANEXO IV - Preencher'!L509</f>
        <v>26240124560896000121550010000006211680184363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3606.55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3.14 - Alimentação Preparada</v>
      </c>
      <c r="D501" s="3">
        <f>'[1]TCE - ANEXO IV - Preencher'!F510</f>
        <v>25529293000120</v>
      </c>
      <c r="E501" s="5" t="str">
        <f>'[1]TCE - ANEXO IV - Preencher'!G510</f>
        <v>TAYNA NASCIMENTO DE MELO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21970</v>
      </c>
      <c r="I501" s="7" t="str">
        <f>IF('[1]TCE - ANEXO IV - Preencher'!K510="","",'[1]TCE - ANEXO IV - Preencher'!K510)</f>
        <v>03/01/2024</v>
      </c>
      <c r="J501" s="6" t="str">
        <f>'[1]TCE - ANEXO IV - Preencher'!L510</f>
        <v>26240125529293000120550010000219701552423542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907.8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>3.14 - Alimentação Preparada</v>
      </c>
      <c r="D502" s="3">
        <f>'[1]TCE - ANEXO IV - Preencher'!F511</f>
        <v>25529293000120</v>
      </c>
      <c r="E502" s="5" t="str">
        <f>'[1]TCE - ANEXO IV - Preencher'!G511</f>
        <v>TAYNA NASCIMENTO DE MELO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22029</v>
      </c>
      <c r="I502" s="7" t="str">
        <f>IF('[1]TCE - ANEXO IV - Preencher'!K511="","",'[1]TCE - ANEXO IV - Preencher'!K511)</f>
        <v>10/01/2024</v>
      </c>
      <c r="J502" s="6" t="str">
        <f>'[1]TCE - ANEXO IV - Preencher'!L511</f>
        <v>26240125529293000120550010000220291010849959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725.5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>3.14 - Alimentação Preparada</v>
      </c>
      <c r="D503" s="3">
        <f>'[1]TCE - ANEXO IV - Preencher'!F512</f>
        <v>25529293000120</v>
      </c>
      <c r="E503" s="5" t="str">
        <f>'[1]TCE - ANEXO IV - Preencher'!G512</f>
        <v>TAYNA NASCIMENTO DE MELO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22146</v>
      </c>
      <c r="I503" s="7" t="str">
        <f>IF('[1]TCE - ANEXO IV - Preencher'!K512="","",'[1]TCE - ANEXO IV - Preencher'!K512)</f>
        <v>24/01/2024</v>
      </c>
      <c r="J503" s="6" t="str">
        <f>'[1]TCE - ANEXO IV - Preencher'!L512</f>
        <v>26240125529293000120550010000221461267198779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715.7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>3.14 - Alimentação Preparada</v>
      </c>
      <c r="D504" s="3">
        <f>'[1]TCE - ANEXO IV - Preencher'!F513</f>
        <v>25529293000120</v>
      </c>
      <c r="E504" s="5" t="str">
        <f>'[1]TCE - ANEXO IV - Preencher'!G513</f>
        <v>TAYNA NASCIMENTO DE MELO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22260</v>
      </c>
      <c r="I504" s="7" t="str">
        <f>IF('[1]TCE - ANEXO IV - Preencher'!K513="","",'[1]TCE - ANEXO IV - Preencher'!K513)</f>
        <v>30/01/2024</v>
      </c>
      <c r="J504" s="6" t="str">
        <f>'[1]TCE - ANEXO IV - Preencher'!L513</f>
        <v>26240125529293000120550010000222601087811140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756.5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3.14 - Alimentação Preparada</v>
      </c>
      <c r="D505" s="3">
        <f>'[1]TCE - ANEXO IV - Preencher'!F514</f>
        <v>25529293000120</v>
      </c>
      <c r="E505" s="5" t="str">
        <f>'[1]TCE - ANEXO IV - Preencher'!G514</f>
        <v>TAYNA NASCIMENTO DE MELO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22077</v>
      </c>
      <c r="I505" s="7" t="str">
        <f>IF('[1]TCE - ANEXO IV - Preencher'!K514="","",'[1]TCE - ANEXO IV - Preencher'!K514)</f>
        <v>26/01/2024</v>
      </c>
      <c r="J505" s="6" t="str">
        <f>'[1]TCE - ANEXO IV - Preencher'!L514</f>
        <v>26240125529293000120550020000220771687396554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884.5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3.14 - Alimentação Preparada</v>
      </c>
      <c r="D506" s="3">
        <f>'[1]TCE - ANEXO IV - Preencher'!F515</f>
        <v>30743270000153</v>
      </c>
      <c r="E506" s="5" t="str">
        <f>'[1]TCE - ANEXO IV - Preencher'!G515</f>
        <v>TRIUNFO COMERCIO DE ALIMENTOS PAPEIS E MATERIAL DE LIMPEZA EIRELI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000020484</v>
      </c>
      <c r="I506" s="7" t="str">
        <f>IF('[1]TCE - ANEXO IV - Preencher'!K515="","",'[1]TCE - ANEXO IV - Preencher'!K515)</f>
        <v>11/01/2024</v>
      </c>
      <c r="J506" s="6" t="str">
        <f>'[1]TCE - ANEXO IV - Preencher'!L515</f>
        <v>26240130743270000153550010000204841586744565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772.2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3.14 - Alimentação Preparada</v>
      </c>
      <c r="D507" s="3">
        <f>'[1]TCE - ANEXO IV - Preencher'!F516</f>
        <v>30743270000153</v>
      </c>
      <c r="E507" s="5" t="str">
        <f>'[1]TCE - ANEXO IV - Preencher'!G516</f>
        <v>TRIUNFO COMERCIO DE ALIMENTOS PAPEIS E MATERIAL DE LIMPEZA EIRELI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000020349</v>
      </c>
      <c r="I507" s="7" t="str">
        <f>IF('[1]TCE - ANEXO IV - Preencher'!K516="","",'[1]TCE - ANEXO IV - Preencher'!K516)</f>
        <v>02/01/2024</v>
      </c>
      <c r="J507" s="6" t="str">
        <f>'[1]TCE - ANEXO IV - Preencher'!L516</f>
        <v>26240130743270000153550010000203491951851341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5923.06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3.14 - Alimentação Preparada</v>
      </c>
      <c r="D508" s="3">
        <f>'[1]TCE - ANEXO IV - Preencher'!F517</f>
        <v>22006201000139</v>
      </c>
      <c r="E508" s="5" t="str">
        <f>'[1]TCE - ANEXO IV - Preencher'!G517</f>
        <v>FORTPEL COMERCIO DE DESCARTAVEIS LTDA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216595</v>
      </c>
      <c r="I508" s="7" t="str">
        <f>IF('[1]TCE - ANEXO IV - Preencher'!K517="","",'[1]TCE - ANEXO IV - Preencher'!K517)</f>
        <v>05/01/2024</v>
      </c>
      <c r="J508" s="6" t="str">
        <f>'[1]TCE - ANEXO IV - Preencher'!L517</f>
        <v>26240122006201000139550000002165951102165950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658.92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3.14 - Alimentação Preparada</v>
      </c>
      <c r="D509" s="3">
        <f>'[1]TCE - ANEXO IV - Preencher'!F518</f>
        <v>22006201000139</v>
      </c>
      <c r="E509" s="5" t="str">
        <f>'[1]TCE - ANEXO IV - Preencher'!G518</f>
        <v>FORTPEL COMERCIO DE DESCARTAVEIS LTDA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217848</v>
      </c>
      <c r="I509" s="7" t="str">
        <f>IF('[1]TCE - ANEXO IV - Preencher'!K518="","",'[1]TCE - ANEXO IV - Preencher'!K518)</f>
        <v>10/01/2024</v>
      </c>
      <c r="J509" s="6" t="str">
        <f>'[1]TCE - ANEXO IV - Preencher'!L518</f>
        <v>26240122006201000139550000002178481102178484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9609.1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3.14 - Alimentação Preparada</v>
      </c>
      <c r="D510" s="3">
        <f>'[1]TCE - ANEXO IV - Preencher'!F519</f>
        <v>22006201000139</v>
      </c>
      <c r="E510" s="5" t="str">
        <f>'[1]TCE - ANEXO IV - Preencher'!G519</f>
        <v>FORTPEL COMERCIO DE DESCARTAVEIS LTDA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218387</v>
      </c>
      <c r="I510" s="7" t="str">
        <f>IF('[1]TCE - ANEXO IV - Preencher'!K519="","",'[1]TCE - ANEXO IV - Preencher'!K519)</f>
        <v>12/01/2024</v>
      </c>
      <c r="J510" s="6" t="str">
        <f>'[1]TCE - ANEXO IV - Preencher'!L519</f>
        <v>26240122006201000139550000002183871102183874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521.4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3.14 - Alimentação Preparada</v>
      </c>
      <c r="D511" s="3">
        <f>'[1]TCE - ANEXO IV - Preencher'!F520</f>
        <v>22006201000139</v>
      </c>
      <c r="E511" s="5" t="str">
        <f>'[1]TCE - ANEXO IV - Preencher'!G520</f>
        <v>FORTPEL COMERCIO DE DESCARTAVEIS LTDA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218500</v>
      </c>
      <c r="I511" s="7" t="str">
        <f>IF('[1]TCE - ANEXO IV - Preencher'!K520="","",'[1]TCE - ANEXO IV - Preencher'!K520)</f>
        <v>15/01/2024</v>
      </c>
      <c r="J511" s="6" t="str">
        <f>'[1]TCE - ANEXO IV - Preencher'!L520</f>
        <v>26240122006201000139550000002185001102185000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550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3.14 - Alimentação Preparada</v>
      </c>
      <c r="D512" s="3">
        <f>'[1]TCE - ANEXO IV - Preencher'!F521</f>
        <v>30848237000198</v>
      </c>
      <c r="E512" s="5" t="str">
        <f>'[1]TCE - ANEXO IV - Preencher'!G521</f>
        <v>PH COMERCIO E PROD MEDICOS HOSPITALAR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000013576</v>
      </c>
      <c r="I512" s="7" t="str">
        <f>IF('[1]TCE - ANEXO IV - Preencher'!K521="","",'[1]TCE - ANEXO IV - Preencher'!K521)</f>
        <v>12/01/2024</v>
      </c>
      <c r="J512" s="6" t="str">
        <f>'[1]TCE - ANEXO IV - Preencher'!L521</f>
        <v>26240130848237000198550010000135761965348746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858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3.14 - Alimentação Preparada</v>
      </c>
      <c r="D513" s="3">
        <f>'[1]TCE - ANEXO IV - Preencher'!F522</f>
        <v>24560896000121</v>
      </c>
      <c r="E513" s="5" t="str">
        <f>'[1]TCE - ANEXO IV - Preencher'!G522</f>
        <v>ROBERTA M OLIVEIRA DE LIRA COMERCIO E SERVICOS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000000622</v>
      </c>
      <c r="I513" s="7" t="str">
        <f>IF('[1]TCE - ANEXO IV - Preencher'!K522="","",'[1]TCE - ANEXO IV - Preencher'!K522)</f>
        <v>31/01/2024</v>
      </c>
      <c r="J513" s="6" t="str">
        <f>'[1]TCE - ANEXO IV - Preencher'!L522</f>
        <v>26240124560896000121550010000006221369828960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9200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3.14 - Alimentação Preparada</v>
      </c>
      <c r="D514" s="3">
        <f>'[1]TCE - ANEXO IV - Preencher'!F523</f>
        <v>11336321000188</v>
      </c>
      <c r="E514" s="5" t="str">
        <f>'[1]TCE - ANEXO IV - Preencher'!G523</f>
        <v>SAMCLEAN COMERCIO E SERVICOS DE PRODUTOS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21003</v>
      </c>
      <c r="I514" s="7" t="str">
        <f>IF('[1]TCE - ANEXO IV - Preencher'!K523="","",'[1]TCE - ANEXO IV - Preencher'!K523)</f>
        <v>04/01/2024</v>
      </c>
      <c r="J514" s="6" t="str">
        <f>'[1]TCE - ANEXO IV - Preencher'!L523</f>
        <v>26240111336321000188550010000210031993750074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95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3.14 - Alimentação Preparada</v>
      </c>
      <c r="D515" s="3">
        <f>'[1]TCE - ANEXO IV - Preencher'!F524</f>
        <v>30743270000153</v>
      </c>
      <c r="E515" s="5" t="str">
        <f>'[1]TCE - ANEXO IV - Preencher'!G524</f>
        <v>TRIUNFO COMERCIO DE ALIMENTOS PAPEIS E MATERIAL DE LIMPEZA EIRELI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000020518</v>
      </c>
      <c r="I515" s="7" t="str">
        <f>IF('[1]TCE - ANEXO IV - Preencher'!K524="","",'[1]TCE - ANEXO IV - Preencher'!K524)</f>
        <v>16/01/2024</v>
      </c>
      <c r="J515" s="6" t="str">
        <f>'[1]TCE - ANEXO IV - Preencher'!L524</f>
        <v>26240130743270000153550010000205181625561659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1160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3.6 - Material de Expediente</v>
      </c>
      <c r="D516" s="3" t="str">
        <f>'[1]TCE - ANEXO IV - Preencher'!F525</f>
        <v>42561028000-148</v>
      </c>
      <c r="E516" s="5" t="str">
        <f>'[1]TCE - ANEXO IV - Preencher'!G525</f>
        <v>42.561.028 DEBORA LUIZA GOMES ALBUQUERQUE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35</v>
      </c>
      <c r="I516" s="7">
        <f>IF('[1]TCE - ANEXO IV - Preencher'!K525="","",'[1]TCE - ANEXO IV - Preencher'!K525)</f>
        <v>45322</v>
      </c>
      <c r="J516" s="6" t="str">
        <f>'[1]TCE - ANEXO IV - Preencher'!L525</f>
        <v>26116062242561028000148000000000003524013041497040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510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3.6 - Material de Expediente</v>
      </c>
      <c r="D517" s="3">
        <f>'[1]TCE - ANEXO IV - Preencher'!F526</f>
        <v>45908414000151</v>
      </c>
      <c r="E517" s="5" t="str">
        <f>'[1]TCE - ANEXO IV - Preencher'!G526</f>
        <v>A. C. SERVIÇO DE SINALIZAÇAO E IMPRESSAO LTDA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000000011</v>
      </c>
      <c r="I517" s="7" t="str">
        <f>IF('[1]TCE - ANEXO IV - Preencher'!K526="","",'[1]TCE - ANEXO IV - Preencher'!K526)</f>
        <v>03/01/2024</v>
      </c>
      <c r="J517" s="6" t="str">
        <f>'[1]TCE - ANEXO IV - Preencher'!L526</f>
        <v>26240145908414000151550010000000111509366518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504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3.6 - Material de Expediente</v>
      </c>
      <c r="D518" s="3">
        <f>'[1]TCE - ANEXO IV - Preencher'!F527</f>
        <v>19445259000174</v>
      </c>
      <c r="E518" s="5" t="str">
        <f>'[1]TCE - ANEXO IV - Preencher'!G527</f>
        <v>ANDREA CARLA OLIVEIRA DE BARROS 04749718483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000000270</v>
      </c>
      <c r="I518" s="7" t="str">
        <f>IF('[1]TCE - ANEXO IV - Preencher'!K527="","",'[1]TCE - ANEXO IV - Preencher'!K527)</f>
        <v>17/01/2024</v>
      </c>
      <c r="J518" s="6" t="str">
        <f>'[1]TCE - ANEXO IV - Preencher'!L527</f>
        <v>26240119445259000174550010000002701013094005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40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3.6 - Material de Expediente</v>
      </c>
      <c r="D519" s="3">
        <f>'[1]TCE - ANEXO IV - Preencher'!F528</f>
        <v>51935172000198</v>
      </c>
      <c r="E519" s="5" t="str">
        <f>'[1]TCE - ANEXO IV - Preencher'!G528</f>
        <v>DISTRIBUIDORA BOA VIAGEM LTDA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000000009</v>
      </c>
      <c r="I519" s="7" t="str">
        <f>IF('[1]TCE - ANEXO IV - Preencher'!K528="","",'[1]TCE - ANEXO IV - Preencher'!K528)</f>
        <v>26/01/2024</v>
      </c>
      <c r="J519" s="6" t="str">
        <f>'[1]TCE - ANEXO IV - Preencher'!L528</f>
        <v>26240151935172000198550010000000091120519833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4170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3.6 - Material de Expediente</v>
      </c>
      <c r="D520" s="3">
        <f>'[1]TCE - ANEXO IV - Preencher'!F529</f>
        <v>1781007000150</v>
      </c>
      <c r="E520" s="5" t="str">
        <f>'[1]TCE - ANEXO IV - Preencher'!G529</f>
        <v>F G INFOTEC RECIFE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009500</v>
      </c>
      <c r="I520" s="7" t="str">
        <f>IF('[1]TCE - ANEXO IV - Preencher'!K529="","",'[1]TCE - ANEXO IV - Preencher'!K529)</f>
        <v>12/01/2024</v>
      </c>
      <c r="J520" s="6" t="str">
        <f>'[1]TCE - ANEXO IV - Preencher'!L529</f>
        <v>26240101781007000150550010000095001058004104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3150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3.6 - Material de Expediente</v>
      </c>
      <c r="D521" s="3">
        <f>'[1]TCE - ANEXO IV - Preencher'!F530</f>
        <v>22006201000139</v>
      </c>
      <c r="E521" s="5" t="str">
        <f>'[1]TCE - ANEXO IV - Preencher'!G530</f>
        <v>FORTPEL COMERCIO DE DESCARTAVEIS LTDA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216278</v>
      </c>
      <c r="I521" s="7" t="str">
        <f>IF('[1]TCE - ANEXO IV - Preencher'!K530="","",'[1]TCE - ANEXO IV - Preencher'!K530)</f>
        <v>04/01/2024</v>
      </c>
      <c r="J521" s="6" t="str">
        <f>'[1]TCE - ANEXO IV - Preencher'!L530</f>
        <v>26240122006201000139550000002162781102162784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348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3.6 - Material de Expediente</v>
      </c>
      <c r="D522" s="3">
        <f>'[1]TCE - ANEXO IV - Preencher'!F531</f>
        <v>22006201000139</v>
      </c>
      <c r="E522" s="5" t="str">
        <f>'[1]TCE - ANEXO IV - Preencher'!G531</f>
        <v>FORTPEL COMERCIO DE DESCARTAVEIS LTDA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217848</v>
      </c>
      <c r="I522" s="7" t="str">
        <f>IF('[1]TCE - ANEXO IV - Preencher'!K531="","",'[1]TCE - ANEXO IV - Preencher'!K531)</f>
        <v>10/01/2024</v>
      </c>
      <c r="J522" s="6" t="str">
        <f>'[1]TCE - ANEXO IV - Preencher'!L531</f>
        <v>26240122006201000139550000002178481102178484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214.4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3.6 - Material de Expediente</v>
      </c>
      <c r="D523" s="3">
        <f>'[1]TCE - ANEXO IV - Preencher'!F532</f>
        <v>22006201000139</v>
      </c>
      <c r="E523" s="5" t="str">
        <f>'[1]TCE - ANEXO IV - Preencher'!G532</f>
        <v>FORTPEL COMERCIO DE DESCARTAVEIS LTDA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218387</v>
      </c>
      <c r="I523" s="7" t="str">
        <f>IF('[1]TCE - ANEXO IV - Preencher'!K532="","",'[1]TCE - ANEXO IV - Preencher'!K532)</f>
        <v>12/01/2024</v>
      </c>
      <c r="J523" s="6" t="str">
        <f>'[1]TCE - ANEXO IV - Preencher'!L532</f>
        <v>26240122006201000139550000002183871102183874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658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3.6 - Material de Expediente</v>
      </c>
      <c r="D524" s="3">
        <f>'[1]TCE - ANEXO IV - Preencher'!F533</f>
        <v>22006201000139</v>
      </c>
      <c r="E524" s="5" t="str">
        <f>'[1]TCE - ANEXO IV - Preencher'!G533</f>
        <v>FORTPEL COMERCIO DE DESCARTAVEIS LTDA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219145</v>
      </c>
      <c r="I524" s="7" t="str">
        <f>IF('[1]TCE - ANEXO IV - Preencher'!K533="","",'[1]TCE - ANEXO IV - Preencher'!K533)</f>
        <v>17/01/2024</v>
      </c>
      <c r="J524" s="6" t="str">
        <f>'[1]TCE - ANEXO IV - Preencher'!L533</f>
        <v>26240122006201000139550000002191451102191455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7050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3.6 - Material de Expediente</v>
      </c>
      <c r="D525" s="3">
        <f>'[1]TCE - ANEXO IV - Preencher'!F534</f>
        <v>24348443000136</v>
      </c>
      <c r="E525" s="5" t="str">
        <f>'[1]TCE - ANEXO IV - Preencher'!G534</f>
        <v>FRANCRIS LIVARIA E PAPELARIA LTDA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000019077</v>
      </c>
      <c r="I525" s="7" t="str">
        <f>IF('[1]TCE - ANEXO IV - Preencher'!K534="","",'[1]TCE - ANEXO IV - Preencher'!K534)</f>
        <v>15/01/2024</v>
      </c>
      <c r="J525" s="6" t="str">
        <f>'[1]TCE - ANEXO IV - Preencher'!L534</f>
        <v>26240124348443000136550010000190771190456678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1946.76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3.6 - Material de Expediente</v>
      </c>
      <c r="D526" s="3">
        <f>'[1]TCE - ANEXO IV - Preencher'!F535</f>
        <v>29447408000198</v>
      </c>
      <c r="E526" s="5" t="str">
        <f>'[1]TCE - ANEXO IV - Preencher'!G535</f>
        <v>L F DOS SANTOS GRAFICA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000002156</v>
      </c>
      <c r="I526" s="7" t="str">
        <f>IF('[1]TCE - ANEXO IV - Preencher'!K535="","",'[1]TCE - ANEXO IV - Preencher'!K535)</f>
        <v>25/01/2024</v>
      </c>
      <c r="J526" s="6" t="str">
        <f>'[1]TCE - ANEXO IV - Preencher'!L535</f>
        <v>26240129447408000198550010000021561249151105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2170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3.6 - Material de Expediente</v>
      </c>
      <c r="D527" s="3">
        <f>'[1]TCE - ANEXO IV - Preencher'!F536</f>
        <v>11840014000130</v>
      </c>
      <c r="E527" s="5" t="str">
        <f>'[1]TCE - ANEXO IV - Preencher'!G536</f>
        <v>MACROPAC PROTECAO E EMBALAGEM LTDA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458574</v>
      </c>
      <c r="I527" s="7" t="str">
        <f>IF('[1]TCE - ANEXO IV - Preencher'!K536="","",'[1]TCE - ANEXO IV - Preencher'!K536)</f>
        <v>02/01/2024</v>
      </c>
      <c r="J527" s="6" t="str">
        <f>'[1]TCE - ANEXO IV - Preencher'!L536</f>
        <v>26240111840014000130550010004585741860400951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1012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3.6 - Material de Expediente</v>
      </c>
      <c r="D528" s="3">
        <f>'[1]TCE - ANEXO IV - Preencher'!F537</f>
        <v>11840014000130</v>
      </c>
      <c r="E528" s="5" t="str">
        <f>'[1]TCE - ANEXO IV - Preencher'!G537</f>
        <v>MACROPAC PROTECAO E EMBALAGEM LTDA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460049</v>
      </c>
      <c r="I528" s="7" t="str">
        <f>IF('[1]TCE - ANEXO IV - Preencher'!K537="","",'[1]TCE - ANEXO IV - Preencher'!K537)</f>
        <v>12/01/2024</v>
      </c>
      <c r="J528" s="6" t="str">
        <f>'[1]TCE - ANEXO IV - Preencher'!L537</f>
        <v>26240111840014000130550010004600491301294103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1223.5999999999999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3.6 - Material de Expediente</v>
      </c>
      <c r="D529" s="3">
        <f>'[1]TCE - ANEXO IV - Preencher'!F538</f>
        <v>11840014000130</v>
      </c>
      <c r="E529" s="5" t="str">
        <f>'[1]TCE - ANEXO IV - Preencher'!G538</f>
        <v>MACROPAC PROTECAO E EMBALAGEM LTDA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461496</v>
      </c>
      <c r="I529" s="7" t="str">
        <f>IF('[1]TCE - ANEXO IV - Preencher'!K538="","",'[1]TCE - ANEXO IV - Preencher'!K538)</f>
        <v>24/01/2024</v>
      </c>
      <c r="J529" s="6" t="str">
        <f>'[1]TCE - ANEXO IV - Preencher'!L538</f>
        <v>26240111840014000130550010004614961651313987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165.2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3.6 - Material de Expediente</v>
      </c>
      <c r="D530" s="3">
        <f>'[1]TCE - ANEXO IV - Preencher'!F539</f>
        <v>31329180000183</v>
      </c>
      <c r="E530" s="5" t="str">
        <f>'[1]TCE - ANEXO IV - Preencher'!G539</f>
        <v>MAXXISUPRI COMERCIO DE SANEANTES EIRELI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42729</v>
      </c>
      <c r="I530" s="7" t="str">
        <f>IF('[1]TCE - ANEXO IV - Preencher'!K539="","",'[1]TCE - ANEXO IV - Preencher'!K539)</f>
        <v>17/01/2024</v>
      </c>
      <c r="J530" s="6" t="str">
        <f>'[1]TCE - ANEXO IV - Preencher'!L539</f>
        <v>26240131329180000183550070000427291176146110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1923.4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3.6 - Material de Expediente</v>
      </c>
      <c r="D531" s="3">
        <f>'[1]TCE - ANEXO IV - Preencher'!F540</f>
        <v>20606171000176</v>
      </c>
      <c r="E531" s="5" t="str">
        <f>'[1]TCE - ANEXO IV - Preencher'!G540</f>
        <v>MULTICOM DISTRIB DE PROD SISTEMAS DE LIMPEZA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000000584</v>
      </c>
      <c r="I531" s="7" t="str">
        <f>IF('[1]TCE - ANEXO IV - Preencher'!K540="","",'[1]TCE - ANEXO IV - Preencher'!K540)</f>
        <v>18/01/2024</v>
      </c>
      <c r="J531" s="6" t="str">
        <f>'[1]TCE - ANEXO IV - Preencher'!L540</f>
        <v>26240120606171000176550010000005841880000302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4500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3.6 - Material de Expediente</v>
      </c>
      <c r="D532" s="3">
        <f>'[1]TCE - ANEXO IV - Preencher'!F541</f>
        <v>4004741000100</v>
      </c>
      <c r="E532" s="5" t="str">
        <f>'[1]TCE - ANEXO IV - Preencher'!G541</f>
        <v>NORLUX LTDA-ME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011001</v>
      </c>
      <c r="I532" s="7" t="str">
        <f>IF('[1]TCE - ANEXO IV - Preencher'!K541="","",'[1]TCE - ANEXO IV - Preencher'!K541)</f>
        <v>12/01/2024</v>
      </c>
      <c r="J532" s="6" t="str">
        <f>'[1]TCE - ANEXO IV - Preencher'!L541</f>
        <v>26240104004741000100550000000110011400110200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2280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3.6 - Material de Expediente</v>
      </c>
      <c r="D533" s="3">
        <f>'[1]TCE - ANEXO IV - Preencher'!F542</f>
        <v>4004741000100</v>
      </c>
      <c r="E533" s="5" t="str">
        <f>'[1]TCE - ANEXO IV - Preencher'!G542</f>
        <v>NORLUX LTDA-ME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011008</v>
      </c>
      <c r="I533" s="7" t="str">
        <f>IF('[1]TCE - ANEXO IV - Preencher'!K542="","",'[1]TCE - ANEXO IV - Preencher'!K542)</f>
        <v>17/01/2024</v>
      </c>
      <c r="J533" s="6" t="str">
        <f>'[1]TCE - ANEXO IV - Preencher'!L542</f>
        <v>26240104004741000100550000000110081400110201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2637.78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3.6 - Material de Expediente</v>
      </c>
      <c r="D534" s="3">
        <f>'[1]TCE - ANEXO IV - Preencher'!F543</f>
        <v>46700220000129</v>
      </c>
      <c r="E534" s="5" t="str">
        <f>'[1]TCE - ANEXO IV - Preencher'!G543</f>
        <v>NOVA DISTRIBUIDORA E ATACADO DE LIMPEZA LTDA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13494</v>
      </c>
      <c r="I534" s="7" t="str">
        <f>IF('[1]TCE - ANEXO IV - Preencher'!K543="","",'[1]TCE - ANEXO IV - Preencher'!K543)</f>
        <v>23/01/2024</v>
      </c>
      <c r="J534" s="6" t="str">
        <f>'[1]TCE - ANEXO IV - Preencher'!L543</f>
        <v>26240146700220000129550010000134941400085356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555.08000000000004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3.6 - Material de Expediente</v>
      </c>
      <c r="D535" s="3">
        <f>'[1]TCE - ANEXO IV - Preencher'!F544</f>
        <v>3817043000152</v>
      </c>
      <c r="E535" s="5" t="str">
        <f>'[1]TCE - ANEXO IV - Preencher'!G544</f>
        <v>PHARMAPLUS LTDA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63238</v>
      </c>
      <c r="I535" s="7" t="str">
        <f>IF('[1]TCE - ANEXO IV - Preencher'!K544="","",'[1]TCE - ANEXO IV - Preencher'!K544)</f>
        <v>12/01/2024</v>
      </c>
      <c r="J535" s="6" t="str">
        <f>'[1]TCE - ANEXO IV - Preencher'!L544</f>
        <v>26240103817043000152550010000632381226362034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379.5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3.6 - Material de Expediente</v>
      </c>
      <c r="D536" s="3">
        <f>'[1]TCE - ANEXO IV - Preencher'!F545</f>
        <v>24560896000121</v>
      </c>
      <c r="E536" s="5" t="str">
        <f>'[1]TCE - ANEXO IV - Preencher'!G545</f>
        <v>ROBERTA M OLIVEIRA DE LIRA COMERCIO E SERVICOS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000000585</v>
      </c>
      <c r="I536" s="7" t="str">
        <f>IF('[1]TCE - ANEXO IV - Preencher'!K545="","",'[1]TCE - ANEXO IV - Preencher'!K545)</f>
        <v>11/01/2024</v>
      </c>
      <c r="J536" s="6" t="str">
        <f>'[1]TCE - ANEXO IV - Preencher'!L545</f>
        <v>26240124560896000121550010000005851778060907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840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3.6 - Material de Expediente</v>
      </c>
      <c r="D537" s="3">
        <f>'[1]TCE - ANEXO IV - Preencher'!F546</f>
        <v>11336321000188</v>
      </c>
      <c r="E537" s="5" t="str">
        <f>'[1]TCE - ANEXO IV - Preencher'!G546</f>
        <v>SAMCLEAN COMERCIO E SERVICOS DE PRODUTOS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21003</v>
      </c>
      <c r="I537" s="7" t="str">
        <f>IF('[1]TCE - ANEXO IV - Preencher'!K546="","",'[1]TCE - ANEXO IV - Preencher'!K546)</f>
        <v>04/01/2024</v>
      </c>
      <c r="J537" s="6" t="str">
        <f>'[1]TCE - ANEXO IV - Preencher'!L546</f>
        <v>26240111336321000188550010000210031993750074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52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3.6 - Material de Expediente</v>
      </c>
      <c r="D538" s="3">
        <f>'[1]TCE - ANEXO IV - Preencher'!F547</f>
        <v>43559107000187</v>
      </c>
      <c r="E538" s="5" t="str">
        <f>'[1]TCE - ANEXO IV - Preencher'!G547</f>
        <v>SARAH LIMA GUSMAO NERES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1103</v>
      </c>
      <c r="I538" s="7" t="str">
        <f>IF('[1]TCE - ANEXO IV - Preencher'!K547="","",'[1]TCE - ANEXO IV - Preencher'!K547)</f>
        <v>12/01/2024</v>
      </c>
      <c r="J538" s="6" t="str">
        <f>'[1]TCE - ANEXO IV - Preencher'!L547</f>
        <v>26240143559107000187550010000011031641419261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900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3.6 - Material de Expediente</v>
      </c>
      <c r="D539" s="3">
        <f>'[1]TCE - ANEXO IV - Preencher'!F548</f>
        <v>43559107000187</v>
      </c>
      <c r="E539" s="5" t="str">
        <f>'[1]TCE - ANEXO IV - Preencher'!G548</f>
        <v>SARAH LIMA GUSMAO NERES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1104</v>
      </c>
      <c r="I539" s="7" t="str">
        <f>IF('[1]TCE - ANEXO IV - Preencher'!K548="","",'[1]TCE - ANEXO IV - Preencher'!K548)</f>
        <v>16/01/2024</v>
      </c>
      <c r="J539" s="6" t="str">
        <f>'[1]TCE - ANEXO IV - Preencher'!L548</f>
        <v>26240143559107000187550010000011041259813840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300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3.6 - Material de Expediente</v>
      </c>
      <c r="D540" s="3">
        <f>'[1]TCE - ANEXO IV - Preencher'!F549</f>
        <v>30743270000153</v>
      </c>
      <c r="E540" s="5" t="str">
        <f>'[1]TCE - ANEXO IV - Preencher'!G549</f>
        <v>TRIUNFO COMERCIO DE ALIMENTOS PAPEIS E MATERIAL DE LIMPEZA EIRELI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000020528</v>
      </c>
      <c r="I540" s="7" t="str">
        <f>IF('[1]TCE - ANEXO IV - Preencher'!K549="","",'[1]TCE - ANEXO IV - Preencher'!K549)</f>
        <v>16/01/2024</v>
      </c>
      <c r="J540" s="6" t="str">
        <f>'[1]TCE - ANEXO IV - Preencher'!L549</f>
        <v>26240130743270000153550010000205281545477984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12594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3.6 - Material de Expediente</v>
      </c>
      <c r="D541" s="3">
        <f>'[1]TCE - ANEXO IV - Preencher'!F550</f>
        <v>11101202000146</v>
      </c>
      <c r="E541" s="5" t="str">
        <f>'[1]TCE - ANEXO IV - Preencher'!G550</f>
        <v>VGC ALVES COMERCIO E SERVIÇOS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000020368</v>
      </c>
      <c r="I541" s="7" t="str">
        <f>IF('[1]TCE - ANEXO IV - Preencher'!K550="","",'[1]TCE - ANEXO IV - Preencher'!K550)</f>
        <v>12/01/2024</v>
      </c>
      <c r="J541" s="6" t="str">
        <f>'[1]TCE - ANEXO IV - Preencher'!L550</f>
        <v>26240111101202000146550010000203681771630359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574.20000000000005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3.1 - Combustíveis e Lubrificantes Automotivos</v>
      </c>
      <c r="D542" s="3">
        <f>'[1]TCE - ANEXO IV - Preencher'!F551</f>
        <v>4165127000111</v>
      </c>
      <c r="E542" s="5" t="str">
        <f>'[1]TCE - ANEXO IV - Preencher'!G551</f>
        <v>PETRO ABDIAS LTDA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83</v>
      </c>
      <c r="I542" s="7" t="str">
        <f>IF('[1]TCE - ANEXO IV - Preencher'!K551="","",'[1]TCE - ANEXO IV - Preencher'!K551)</f>
        <v>02/01/2024</v>
      </c>
      <c r="J542" s="6" t="str">
        <f>'[1]TCE - ANEXO IV - Preencher'!L551</f>
        <v>26240104165127000111550030000000831157794049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7350.03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3.2 - Gás e Outros Materiais Engarrafados</v>
      </c>
      <c r="D543" s="3">
        <f>'[1]TCE - ANEXO IV - Preencher'!F552</f>
        <v>6980064004846</v>
      </c>
      <c r="E543" s="5" t="str">
        <f>'[1]TCE - ANEXO IV - Preencher'!G552</f>
        <v>NACIONAL GAS BUTANO DISTRIBUIDORA LTDA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8116</v>
      </c>
      <c r="I543" s="7" t="str">
        <f>IF('[1]TCE - ANEXO IV - Preencher'!K552="","",'[1]TCE - ANEXO IV - Preencher'!K552)</f>
        <v>10/01/2024</v>
      </c>
      <c r="J543" s="6" t="str">
        <f>'[1]TCE - ANEXO IV - Preencher'!L552</f>
        <v>26240106980064004846550060000081161915923165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7192.26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3.2 - Gás e Outros Materiais Engarrafados</v>
      </c>
      <c r="D544" s="3">
        <f>'[1]TCE - ANEXO IV - Preencher'!F553</f>
        <v>6980064004846</v>
      </c>
      <c r="E544" s="5" t="str">
        <f>'[1]TCE - ANEXO IV - Preencher'!G553</f>
        <v>NACIONAL GAS BUTANO DISTRIBUIDORA LTDA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8198</v>
      </c>
      <c r="I544" s="7" t="str">
        <f>IF('[1]TCE - ANEXO IV - Preencher'!K553="","",'[1]TCE - ANEXO IV - Preencher'!K553)</f>
        <v>31/01/2024</v>
      </c>
      <c r="J544" s="6" t="str">
        <f>'[1]TCE - ANEXO IV - Preencher'!L553</f>
        <v>26240106980064004846550060000081981918245660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4458.3599999999997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46012702000196</v>
      </c>
      <c r="E545" s="5" t="str">
        <f>'[1]TCE - ANEXO IV - Preencher'!G554</f>
        <v>ALAN LOPES RESENDE 10302715690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565</v>
      </c>
      <c r="I545" s="7" t="str">
        <f>IF('[1]TCE - ANEXO IV - Preencher'!K554="","",'[1]TCE - ANEXO IV - Preencher'!K554)</f>
        <v>05/01/2024</v>
      </c>
      <c r="J545" s="6" t="str">
        <f>'[1]TCE - ANEXO IV - Preencher'!L554</f>
        <v>35240146012702000196550010000005651580804400</v>
      </c>
      <c r="K545" s="5" t="str">
        <f>IF(F545="B",LEFT('[1]TCE - ANEXO IV - Preencher'!M554,2),IF(F545="S",LEFT('[1]TCE - ANEXO IV - Preencher'!M554,7),IF('[1]TCE - ANEXO IV - Preencher'!H554="","")))</f>
        <v>35</v>
      </c>
      <c r="L545" s="8">
        <f>'[1]TCE - ANEXO IV - Preencher'!N554</f>
        <v>940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46012702000196</v>
      </c>
      <c r="E546" s="5" t="str">
        <f>'[1]TCE - ANEXO IV - Preencher'!G555</f>
        <v>ALAN LOPES RESENDE 10302715690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566</v>
      </c>
      <c r="I546" s="7" t="str">
        <f>IF('[1]TCE - ANEXO IV - Preencher'!K555="","",'[1]TCE - ANEXO IV - Preencher'!K555)</f>
        <v>05/01/2024</v>
      </c>
      <c r="J546" s="6" t="str">
        <f>'[1]TCE - ANEXO IV - Preencher'!L555</f>
        <v>35240146012702000196550010000005661053974047</v>
      </c>
      <c r="K546" s="5" t="str">
        <f>IF(F546="B",LEFT('[1]TCE - ANEXO IV - Preencher'!M555,2),IF(F546="S",LEFT('[1]TCE - ANEXO IV - Preencher'!M555,7),IF('[1]TCE - ANEXO IV - Preencher'!H555="","")))</f>
        <v>35</v>
      </c>
      <c r="L546" s="8">
        <f>'[1]TCE - ANEXO IV - Preencher'!N555</f>
        <v>2155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24556839000179</v>
      </c>
      <c r="E547" s="5" t="str">
        <f>'[1]TCE - ANEXO IV - Preencher'!G556</f>
        <v>ARMAZEM COMERCIAL NOVO LAR LTDA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000011191</v>
      </c>
      <c r="I547" s="7" t="str">
        <f>IF('[1]TCE - ANEXO IV - Preencher'!K556="","",'[1]TCE - ANEXO IV - Preencher'!K556)</f>
        <v>03/01/2024</v>
      </c>
      <c r="J547" s="6" t="str">
        <f>'[1]TCE - ANEXO IV - Preencher'!L556</f>
        <v>26240124556839000179550010000111911190111910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650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24556839000179</v>
      </c>
      <c r="E548" s="5" t="str">
        <f>'[1]TCE - ANEXO IV - Preencher'!G557</f>
        <v>ARMAZEM COMERCIAL NOVO LAR LTDA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000011234</v>
      </c>
      <c r="I548" s="7" t="str">
        <f>IF('[1]TCE - ANEXO IV - Preencher'!K557="","",'[1]TCE - ANEXO IV - Preencher'!K557)</f>
        <v>16/01/2024</v>
      </c>
      <c r="J548" s="6" t="str">
        <f>'[1]TCE - ANEXO IV - Preencher'!L557</f>
        <v>26240124556839000179550010000112341190112346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228.66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24556839000179</v>
      </c>
      <c r="E549" s="5" t="str">
        <f>'[1]TCE - ANEXO IV - Preencher'!G558</f>
        <v>ARMAZEM COMERCIAL NOVO LAR LTDA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000011266</v>
      </c>
      <c r="I549" s="7" t="str">
        <f>IF('[1]TCE - ANEXO IV - Preencher'!K558="","",'[1]TCE - ANEXO IV - Preencher'!K558)</f>
        <v>25/01/2024</v>
      </c>
      <c r="J549" s="6" t="str">
        <f>'[1]TCE - ANEXO IV - Preencher'!L558</f>
        <v>26240124556839000179550010000112661190112668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1350.1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24556839000179</v>
      </c>
      <c r="E550" s="5" t="str">
        <f>'[1]TCE - ANEXO IV - Preencher'!G559</f>
        <v>ARMAZEM COMERCIAL NOVO LAR LTDA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000011277</v>
      </c>
      <c r="I550" s="7" t="str">
        <f>IF('[1]TCE - ANEXO IV - Preencher'!K559="","",'[1]TCE - ANEXO IV - Preencher'!K559)</f>
        <v>30/01/2024</v>
      </c>
      <c r="J550" s="6" t="str">
        <f>'[1]TCE - ANEXO IV - Preencher'!L559</f>
        <v>26240124556839000179550010000112771190112777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1136.3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92660406000623</v>
      </c>
      <c r="E551" s="5" t="str">
        <f>'[1]TCE - ANEXO IV - Preencher'!G560</f>
        <v>FRIGELAR COMERCIO E DISTRIBUICAO SA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000794832</v>
      </c>
      <c r="I551" s="7" t="str">
        <f>IF('[1]TCE - ANEXO IV - Preencher'!K560="","",'[1]TCE - ANEXO IV - Preencher'!K560)</f>
        <v>11/01/2024</v>
      </c>
      <c r="J551" s="6" t="str">
        <f>'[1]TCE - ANEXO IV - Preencher'!L560</f>
        <v>26240192660406000623550050007948321000235726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693.53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17801543000100</v>
      </c>
      <c r="E552" s="5" t="str">
        <f>'[1]TCE - ANEXO IV - Preencher'!G561</f>
        <v>GILSON CRISTOVAO DE AGUIAR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002745</v>
      </c>
      <c r="I552" s="7" t="str">
        <f>IF('[1]TCE - ANEXO IV - Preencher'!K561="","",'[1]TCE - ANEXO IV - Preencher'!K561)</f>
        <v>25/01/2024</v>
      </c>
      <c r="J552" s="6" t="str">
        <f>'[1]TCE - ANEXO IV - Preencher'!L561</f>
        <v>26240117801543000100550010000027451902063633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780.78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51413651000144</v>
      </c>
      <c r="E553" s="5" t="str">
        <f>'[1]TCE - ANEXO IV - Preencher'!G562</f>
        <v>PROSPEQTUS LTDA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000000148</v>
      </c>
      <c r="I553" s="7" t="str">
        <f>IF('[1]TCE - ANEXO IV - Preencher'!K562="","",'[1]TCE - ANEXO IV - Preencher'!K562)</f>
        <v>02/01/2024</v>
      </c>
      <c r="J553" s="6" t="str">
        <f>'[1]TCE - ANEXO IV - Preencher'!L562</f>
        <v>26240151413651000144550010000001481916066649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295.37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51413651000144</v>
      </c>
      <c r="E554" s="5" t="str">
        <f>'[1]TCE - ANEXO IV - Preencher'!G563</f>
        <v>PROSPEQTUS LTDA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000000170</v>
      </c>
      <c r="I554" s="7" t="str">
        <f>IF('[1]TCE - ANEXO IV - Preencher'!K563="","",'[1]TCE - ANEXO IV - Preencher'!K563)</f>
        <v>26/01/2024</v>
      </c>
      <c r="J554" s="6" t="str">
        <f>'[1]TCE - ANEXO IV - Preencher'!L563</f>
        <v>26240151413651000144550010000001701152094726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1346.05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7264693000179</v>
      </c>
      <c r="E555" s="5" t="str">
        <f>'[1]TCE - ANEXO IV - Preencher'!G564</f>
        <v>RENASCER MERCANTIL FERRAGISTA LTDA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000723958</v>
      </c>
      <c r="I555" s="7" t="str">
        <f>IF('[1]TCE - ANEXO IV - Preencher'!K564="","",'[1]TCE - ANEXO IV - Preencher'!K564)</f>
        <v>29/01/2024</v>
      </c>
      <c r="J555" s="6" t="str">
        <f>'[1]TCE - ANEXO IV - Preencher'!L564</f>
        <v>26240107264693000179550010007239581781470521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372.95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24560896000121</v>
      </c>
      <c r="E556" s="5" t="str">
        <f>'[1]TCE - ANEXO IV - Preencher'!G565</f>
        <v>ROBERTA M OLIVEIRA DE LIRA COMERCIO E SERVICOS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000000593</v>
      </c>
      <c r="I556" s="7" t="str">
        <f>IF('[1]TCE - ANEXO IV - Preencher'!K565="","",'[1]TCE - ANEXO IV - Preencher'!K565)</f>
        <v>16/01/2024</v>
      </c>
      <c r="J556" s="6" t="str">
        <f>'[1]TCE - ANEXO IV - Preencher'!L565</f>
        <v>26240124560896000121550010000005931451017977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4403.25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21107174000128</v>
      </c>
      <c r="E557" s="5" t="str">
        <f>'[1]TCE - ANEXO IV - Preencher'!G566</f>
        <v>RUIMAR MAIA LEITE JUNIOR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00001234</v>
      </c>
      <c r="I557" s="7" t="str">
        <f>IF('[1]TCE - ANEXO IV - Preencher'!K566="","",'[1]TCE - ANEXO IV - Preencher'!K566)</f>
        <v>05/01/2024</v>
      </c>
      <c r="J557" s="6" t="str">
        <f>'[1]TCE - ANEXO IV - Preencher'!L566</f>
        <v>26240121107174000128550010000012341844089988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132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10948651000161</v>
      </c>
      <c r="E558" s="5" t="str">
        <f>'[1]TCE - ANEXO IV - Preencher'!G567</f>
        <v>SPRINGER CARRIER LTDA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000801823</v>
      </c>
      <c r="I558" s="7" t="str">
        <f>IF('[1]TCE - ANEXO IV - Preencher'!K567="","",'[1]TCE - ANEXO IV - Preencher'!K567)</f>
        <v>03/01/2024</v>
      </c>
      <c r="J558" s="6" t="str">
        <f>'[1]TCE - ANEXO IV - Preencher'!L567</f>
        <v>43240110948651000161550010008018231904163936</v>
      </c>
      <c r="K558" s="5" t="str">
        <f>IF(F558="B",LEFT('[1]TCE - ANEXO IV - Preencher'!M567,2),IF(F558="S",LEFT('[1]TCE - ANEXO IV - Preencher'!M567,7),IF('[1]TCE - ANEXO IV - Preencher'!H567="","")))</f>
        <v>43</v>
      </c>
      <c r="L558" s="8">
        <f>'[1]TCE - ANEXO IV - Preencher'!N567</f>
        <v>9659.98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 xml:space="preserve">3.10 - Material para Manutenção de Bens Móveis </v>
      </c>
      <c r="D559" s="3">
        <f>'[1]TCE - ANEXO IV - Preencher'!F568</f>
        <v>24348443000136</v>
      </c>
      <c r="E559" s="5" t="str">
        <f>'[1]TCE - ANEXO IV - Preencher'!G568</f>
        <v>FRANCRIS LIVARIA E PAPELARIA LTDA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000019077</v>
      </c>
      <c r="I559" s="7" t="str">
        <f>IF('[1]TCE - ANEXO IV - Preencher'!K568="","",'[1]TCE - ANEXO IV - Preencher'!K568)</f>
        <v>15/01/2024</v>
      </c>
      <c r="J559" s="6" t="str">
        <f>'[1]TCE - ANEXO IV - Preencher'!L568</f>
        <v>26240124348443000136550010000190771190456678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195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 xml:space="preserve">3.10 - Material para Manutenção de Bens Móveis </v>
      </c>
      <c r="D560" s="3">
        <f>'[1]TCE - ANEXO IV - Preencher'!F569</f>
        <v>32311246000170</v>
      </c>
      <c r="E560" s="5" t="str">
        <f>'[1]TCE - ANEXO IV - Preencher'!G569</f>
        <v>HIPROMED-MORIAH COMERCIO, IMPORTACAO E SERVICOS LTDA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000009240</v>
      </c>
      <c r="I560" s="7" t="str">
        <f>IF('[1]TCE - ANEXO IV - Preencher'!K569="","",'[1]TCE - ANEXO IV - Preencher'!K569)</f>
        <v>16/01/2024</v>
      </c>
      <c r="J560" s="6" t="str">
        <f>'[1]TCE - ANEXO IV - Preencher'!L569</f>
        <v>31240132311246000170558030000092401741722530</v>
      </c>
      <c r="K560" s="5" t="str">
        <f>IF(F560="B",LEFT('[1]TCE - ANEXO IV - Preencher'!M569,2),IF(F560="S",LEFT('[1]TCE - ANEXO IV - Preencher'!M569,7),IF('[1]TCE - ANEXO IV - Preencher'!H569="","")))</f>
        <v>31</v>
      </c>
      <c r="L560" s="8">
        <f>'[1]TCE - ANEXO IV - Preencher'!N569</f>
        <v>1104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 xml:space="preserve">3.10 - Material para Manutenção de Bens Móveis </v>
      </c>
      <c r="D561" s="3">
        <f>'[1]TCE - ANEXO IV - Preencher'!F570</f>
        <v>7199135000177</v>
      </c>
      <c r="E561" s="5" t="str">
        <f>'[1]TCE - ANEXO IV - Preencher'!G570</f>
        <v>HOSPSETE - DISTRIBUIDORA DE MATERIAIS MEDICO HOSPITALARES LTDA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000017874</v>
      </c>
      <c r="I561" s="7" t="str">
        <f>IF('[1]TCE - ANEXO IV - Preencher'!K570="","",'[1]TCE - ANEXO IV - Preencher'!K570)</f>
        <v>23/01/2024</v>
      </c>
      <c r="J561" s="6" t="str">
        <f>'[1]TCE - ANEXO IV - Preencher'!L570</f>
        <v>26240107199135000177550010000178741000198988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780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 xml:space="preserve">3.10 - Material para Manutenção de Bens Móveis </v>
      </c>
      <c r="D562" s="3">
        <f>'[1]TCE - ANEXO IV - Preencher'!F571</f>
        <v>10859287000163</v>
      </c>
      <c r="E562" s="5" t="str">
        <f>'[1]TCE - ANEXO IV - Preencher'!G571</f>
        <v>NEWMED COM SERV EQUIP HOSP LTDA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7388</v>
      </c>
      <c r="I562" s="7" t="str">
        <f>IF('[1]TCE - ANEXO IV - Preencher'!K571="","",'[1]TCE - ANEXO IV - Preencher'!K571)</f>
        <v>17/01/2024</v>
      </c>
      <c r="J562" s="6" t="str">
        <f>'[1]TCE - ANEXO IV - Preencher'!L571</f>
        <v>26240110859287000163550010000073881858029257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2445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 xml:space="preserve">3.8 - Uniformes, Tecidos e Aviamentos </v>
      </c>
      <c r="D563" s="3">
        <f>'[1]TCE - ANEXO IV - Preencher'!F572</f>
        <v>38047695000130</v>
      </c>
      <c r="E563" s="5" t="str">
        <f>'[1]TCE - ANEXO IV - Preencher'!G572</f>
        <v>IMPACTO COMERCIO E REPRESENTACOES LTDA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000000579</v>
      </c>
      <c r="I563" s="7" t="str">
        <f>IF('[1]TCE - ANEXO IV - Preencher'!K572="","",'[1]TCE - ANEXO IV - Preencher'!K572)</f>
        <v>24/01/2024</v>
      </c>
      <c r="J563" s="6" t="str">
        <f>'[1]TCE - ANEXO IV - Preencher'!L572</f>
        <v>25240138047695000130550010000005791418005108</v>
      </c>
      <c r="K563" s="5" t="str">
        <f>IF(F563="B",LEFT('[1]TCE - ANEXO IV - Preencher'!M572,2),IF(F563="S",LEFT('[1]TCE - ANEXO IV - Preencher'!M572,7),IF('[1]TCE - ANEXO IV - Preencher'!H572="","")))</f>
        <v>25</v>
      </c>
      <c r="L563" s="8">
        <f>'[1]TCE - ANEXO IV - Preencher'!N572</f>
        <v>3792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 xml:space="preserve">3.8 - Uniformes, Tecidos e Aviamentos </v>
      </c>
      <c r="D564" s="3">
        <f>'[1]TCE - ANEXO IV - Preencher'!F573</f>
        <v>11840014000130</v>
      </c>
      <c r="E564" s="5" t="str">
        <f>'[1]TCE - ANEXO IV - Preencher'!G573</f>
        <v>MACROPAC PROTECAO E EMBALAGEM LTDA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460807</v>
      </c>
      <c r="I564" s="7" t="str">
        <f>IF('[1]TCE - ANEXO IV - Preencher'!K573="","",'[1]TCE - ANEXO IV - Preencher'!K573)</f>
        <v>18/01/2024</v>
      </c>
      <c r="J564" s="6" t="str">
        <f>'[1]TCE - ANEXO IV - Preencher'!L573</f>
        <v>26240111840014000130550010004608071608193506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206.6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 xml:space="preserve">3.8 - Uniformes, Tecidos e Aviamentos </v>
      </c>
      <c r="D565" s="3">
        <f>'[1]TCE - ANEXO IV - Preencher'!F574</f>
        <v>10779833000156</v>
      </c>
      <c r="E565" s="5" t="str">
        <f>'[1]TCE - ANEXO IV - Preencher'!G574</f>
        <v>MEDICAL MERCANTIL DE APAR MEDICA LTDA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000594478</v>
      </c>
      <c r="I565" s="7" t="str">
        <f>IF('[1]TCE - ANEXO IV - Preencher'!K574="","",'[1]TCE - ANEXO IV - Preencher'!K574)</f>
        <v>17/01/2024</v>
      </c>
      <c r="J565" s="6" t="str">
        <f>'[1]TCE - ANEXO IV - Preencher'!L574</f>
        <v>26240110779833000156550010005944781596502007</v>
      </c>
      <c r="K565" s="5" t="str">
        <f>IF(F565="B",LEFT('[1]TCE - ANEXO IV - Preencher'!M574,2),IF(F565="S",LEFT('[1]TCE - ANEXO IV - Preencher'!M574,7),IF('[1]TCE - ANEXO IV - Preencher'!H574="","")))</f>
        <v>26</v>
      </c>
      <c r="L565" s="8">
        <f>'[1]TCE - ANEXO IV - Preencher'!N574</f>
        <v>2116.8000000000002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 xml:space="preserve">3.8 - Uniformes, Tecidos e Aviamentos </v>
      </c>
      <c r="D566" s="3">
        <f>'[1]TCE - ANEXO IV - Preencher'!F575</f>
        <v>3817043000152</v>
      </c>
      <c r="E566" s="5" t="str">
        <f>'[1]TCE - ANEXO IV - Preencher'!G575</f>
        <v>PHARMAPLUS LTDA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63572</v>
      </c>
      <c r="I566" s="7" t="str">
        <f>IF('[1]TCE - ANEXO IV - Preencher'!K575="","",'[1]TCE - ANEXO IV - Preencher'!K575)</f>
        <v>26/01/2024</v>
      </c>
      <c r="J566" s="6" t="str">
        <f>'[1]TCE - ANEXO IV - Preencher'!L575</f>
        <v>26240103817043000152550010000635721156792297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3245.76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 xml:space="preserve">3.8 - Uniformes, Tecidos e Aviamentos </v>
      </c>
      <c r="D567" s="3">
        <f>'[1]TCE - ANEXO IV - Preencher'!F576</f>
        <v>4172439000152</v>
      </c>
      <c r="E567" s="5" t="str">
        <f>'[1]TCE - ANEXO IV - Preencher'!G576</f>
        <v>ROSEMA PEREIRA DO NASCIMENTO EXTINTORES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000000649</v>
      </c>
      <c r="I567" s="7" t="str">
        <f>IF('[1]TCE - ANEXO IV - Preencher'!K576="","",'[1]TCE - ANEXO IV - Preencher'!K576)</f>
        <v>09/01/2024</v>
      </c>
      <c r="J567" s="6" t="str">
        <f>'[1]TCE - ANEXO IV - Preencher'!L576</f>
        <v>26240104172439000152550010000006491799817472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60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 xml:space="preserve">3.8 - Uniformes, Tecidos e Aviamentos </v>
      </c>
      <c r="D568" s="3">
        <f>'[1]TCE - ANEXO IV - Preencher'!F577</f>
        <v>29342388000190</v>
      </c>
      <c r="E568" s="5" t="str">
        <f>'[1]TCE - ANEXO IV - Preencher'!G577</f>
        <v>EXPRESSO LOGISTICA LTDA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234</v>
      </c>
      <c r="I568" s="7" t="str">
        <f>IF('[1]TCE - ANEXO IV - Preencher'!K577="","",'[1]TCE - ANEXO IV - Preencher'!K577)</f>
        <v>18/01/2024</v>
      </c>
      <c r="J568" s="6" t="str">
        <f>'[1]TCE - ANEXO IV - Preencher'!L577</f>
        <v>26240129342388000190550010000002334194260287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1051.51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 xml:space="preserve">3.8 - Uniformes, Tecidos e Aviamentos </v>
      </c>
      <c r="D569" s="3">
        <f>'[1]TCE - ANEXO IV - Preencher'!F578</f>
        <v>36484212000139</v>
      </c>
      <c r="E569" s="5" t="str">
        <f>'[1]TCE - ANEXO IV - Preencher'!G578</f>
        <v>MANUEL LOPES PESSOA DE ARAUJO FILHO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000001210</v>
      </c>
      <c r="I569" s="7" t="str">
        <f>IF('[1]TCE - ANEXO IV - Preencher'!K578="","",'[1]TCE - ANEXO IV - Preencher'!K578)</f>
        <v>19/01/2024</v>
      </c>
      <c r="J569" s="6" t="str">
        <f>'[1]TCE - ANEXO IV - Preencher'!L578</f>
        <v>26240136484212000139550020000012101269311664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180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 xml:space="preserve">5.21 - Seguros em geral </v>
      </c>
      <c r="D570" s="3" t="str">
        <f>'[1]TCE - ANEXO IV - Preencher'!F579</f>
        <v>61.198.164/0001-60</v>
      </c>
      <c r="E570" s="5" t="str">
        <f>'[1]TCE - ANEXO IV - Preencher'!G579</f>
        <v>PORTO SEGURO CIA. DE SEGUROS GERAIS</v>
      </c>
      <c r="F570" s="5" t="str">
        <f>'[1]TCE - ANEXO IV - Preencher'!H579</f>
        <v>S</v>
      </c>
      <c r="G570" s="5" t="str">
        <f>'[1]TCE - ANEXO IV - Preencher'!I579</f>
        <v>N</v>
      </c>
      <c r="H570" s="6">
        <f>'[1]TCE - ANEXO IV - Preencher'!J579</f>
        <v>0</v>
      </c>
      <c r="I570" s="7">
        <f>IF('[1]TCE - ANEXO IV - Preencher'!K579="","",'[1]TCE - ANEXO IV - Preencher'!K579)</f>
        <v>45292</v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3550308</v>
      </c>
      <c r="L570" s="8">
        <f>'[1]TCE - ANEXO IV - Preencher'!N579</f>
        <v>863.4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 xml:space="preserve">5.21 - Seguros em geral </v>
      </c>
      <c r="D571" s="3" t="str">
        <f>'[1]TCE - ANEXO IV - Preencher'!F580</f>
        <v>61.198.164/0001-60</v>
      </c>
      <c r="E571" s="5" t="str">
        <f>'[1]TCE - ANEXO IV - Preencher'!G580</f>
        <v>PORTO SEGURO CIA. DE SEGUROS GERAIS</v>
      </c>
      <c r="F571" s="5" t="str">
        <f>'[1]TCE - ANEXO IV - Preencher'!H580</f>
        <v>S</v>
      </c>
      <c r="G571" s="5" t="str">
        <f>'[1]TCE - ANEXO IV - Preencher'!I580</f>
        <v>N</v>
      </c>
      <c r="H571" s="6">
        <f>'[1]TCE - ANEXO IV - Preencher'!J580</f>
        <v>0</v>
      </c>
      <c r="I571" s="7">
        <f>IF('[1]TCE - ANEXO IV - Preencher'!K580="","",'[1]TCE - ANEXO IV - Preencher'!K580)</f>
        <v>45292</v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3550308</v>
      </c>
      <c r="L571" s="8">
        <f>'[1]TCE - ANEXO IV - Preencher'!N580</f>
        <v>306.08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5.99 - Outros Serviços de Terceiros Pessoa Jurídica</v>
      </c>
      <c r="D572" s="3" t="str">
        <f>'[1]TCE - ANEXO IV - Preencher'!F581</f>
        <v xml:space="preserve">04.027.726/0001-79 </v>
      </c>
      <c r="E572" s="5" t="str">
        <f>'[1]TCE - ANEXO IV - Preencher'!G581</f>
        <v>CONSELHO REGIONAL DE TECNICOS EM RADIOLOGIA 15 REGIAO</v>
      </c>
      <c r="F572" s="5" t="str">
        <f>'[1]TCE - ANEXO IV - Preencher'!H581</f>
        <v>S</v>
      </c>
      <c r="G572" s="5" t="str">
        <f>'[1]TCE - ANEXO IV - Preencher'!I581</f>
        <v>N</v>
      </c>
      <c r="H572" s="6">
        <f>'[1]TCE - ANEXO IV - Preencher'!J581</f>
        <v>0</v>
      </c>
      <c r="I572" s="7">
        <f>IF('[1]TCE - ANEXO IV - Preencher'!K581="","",'[1]TCE - ANEXO IV - Preencher'!K581)</f>
        <v>45296</v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56.92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5.99 - Outros Serviços de Terceiros Pessoa Jurídica</v>
      </c>
      <c r="D573" s="3" t="str">
        <f>'[1]TCE - ANEXO IV - Preencher'!F582</f>
        <v xml:space="preserve">04.027.726/0001-79 </v>
      </c>
      <c r="E573" s="5" t="str">
        <f>'[1]TCE - ANEXO IV - Preencher'!G582</f>
        <v>CONSELHO REGIONAL DE TECNICOS EM RADIOLOGIA 15 REGIAO</v>
      </c>
      <c r="F573" s="5" t="str">
        <f>'[1]TCE - ANEXO IV - Preencher'!H582</f>
        <v>S</v>
      </c>
      <c r="G573" s="5" t="str">
        <f>'[1]TCE - ANEXO IV - Preencher'!I582</f>
        <v>N</v>
      </c>
      <c r="H573" s="6">
        <f>'[1]TCE - ANEXO IV - Preencher'!J582</f>
        <v>0</v>
      </c>
      <c r="I573" s="7">
        <f>IF('[1]TCE - ANEXO IV - Preencher'!K582="","",'[1]TCE - ANEXO IV - Preencher'!K582)</f>
        <v>45296</v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56.92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 xml:space="preserve">5.25 - Serviços Bancários </v>
      </c>
      <c r="D574" s="3" t="str">
        <f>'[1]TCE - ANEXO IV - Preencher'!F583</f>
        <v xml:space="preserve">60.746.948/0286-37 </v>
      </c>
      <c r="E574" s="5" t="str">
        <f>'[1]TCE - ANEXO IV - Preencher'!G583</f>
        <v>BRADESCO</v>
      </c>
      <c r="F574" s="5" t="str">
        <f>'[1]TCE - ANEXO IV - Preencher'!H583</f>
        <v>S</v>
      </c>
      <c r="G574" s="5" t="str">
        <f>'[1]TCE - ANEXO IV - Preencher'!I583</f>
        <v>N</v>
      </c>
      <c r="H574" s="6">
        <f>'[1]TCE - ANEXO IV - Preencher'!J583</f>
        <v>0</v>
      </c>
      <c r="I574" s="7">
        <f>IF('[1]TCE - ANEXO IV - Preencher'!K583="","",'[1]TCE - ANEXO IV - Preencher'!K583)</f>
        <v>45292</v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8">
        <f>'[1]TCE - ANEXO IV - Preencher'!N583</f>
        <v>145.91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5.9 - Telefonia Móvel</v>
      </c>
      <c r="D575" s="3" t="str">
        <f>'[1]TCE - ANEXO IV - Preencher'!F584</f>
        <v xml:space="preserve">02.558.157/0008-39 </v>
      </c>
      <c r="E575" s="5" t="str">
        <f>'[1]TCE - ANEXO IV - Preencher'!G584</f>
        <v>TELEFONICA BRASIL S.A</v>
      </c>
      <c r="F575" s="5" t="str">
        <f>'[1]TCE - ANEXO IV - Preencher'!H584</f>
        <v>S</v>
      </c>
      <c r="G575" s="5" t="str">
        <f>'[1]TCE - ANEXO IV - Preencher'!I584</f>
        <v>N</v>
      </c>
      <c r="H575" s="6" t="str">
        <f>'[1]TCE - ANEXO IV - Preencher'!J584</f>
        <v>02/2024</v>
      </c>
      <c r="I575" s="7">
        <f>IF('[1]TCE - ANEXO IV - Preencher'!K584="","",'[1]TCE - ANEXO IV - Preencher'!K584)</f>
        <v>45326</v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347.67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5.18 - Teledonia Fixa</v>
      </c>
      <c r="D576" s="3" t="str">
        <f>'[1]TCE - ANEXO IV - Preencher'!F585</f>
        <v xml:space="preserve">03.423.730/0001-93 </v>
      </c>
      <c r="E576" s="5" t="str">
        <f>'[1]TCE - ANEXO IV - Preencher'!G585</f>
        <v>SMART TELECOMUNICAÇÕES E SERVIÇOS LTDA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00071140</v>
      </c>
      <c r="I576" s="7">
        <f>IF('[1]TCE - ANEXO IV - Preencher'!K585="","",'[1]TCE - ANEXO IV - Preencher'!K585)</f>
        <v>45334</v>
      </c>
      <c r="J576" s="6" t="str">
        <f>'[1]TCE - ANEXO IV - Preencher'!L585</f>
        <v>YZY3YL3K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8">
        <f>'[1]TCE - ANEXO IV - Preencher'!N585</f>
        <v>298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5.18 - Teledonia Fixa</v>
      </c>
      <c r="D577" s="3" t="str">
        <f>'[1]TCE - ANEXO IV - Preencher'!F586</f>
        <v xml:space="preserve">03.423.730/0001-93 </v>
      </c>
      <c r="E577" s="5" t="str">
        <f>'[1]TCE - ANEXO IV - Preencher'!G586</f>
        <v>SMART TELECOMUNICAÇÕES E SERVIÇOS LTDA</v>
      </c>
      <c r="F577" s="5" t="str">
        <f>'[1]TCE - ANEXO IV - Preencher'!H586</f>
        <v>S</v>
      </c>
      <c r="G577" s="5" t="str">
        <f>'[1]TCE - ANEXO IV - Preencher'!I586</f>
        <v>N</v>
      </c>
      <c r="H577" s="6" t="str">
        <f>'[1]TCE - ANEXO IV - Preencher'!J586</f>
        <v>451086239</v>
      </c>
      <c r="I577" s="7">
        <f>IF('[1]TCE - ANEXO IV - Preencher'!K586="","",'[1]TCE - ANEXO IV - Preencher'!K586)</f>
        <v>45334</v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580.26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5.18 - Teledonia Fixa</v>
      </c>
      <c r="D578" s="3" t="str">
        <f>'[1]TCE - ANEXO IV - Preencher'!F587</f>
        <v xml:space="preserve">03.423.730/0001-93 </v>
      </c>
      <c r="E578" s="5" t="str">
        <f>'[1]TCE - ANEXO IV - Preencher'!G587</f>
        <v>SMART TELECOMUNICAÇÕES E SERVIÇOS LTDA</v>
      </c>
      <c r="F578" s="5" t="str">
        <f>'[1]TCE - ANEXO IV - Preencher'!H587</f>
        <v>S</v>
      </c>
      <c r="G578" s="5" t="str">
        <f>'[1]TCE - ANEXO IV - Preencher'!I587</f>
        <v>N</v>
      </c>
      <c r="H578" s="6" t="str">
        <f>'[1]TCE - ANEXO IV - Preencher'!J587</f>
        <v>451493147</v>
      </c>
      <c r="I578" s="7">
        <f>IF('[1]TCE - ANEXO IV - Preencher'!K587="","",'[1]TCE - ANEXO IV - Preencher'!K587)</f>
        <v>45334</v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8">
        <f>'[1]TCE - ANEXO IV - Preencher'!N587</f>
        <v>1642.44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5.13 - Água e Esgoto</v>
      </c>
      <c r="D579" s="3" t="str">
        <f>'[1]TCE - ANEXO IV - Preencher'!F588</f>
        <v xml:space="preserve">09.769.035/0001-64 </v>
      </c>
      <c r="E579" s="5" t="str">
        <f>'[1]TCE - ANEXO IV - Preencher'!G588</f>
        <v>COMPESA</v>
      </c>
      <c r="F579" s="5" t="str">
        <f>'[1]TCE - ANEXO IV - Preencher'!H588</f>
        <v>S</v>
      </c>
      <c r="G579" s="5" t="str">
        <f>'[1]TCE - ANEXO IV - Preencher'!I588</f>
        <v>N</v>
      </c>
      <c r="H579" s="6" t="str">
        <f>'[1]TCE - ANEXO IV - Preencher'!J588</f>
        <v>01/2024</v>
      </c>
      <c r="I579" s="7">
        <f>IF('[1]TCE - ANEXO IV - Preencher'!K588="","",'[1]TCE - ANEXO IV - Preencher'!K588)</f>
        <v>45313</v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33975.75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5.13 - Água e Esgoto</v>
      </c>
      <c r="D580" s="3" t="str">
        <f>'[1]TCE - ANEXO IV - Preencher'!F589</f>
        <v xml:space="preserve">03.088.114/0001-23 </v>
      </c>
      <c r="E580" s="5" t="str">
        <f>'[1]TCE - ANEXO IV - Preencher'!G589</f>
        <v>P A FALCÃO ÁGUA EPP</v>
      </c>
      <c r="F580" s="5" t="str">
        <f>'[1]TCE - ANEXO IV - Preencher'!H589</f>
        <v>S</v>
      </c>
      <c r="G580" s="5" t="str">
        <f>'[1]TCE - ANEXO IV - Preencher'!I589</f>
        <v>S</v>
      </c>
      <c r="H580" s="6" t="str">
        <f>'[1]TCE - ANEXO IV - Preencher'!J589</f>
        <v>000001794</v>
      </c>
      <c r="I580" s="7">
        <f>IF('[1]TCE - ANEXO IV - Preencher'!K589="","",'[1]TCE - ANEXO IV - Preencher'!K589)</f>
        <v>45330</v>
      </c>
      <c r="J580" s="6" t="str">
        <f>'[1]TCE - ANEXO IV - Preencher'!L589</f>
        <v>26240203088114000123550010000017941021000019</v>
      </c>
      <c r="K580" s="5" t="str">
        <f>IF(F580="B",LEFT('[1]TCE - ANEXO IV - Preencher'!M589,2),IF(F580="S",LEFT('[1]TCE - ANEXO IV - Preencher'!M589,7),IF('[1]TCE - ANEXO IV - Preencher'!H589="","")))</f>
        <v>2609600</v>
      </c>
      <c r="L580" s="8">
        <f>'[1]TCE - ANEXO IV - Preencher'!N589</f>
        <v>3420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5.3 - Locação de Máquinas e Equipamentos</v>
      </c>
      <c r="D581" s="3" t="str">
        <f>'[1]TCE - ANEXO IV - Preencher'!F590</f>
        <v xml:space="preserve">24.801.362/0001-40 </v>
      </c>
      <c r="E581" s="5" t="str">
        <f>'[1]TCE - ANEXO IV - Preencher'!G590</f>
        <v>AMD TECNOLOGIA DA INFORMACÃO E SISTEMAS</v>
      </c>
      <c r="F581" s="5" t="str">
        <f>'[1]TCE - ANEXO IV - Preencher'!H590</f>
        <v>S</v>
      </c>
      <c r="G581" s="5" t="str">
        <f>'[1]TCE - ANEXO IV - Preencher'!I590</f>
        <v>S</v>
      </c>
      <c r="H581" s="6" t="str">
        <f>'[1]TCE - ANEXO IV - Preencher'!J590</f>
        <v>646</v>
      </c>
      <c r="I581" s="7">
        <f>IF('[1]TCE - ANEXO IV - Preencher'!K590="","",'[1]TCE - ANEXO IV - Preencher'!K590)</f>
        <v>45323</v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8">
        <f>'[1]TCE - ANEXO IV - Preencher'!N590</f>
        <v>14058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5.3 - Locação de Máquinas e Equipamentos</v>
      </c>
      <c r="D582" s="3" t="str">
        <f>'[1]TCE - ANEXO IV - Preencher'!F591</f>
        <v xml:space="preserve">24.801.362/0001-40 </v>
      </c>
      <c r="E582" s="5" t="str">
        <f>'[1]TCE - ANEXO IV - Preencher'!G591</f>
        <v>AMD TECNOLOGIA DA INFORMACÃO E SISTEMAS</v>
      </c>
      <c r="F582" s="5" t="str">
        <f>'[1]TCE - ANEXO IV - Preencher'!H591</f>
        <v>S</v>
      </c>
      <c r="G582" s="5" t="str">
        <f>'[1]TCE - ANEXO IV - Preencher'!I591</f>
        <v>S</v>
      </c>
      <c r="H582" s="6" t="str">
        <f>'[1]TCE - ANEXO IV - Preencher'!J591</f>
        <v>669</v>
      </c>
      <c r="I582" s="7">
        <f>IF('[1]TCE - ANEXO IV - Preencher'!K591="","",'[1]TCE - ANEXO IV - Preencher'!K591)</f>
        <v>45323</v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8">
        <f>'[1]TCE - ANEXO IV - Preencher'!N591</f>
        <v>2763.9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5.3 - Locação de Máquinas e Equipamentos</v>
      </c>
      <c r="D583" s="3" t="str">
        <f>'[1]TCE - ANEXO IV - Preencher'!F592</f>
        <v xml:space="preserve">30.111.712/0001-49 </v>
      </c>
      <c r="E583" s="5" t="str">
        <f>'[1]TCE - ANEXO IV - Preencher'!G592</f>
        <v>MAURICIO ELIAS DE SOUZA REPARACAO E MANUTENCAO DE COMPU</v>
      </c>
      <c r="F583" s="5" t="str">
        <f>'[1]TCE - ANEXO IV - Preencher'!H592</f>
        <v>S</v>
      </c>
      <c r="G583" s="5" t="str">
        <f>'[1]TCE - ANEXO IV - Preencher'!I592</f>
        <v>S</v>
      </c>
      <c r="H583" s="6" t="str">
        <f>'[1]TCE - ANEXO IV - Preencher'!J592</f>
        <v>00001097</v>
      </c>
      <c r="I583" s="7">
        <f>IF('[1]TCE - ANEXO IV - Preencher'!K592="","",'[1]TCE - ANEXO IV - Preencher'!K592)</f>
        <v>45348</v>
      </c>
      <c r="J583" s="6" t="str">
        <f>'[1]TCE - ANEXO IV - Preencher'!L592</f>
        <v>ZNP9YUUF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839.84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5.3 - Locação de Máquinas e Equipamentos</v>
      </c>
      <c r="D584" s="3" t="str">
        <f>'[1]TCE - ANEXO IV - Preencher'!F593</f>
        <v xml:space="preserve">40.904.492/0001-64 </v>
      </c>
      <c r="E584" s="5" t="str">
        <f>'[1]TCE - ANEXO IV - Preencher'!G593</f>
        <v>SOLIVETTI COMERCIO E SERVICOS LTDA</v>
      </c>
      <c r="F584" s="5" t="str">
        <f>'[1]TCE - ANEXO IV - Preencher'!H593</f>
        <v>S</v>
      </c>
      <c r="G584" s="5" t="str">
        <f>'[1]TCE - ANEXO IV - Preencher'!I593</f>
        <v>S</v>
      </c>
      <c r="H584" s="6" t="str">
        <f>'[1]TCE - ANEXO IV - Preencher'!J593</f>
        <v>84945</v>
      </c>
      <c r="I584" s="7">
        <f>IF('[1]TCE - ANEXO IV - Preencher'!K593="","",'[1]TCE - ANEXO IV - Preencher'!K593)</f>
        <v>45316</v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2609600</v>
      </c>
      <c r="L584" s="8">
        <f>'[1]TCE - ANEXO IV - Preencher'!N593</f>
        <v>18844.099999999999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5.3 - Locação de Máquinas e Equipamentos</v>
      </c>
      <c r="D585" s="3" t="str">
        <f>'[1]TCE - ANEXO IV - Preencher'!F594</f>
        <v xml:space="preserve">40.904.492/0001-64 </v>
      </c>
      <c r="E585" s="5" t="str">
        <f>'[1]TCE - ANEXO IV - Preencher'!G594</f>
        <v>SOLIVETTI COMERCIO E SERVICOS LTDA</v>
      </c>
      <c r="F585" s="5" t="str">
        <f>'[1]TCE - ANEXO IV - Preencher'!H594</f>
        <v>S</v>
      </c>
      <c r="G585" s="5" t="str">
        <f>'[1]TCE - ANEXO IV - Preencher'!I594</f>
        <v>S</v>
      </c>
      <c r="H585" s="6" t="str">
        <f>'[1]TCE - ANEXO IV - Preencher'!J594</f>
        <v>84990</v>
      </c>
      <c r="I585" s="7">
        <f>IF('[1]TCE - ANEXO IV - Preencher'!K594="","",'[1]TCE - ANEXO IV - Preencher'!K594)</f>
        <v>45318</v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2609600</v>
      </c>
      <c r="L585" s="8">
        <f>'[1]TCE - ANEXO IV - Preencher'!N594</f>
        <v>3380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5.1 - Locação de Equipamentos Médicos-Hospitalares</v>
      </c>
      <c r="D586" s="3" t="str">
        <f>'[1]TCE - ANEXO IV - Preencher'!F595</f>
        <v xml:space="preserve">00.331.788/0024-05 </v>
      </c>
      <c r="E586" s="5" t="str">
        <f>'[1]TCE - ANEXO IV - Preencher'!G595</f>
        <v xml:space="preserve">AIR LIQUIDE BRASIL LTDA </v>
      </c>
      <c r="F586" s="5" t="str">
        <f>'[1]TCE - ANEXO IV - Preencher'!H595</f>
        <v>S</v>
      </c>
      <c r="G586" s="5" t="str">
        <f>'[1]TCE - ANEXO IV - Preencher'!I595</f>
        <v>S</v>
      </c>
      <c r="H586" s="6" t="str">
        <f>'[1]TCE - ANEXO IV - Preencher'!J595</f>
        <v>0050689</v>
      </c>
      <c r="I586" s="7">
        <f>IF('[1]TCE - ANEXO IV - Preencher'!K595="","",'[1]TCE - ANEXO IV - Preencher'!K595)</f>
        <v>45308</v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2602902</v>
      </c>
      <c r="L586" s="8">
        <f>'[1]TCE - ANEXO IV - Preencher'!N595</f>
        <v>14474.02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5.1 - Locação de Equipamentos Médicos-Hospitalares</v>
      </c>
      <c r="D587" s="3" t="str">
        <f>'[1]TCE - ANEXO IV - Preencher'!F596</f>
        <v xml:space="preserve">09.420.486/0001-91 </v>
      </c>
      <c r="E587" s="5" t="str">
        <f>'[1]TCE - ANEXO IV - Preencher'!G596</f>
        <v xml:space="preserve">UNIVEN HEALTHCARE S.A </v>
      </c>
      <c r="F587" s="5" t="str">
        <f>'[1]TCE - ANEXO IV - Preencher'!H596</f>
        <v>S</v>
      </c>
      <c r="G587" s="5" t="str">
        <f>'[1]TCE - ANEXO IV - Preencher'!I596</f>
        <v>N</v>
      </c>
      <c r="H587" s="6" t="str">
        <f>'[1]TCE - ANEXO IV - Preencher'!J596</f>
        <v>2346/013</v>
      </c>
      <c r="I587" s="7">
        <f>IF('[1]TCE - ANEXO IV - Preencher'!K596="","",'[1]TCE - ANEXO IV - Preencher'!K596)</f>
        <v>45250</v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4211900</v>
      </c>
      <c r="L587" s="8">
        <f>'[1]TCE - ANEXO IV - Preencher'!N596</f>
        <v>8300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5.1 - Locação de Equipamentos Médicos-Hospitalares</v>
      </c>
      <c r="D588" s="3" t="str">
        <f>'[1]TCE - ANEXO IV - Preencher'!F597</f>
        <v xml:space="preserve">24.380.578/0020-41 </v>
      </c>
      <c r="E588" s="5" t="str">
        <f>'[1]TCE - ANEXO IV - Preencher'!G597</f>
        <v>WHITE MARTINS GASES IND NE LTDA</v>
      </c>
      <c r="F588" s="5" t="str">
        <f>'[1]TCE - ANEXO IV - Preencher'!H597</f>
        <v>S</v>
      </c>
      <c r="G588" s="5" t="str">
        <f>'[1]TCE - ANEXO IV - Preencher'!I597</f>
        <v>N</v>
      </c>
      <c r="H588" s="6" t="str">
        <f>'[1]TCE - ANEXO IV - Preencher'!J597</f>
        <v>94477866</v>
      </c>
      <c r="I588" s="7">
        <f>IF('[1]TCE - ANEXO IV - Preencher'!K597="","",'[1]TCE - ANEXO IV - Preencher'!K597)</f>
        <v>45317</v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2602902</v>
      </c>
      <c r="L588" s="8">
        <f>'[1]TCE - ANEXO IV - Preencher'!N597</f>
        <v>2182.1999999999998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5.8 - Locação de Veículos Automotores</v>
      </c>
      <c r="D589" s="3" t="str">
        <f>'[1]TCE - ANEXO IV - Preencher'!F598</f>
        <v xml:space="preserve">04.488.986/0001-41 </v>
      </c>
      <c r="E589" s="5" t="str">
        <f>'[1]TCE - ANEXO IV - Preencher'!G598</f>
        <v>C P PAULISTA LOCACAO DE VEICULOS EIRELI</v>
      </c>
      <c r="F589" s="5" t="str">
        <f>'[1]TCE - ANEXO IV - Preencher'!H598</f>
        <v>S</v>
      </c>
      <c r="G589" s="5" t="str">
        <f>'[1]TCE - ANEXO IV - Preencher'!I598</f>
        <v>N</v>
      </c>
      <c r="H589" s="6" t="str">
        <f>'[1]TCE - ANEXO IV - Preencher'!J598</f>
        <v>002116</v>
      </c>
      <c r="I589" s="7">
        <f>IF('[1]TCE - ANEXO IV - Preencher'!K598="","",'[1]TCE - ANEXO IV - Preencher'!K598)</f>
        <v>45321</v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8">
        <f>'[1]TCE - ANEXO IV - Preencher'!N598</f>
        <v>11758.3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5.99 - Outros Serviços de Terceiros Pessoa Jurídica</v>
      </c>
      <c r="D590" s="3" t="str">
        <f>'[1]TCE - ANEXO IV - Preencher'!F599</f>
        <v xml:space="preserve">09.039.744/0001-94 </v>
      </c>
      <c r="E590" s="5" t="str">
        <f>'[1]TCE - ANEXO IV - Preencher'!G599</f>
        <v>JUROS NO PERIODO</v>
      </c>
      <c r="F590" s="5" t="str">
        <f>'[1]TCE - ANEXO IV - Preencher'!H599</f>
        <v>S</v>
      </c>
      <c r="G590" s="5" t="str">
        <f>'[1]TCE - ANEXO IV - Preencher'!I599</f>
        <v>N</v>
      </c>
      <c r="H590" s="6">
        <f>'[1]TCE - ANEXO IV - Preencher'!J599</f>
        <v>0</v>
      </c>
      <c r="I590" s="7">
        <f>IF('[1]TCE - ANEXO IV - Preencher'!K599="","",'[1]TCE - ANEXO IV - Preencher'!K599)</f>
        <v>44957</v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8">
        <f>'[1]TCE - ANEXO IV - Preencher'!N599</f>
        <v>3302.21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>5.99 - Outros Serviços de Terceiros Pessoa Jurídica</v>
      </c>
      <c r="D591" s="3" t="str">
        <f>'[1]TCE - ANEXO IV - Preencher'!F600</f>
        <v xml:space="preserve">10.473.437/0001-04 </v>
      </c>
      <c r="E591" s="5" t="str">
        <f>'[1]TCE - ANEXO IV - Preencher'!G600</f>
        <v>FOTO BELEZA ARTES COMERCIO LTDA</v>
      </c>
      <c r="F591" s="5" t="str">
        <f>'[1]TCE - ANEXO IV - Preencher'!H600</f>
        <v>S</v>
      </c>
      <c r="G591" s="5" t="str">
        <f>'[1]TCE - ANEXO IV - Preencher'!I600</f>
        <v>S</v>
      </c>
      <c r="H591" s="6" t="str">
        <f>'[1]TCE - ANEXO IV - Preencher'!J600</f>
        <v>00024101</v>
      </c>
      <c r="I591" s="7">
        <f>IF('[1]TCE - ANEXO IV - Preencher'!K600="","",'[1]TCE - ANEXO IV - Preencher'!K600)</f>
        <v>45323</v>
      </c>
      <c r="J591" s="6" t="str">
        <f>'[1]TCE - ANEXO IV - Preencher'!L600</f>
        <v>QHTG3LQ2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8">
        <f>'[1]TCE - ANEXO IV - Preencher'!N600</f>
        <v>136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>5.99 - Outros Serviços de Terceiros Pessoa Jurídica</v>
      </c>
      <c r="D592" s="3" t="str">
        <f>'[1]TCE - ANEXO IV - Preencher'!F601</f>
        <v xml:space="preserve">03.284.947/0001-60 </v>
      </c>
      <c r="E592" s="5" t="str">
        <f>'[1]TCE - ANEXO IV - Preencher'!G601</f>
        <v>GERMANDO GUERRA ME</v>
      </c>
      <c r="F592" s="5" t="str">
        <f>'[1]TCE - ANEXO IV - Preencher'!H601</f>
        <v>S</v>
      </c>
      <c r="G592" s="5" t="str">
        <f>'[1]TCE - ANEXO IV - Preencher'!I601</f>
        <v>S</v>
      </c>
      <c r="H592" s="6" t="str">
        <f>'[1]TCE - ANEXO IV - Preencher'!J601</f>
        <v>25619</v>
      </c>
      <c r="I592" s="7">
        <f>IF('[1]TCE - ANEXO IV - Preencher'!K601="","",'[1]TCE - ANEXO IV - Preencher'!K601)</f>
        <v>45323</v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8">
        <f>'[1]TCE - ANEXO IV - Preencher'!N601</f>
        <v>185.4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>5.99 - Outros Serviços de Terceiros Pessoa Jurídica</v>
      </c>
      <c r="D593" s="3" t="str">
        <f>'[1]TCE - ANEXO IV - Preencher'!F602</f>
        <v xml:space="preserve">00.126.621/0001-16 </v>
      </c>
      <c r="E593" s="5" t="str">
        <f>'[1]TCE - ANEXO IV - Preencher'!G602</f>
        <v>TRANS SERVI TRANSPORTE E SERVICOS LTDA ME</v>
      </c>
      <c r="F593" s="5" t="str">
        <f>'[1]TCE - ANEXO IV - Preencher'!H602</f>
        <v>S</v>
      </c>
      <c r="G593" s="5" t="str">
        <f>'[1]TCE - ANEXO IV - Preencher'!I602</f>
        <v>S</v>
      </c>
      <c r="H593" s="6" t="str">
        <f>'[1]TCE - ANEXO IV - Preencher'!J602</f>
        <v>00060373</v>
      </c>
      <c r="I593" s="7">
        <f>IF('[1]TCE - ANEXO IV - Preencher'!K602="","",'[1]TCE - ANEXO IV - Preencher'!K602)</f>
        <v>45324</v>
      </c>
      <c r="J593" s="6" t="str">
        <f>'[1]TCE - ANEXO IV - Preencher'!L602</f>
        <v>PUHK3XAT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8">
        <f>'[1]TCE - ANEXO IV - Preencher'!N602</f>
        <v>1661.88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>5.16 - Serviços Médico-Hospitalares, Odotonlogia e Laboratoriais</v>
      </c>
      <c r="D594" s="3" t="str">
        <f>'[1]TCE - ANEXO IV - Preencher'!F603</f>
        <v xml:space="preserve">10.525.933/0001-56 </v>
      </c>
      <c r="E594" s="5" t="str">
        <f>'[1]TCE - ANEXO IV - Preencher'!G603</f>
        <v>AAE ASSESSORIA E CONSULTORIA MEDICA LTDA</v>
      </c>
      <c r="F594" s="5" t="str">
        <f>'[1]TCE - ANEXO IV - Preencher'!H603</f>
        <v>S</v>
      </c>
      <c r="G594" s="5" t="str">
        <f>'[1]TCE - ANEXO IV - Preencher'!I603</f>
        <v>N</v>
      </c>
      <c r="H594" s="6" t="str">
        <f>'[1]TCE - ANEXO IV - Preencher'!J603</f>
        <v>00002463</v>
      </c>
      <c r="I594" s="7">
        <f>IF('[1]TCE - ANEXO IV - Preencher'!K603="","",'[1]TCE - ANEXO IV - Preencher'!K603)</f>
        <v>45345</v>
      </c>
      <c r="J594" s="6" t="str">
        <f>'[1]TCE - ANEXO IV - Preencher'!L603</f>
        <v>LGDP-BSBY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8">
        <f>'[1]TCE - ANEXO IV - Preencher'!N603</f>
        <v>1063.1600000000001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>5.16 - Serviços Médico-Hospitalares, Odotonlogia e Laboratoriais</v>
      </c>
      <c r="D595" s="3" t="str">
        <f>'[1]TCE - ANEXO IV - Preencher'!F604</f>
        <v xml:space="preserve">24.973.173/0001-54 </v>
      </c>
      <c r="E595" s="5" t="str">
        <f>'[1]TCE - ANEXO IV - Preencher'!G604</f>
        <v>ALMEIDA E RODRIGUES SERVIÇOS DE SAÚDE LTDA ME</v>
      </c>
      <c r="F595" s="5" t="str">
        <f>'[1]TCE - ANEXO IV - Preencher'!H604</f>
        <v>S</v>
      </c>
      <c r="G595" s="5" t="str">
        <f>'[1]TCE - ANEXO IV - Preencher'!I604</f>
        <v>S</v>
      </c>
      <c r="H595" s="6" t="str">
        <f>'[1]TCE - ANEXO IV - Preencher'!J604</f>
        <v>000003007</v>
      </c>
      <c r="I595" s="7">
        <f>IF('[1]TCE - ANEXO IV - Preencher'!K604="","",'[1]TCE - ANEXO IV - Preencher'!K604)</f>
        <v>45349</v>
      </c>
      <c r="J595" s="6" t="str">
        <f>'[1]TCE - ANEXO IV - Preencher'!L604</f>
        <v>IWUH60416</v>
      </c>
      <c r="K595" s="5" t="str">
        <f>IF(F595="B",LEFT('[1]TCE - ANEXO IV - Preencher'!M604,2),IF(F595="S",LEFT('[1]TCE - ANEXO IV - Preencher'!M604,7),IF('[1]TCE - ANEXO IV - Preencher'!H604="","")))</f>
        <v>GARANHU</v>
      </c>
      <c r="L595" s="8">
        <f>'[1]TCE - ANEXO IV - Preencher'!N604</f>
        <v>6165.2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>5.16 - Serviços Médico-Hospitalares, Odotonlogia e Laboratoriais</v>
      </c>
      <c r="D596" s="3" t="str">
        <f>'[1]TCE - ANEXO IV - Preencher'!F605</f>
        <v>45.860.675/0001-49</v>
      </c>
      <c r="E596" s="5" t="str">
        <f>'[1]TCE - ANEXO IV - Preencher'!G605</f>
        <v>ALVES SÁ SERVIÇOS MÉDICOS LTDA</v>
      </c>
      <c r="F596" s="5" t="str">
        <f>'[1]TCE - ANEXO IV - Preencher'!H605</f>
        <v>S</v>
      </c>
      <c r="G596" s="5" t="str">
        <f>'[1]TCE - ANEXO IV - Preencher'!I605</f>
        <v>S</v>
      </c>
      <c r="H596" s="6" t="str">
        <f>'[1]TCE - ANEXO IV - Preencher'!J605</f>
        <v>00000048</v>
      </c>
      <c r="I596" s="7">
        <f>IF('[1]TCE - ANEXO IV - Preencher'!K605="","",'[1]TCE - ANEXO IV - Preencher'!K605)</f>
        <v>45327</v>
      </c>
      <c r="J596" s="6" t="str">
        <f>'[1]TCE - ANEXO IV - Preencher'!L605</f>
        <v>SED6-R34N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8">
        <f>'[1]TCE - ANEXO IV - Preencher'!N605</f>
        <v>37580.67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>5.16 - Serviços Médico-Hospitalares, Odotonlogia e Laboratoriais</v>
      </c>
      <c r="D597" s="3" t="str">
        <f>'[1]TCE - ANEXO IV - Preencher'!F606</f>
        <v xml:space="preserve">39.722.860/0001-74 </v>
      </c>
      <c r="E597" s="5" t="str">
        <f>'[1]TCE - ANEXO IV - Preencher'!G606</f>
        <v>ASSISTMED SAÚDE E MEDICINA OCUPACIONAL LTDA</v>
      </c>
      <c r="F597" s="5" t="str">
        <f>'[1]TCE - ANEXO IV - Preencher'!H606</f>
        <v>S</v>
      </c>
      <c r="G597" s="5" t="str">
        <f>'[1]TCE - ANEXO IV - Preencher'!I606</f>
        <v>S</v>
      </c>
      <c r="H597" s="6" t="str">
        <f>'[1]TCE - ANEXO IV - Preencher'!J606</f>
        <v>00001359</v>
      </c>
      <c r="I597" s="7">
        <f>IF('[1]TCE - ANEXO IV - Preencher'!K606="","",'[1]TCE - ANEXO IV - Preencher'!K606)</f>
        <v>45325</v>
      </c>
      <c r="J597" s="6" t="str">
        <f>'[1]TCE - ANEXO IV - Preencher'!L606</f>
        <v>A8AZEWJQ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8">
        <f>'[1]TCE - ANEXO IV - Preencher'!N606</f>
        <v>717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>5.16 - Serviços Médico-Hospitalares, Odotonlogia e Laboratoriais</v>
      </c>
      <c r="D598" s="3" t="str">
        <f>'[1]TCE - ANEXO IV - Preencher'!F607</f>
        <v xml:space="preserve">11.723.230/0001-03 </v>
      </c>
      <c r="E598" s="5" t="str">
        <f>'[1]TCE - ANEXO IV - Preencher'!G607</f>
        <v>CARDIOMED SERVICOS MEDICOS LTDA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00000260</v>
      </c>
      <c r="I598" s="7">
        <f>IF('[1]TCE - ANEXO IV - Preencher'!K607="","",'[1]TCE - ANEXO IV - Preencher'!K607)</f>
        <v>2022024</v>
      </c>
      <c r="J598" s="6" t="str">
        <f>'[1]TCE - ANEXO IV - Preencher'!L607</f>
        <v>WKHULZBC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10724.1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>5.16 - Serviços Médico-Hospitalares, Odotonlogia e Laboratoriais</v>
      </c>
      <c r="D599" s="3" t="str">
        <f>'[1]TCE - ANEXO IV - Preencher'!F608</f>
        <v>32.215.123/0001-36</v>
      </c>
      <c r="E599" s="5" t="str">
        <f>'[1]TCE - ANEXO IV - Preencher'!G608</f>
        <v>CARVALHO, PEDROSA  PIMENTEL SERVIÇOS MEDICOS LTDA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00000330</v>
      </c>
      <c r="I599" s="7">
        <f>IF('[1]TCE - ANEXO IV - Preencher'!K608="","",'[1]TCE - ANEXO IV - Preencher'!K608)</f>
        <v>45329</v>
      </c>
      <c r="J599" s="6" t="str">
        <f>'[1]TCE - ANEXO IV - Preencher'!L608</f>
        <v>RE3K-NGMI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1871.3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>5.16 - Serviços Médico-Hospitalares, Odotonlogia e Laboratoriais</v>
      </c>
      <c r="D600" s="3" t="str">
        <f>'[1]TCE - ANEXO IV - Preencher'!F609</f>
        <v xml:space="preserve">39.885.799/0001-86 </v>
      </c>
      <c r="E600" s="5" t="str">
        <f>'[1]TCE - ANEXO IV - Preencher'!G609</f>
        <v>CASSIMED LTDA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00000006</v>
      </c>
      <c r="I600" s="7">
        <f>IF('[1]TCE - ANEXO IV - Preencher'!K609="","",'[1]TCE - ANEXO IV - Preencher'!K609)</f>
        <v>45327</v>
      </c>
      <c r="J600" s="6" t="str">
        <f>'[1]TCE - ANEXO IV - Preencher'!L609</f>
        <v>PGGK-W75TE</v>
      </c>
      <c r="K600" s="5" t="str">
        <f>IF(F600="B",LEFT('[1]TCE - ANEXO IV - Preencher'!M609,2),IF(F600="S",LEFT('[1]TCE - ANEXO IV - Preencher'!M609,7),IF('[1]TCE - ANEXO IV - Preencher'!H609="","")))</f>
        <v>2615300</v>
      </c>
      <c r="L600" s="8">
        <f>'[1]TCE - ANEXO IV - Preencher'!N609</f>
        <v>17465.86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>5.16 - Serviços Médico-Hospitalares, Odotonlogia e Laboratoriais</v>
      </c>
      <c r="D601" s="3" t="str">
        <f>'[1]TCE - ANEXO IV - Preencher'!F610</f>
        <v>20.639.660/0001-24</v>
      </c>
      <c r="E601" s="5" t="str">
        <f>'[1]TCE - ANEXO IV - Preencher'!G610</f>
        <v>CLINICA DE SAUDE HUMANA LTDA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000001056</v>
      </c>
      <c r="I601" s="7">
        <f>IF('[1]TCE - ANEXO IV - Preencher'!K610="","",'[1]TCE - ANEXO IV - Preencher'!K610)</f>
        <v>45324</v>
      </c>
      <c r="J601" s="6" t="str">
        <f>'[1]TCE - ANEXO IV - Preencher'!L610</f>
        <v>ROVC09809</v>
      </c>
      <c r="K601" s="5" t="str">
        <f>IF(F601="B",LEFT('[1]TCE - ANEXO IV - Preencher'!M610,2),IF(F601="S",LEFT('[1]TCE - ANEXO IV - Preencher'!M610,7),IF('[1]TCE - ANEXO IV - Preencher'!H610="","")))</f>
        <v>2609600</v>
      </c>
      <c r="L601" s="8">
        <f>'[1]TCE - ANEXO IV - Preencher'!N610</f>
        <v>13806.7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>5.16 - Serviços Médico-Hospitalares, Odotonlogia e Laboratoriais</v>
      </c>
      <c r="D602" s="3" t="str">
        <f>'[1]TCE - ANEXO IV - Preencher'!F611</f>
        <v xml:space="preserve">04.669.465/0001-90 </v>
      </c>
      <c r="E602" s="5" t="str">
        <f>'[1]TCE - ANEXO IV - Preencher'!G611</f>
        <v>CLÍNICA MÉDICA MARQUES MOREIRA LTDA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00000598</v>
      </c>
      <c r="I602" s="7">
        <f>IF('[1]TCE - ANEXO IV - Preencher'!K611="","",'[1]TCE - ANEXO IV - Preencher'!K611)</f>
        <v>45324</v>
      </c>
      <c r="J602" s="6" t="str">
        <f>'[1]TCE - ANEXO IV - Preencher'!L611</f>
        <v>NV43-HK1I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8">
        <f>'[1]TCE - ANEXO IV - Preencher'!N611</f>
        <v>40495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>5.16 - Serviços Médico-Hospitalares, Odotonlogia e Laboratoriais</v>
      </c>
      <c r="D603" s="3" t="str">
        <f>'[1]TCE - ANEXO IV - Preencher'!F612</f>
        <v xml:space="preserve">43.135.817/0001-80 </v>
      </c>
      <c r="E603" s="5" t="str">
        <f>'[1]TCE - ANEXO IV - Preencher'!G612</f>
        <v>CS MEDIC SERVIÇOS DE SAUDE LTDA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000000308</v>
      </c>
      <c r="I603" s="7">
        <f>IF('[1]TCE - ANEXO IV - Preencher'!K612="","",'[1]TCE - ANEXO IV - Preencher'!K612)</f>
        <v>45330</v>
      </c>
      <c r="J603" s="6" t="str">
        <f>'[1]TCE - ANEXO IV - Preencher'!L612</f>
        <v>QURR61103</v>
      </c>
      <c r="K603" s="5" t="str">
        <f>IF(F603="B",LEFT('[1]TCE - ANEXO IV - Preencher'!M612,2),IF(F603="S",LEFT('[1]TCE - ANEXO IV - Preencher'!M612,7),IF('[1]TCE - ANEXO IV - Preencher'!H612="","")))</f>
        <v>2609600</v>
      </c>
      <c r="L603" s="8">
        <f>'[1]TCE - ANEXO IV - Preencher'!N612</f>
        <v>18289.66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>5.16 - Serviços Médico-Hospitalares, Odotonlogia e Laboratoriais</v>
      </c>
      <c r="D604" s="3" t="str">
        <f>'[1]TCE - ANEXO IV - Preencher'!F613</f>
        <v xml:space="preserve">47.639.367/0001-13 </v>
      </c>
      <c r="E604" s="5" t="str">
        <f>'[1]TCE - ANEXO IV - Preencher'!G613</f>
        <v>DBA SERVIÇOS MEDICOS LTDA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00000019</v>
      </c>
      <c r="I604" s="7">
        <f>IF('[1]TCE - ANEXO IV - Preencher'!K613="","",'[1]TCE - ANEXO IV - Preencher'!K613)</f>
        <v>45342</v>
      </c>
      <c r="J604" s="6" t="str">
        <f>'[1]TCE - ANEXO IV - Preencher'!L613</f>
        <v>3RS1-QRJU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19132.830000000002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>5.16 - Serviços Médico-Hospitalares, Odotonlogia e Laboratoriais</v>
      </c>
      <c r="D605" s="3" t="str">
        <f>'[1]TCE - ANEXO IV - Preencher'!F614</f>
        <v>34.758.148/0001-01</v>
      </c>
      <c r="E605" s="5" t="str">
        <f>'[1]TCE - ANEXO IV - Preencher'!G614</f>
        <v>EMESP ASSISTENCIA MEDICA LTDA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000000734</v>
      </c>
      <c r="I605" s="7">
        <f>IF('[1]TCE - ANEXO IV - Preencher'!K614="","",'[1]TCE - ANEXO IV - Preencher'!K614)</f>
        <v>45329</v>
      </c>
      <c r="J605" s="6" t="str">
        <f>'[1]TCE - ANEXO IV - Preencher'!L614</f>
        <v>JPGM64888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8">
        <f>'[1]TCE - ANEXO IV - Preencher'!N614</f>
        <v>11556.42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>5.16 - Serviços Médico-Hospitalares, Odotonlogia e Laboratoriais</v>
      </c>
      <c r="D606" s="3" t="str">
        <f>'[1]TCE - ANEXO IV - Preencher'!F615</f>
        <v xml:space="preserve">16.717.481/0001-90 </v>
      </c>
      <c r="E606" s="5" t="str">
        <f>'[1]TCE - ANEXO IV - Preencher'!G615</f>
        <v>EXEMPLAR SERVIÇOS MEDICOS LTDA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000000886</v>
      </c>
      <c r="I606" s="7">
        <f>IF('[1]TCE - ANEXO IV - Preencher'!K615="","",'[1]TCE - ANEXO IV - Preencher'!K615)</f>
        <v>45323</v>
      </c>
      <c r="J606" s="6" t="str">
        <f>'[1]TCE - ANEXO IV - Preencher'!L615</f>
        <v>NZBC55709</v>
      </c>
      <c r="K606" s="5" t="str">
        <f>IF(F606="B",LEFT('[1]TCE - ANEXO IV - Preencher'!M615,2),IF(F606="S",LEFT('[1]TCE - ANEXO IV - Preencher'!M615,7),IF('[1]TCE - ANEXO IV - Preencher'!H615="","")))</f>
        <v>2609600</v>
      </c>
      <c r="L606" s="8">
        <f>'[1]TCE - ANEXO IV - Preencher'!N615</f>
        <v>10724.1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>5.16 - Serviços Médico-Hospitalares, Odotonlogia e Laboratoriais</v>
      </c>
      <c r="D607" s="3" t="str">
        <f>'[1]TCE - ANEXO IV - Preencher'!F616</f>
        <v xml:space="preserve">45.810.372/0001-11 </v>
      </c>
      <c r="E607" s="5" t="str">
        <f>'[1]TCE - ANEXO IV - Preencher'!G616</f>
        <v>FREIRE SANTANA SERVIÇOS MÉDICOS LTDA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00000030</v>
      </c>
      <c r="I607" s="7">
        <f>IF('[1]TCE - ANEXO IV - Preencher'!K616="","",'[1]TCE - ANEXO IV - Preencher'!K616)</f>
        <v>45327</v>
      </c>
      <c r="J607" s="6" t="str">
        <f>'[1]TCE - ANEXO IV - Preencher'!L616</f>
        <v>5J5U-PEXD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28168.28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45554568000192</v>
      </c>
      <c r="E608" s="5" t="str">
        <f>'[1]TCE - ANEXO IV - Preencher'!G617</f>
        <v>FORTMED ATIVIDADES MEDICAS LTDA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00000437</v>
      </c>
      <c r="I608" s="7">
        <f>IF('[1]TCE - ANEXO IV - Preencher'!K617="","",'[1]TCE - ANEXO IV - Preencher'!K617)</f>
        <v>45343</v>
      </c>
      <c r="J608" s="6" t="str">
        <f>'[1]TCE - ANEXO IV - Preencher'!L617</f>
        <v>AB4R-NAVT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3595.26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>5.16 - Serviços Médico-Hospitalares, Odotonlogia e Laboratoriais</v>
      </c>
      <c r="D609" s="3" t="str">
        <f>'[1]TCE - ANEXO IV - Preencher'!F618</f>
        <v xml:space="preserve">45.735.127/0001-97 </v>
      </c>
      <c r="E609" s="5" t="str">
        <f>'[1]TCE - ANEXO IV - Preencher'!G618</f>
        <v>GLOBALMED ATIVIDADES MÉDICAS LTDA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000001123</v>
      </c>
      <c r="I609" s="7">
        <f>IF('[1]TCE - ANEXO IV - Preencher'!K618="","",'[1]TCE - ANEXO IV - Preencher'!K618)</f>
        <v>45329</v>
      </c>
      <c r="J609" s="6" t="str">
        <f>'[1]TCE - ANEXO IV - Preencher'!L618</f>
        <v>FPOZ81742</v>
      </c>
      <c r="K609" s="5" t="str">
        <f>IF(F609="B",LEFT('[1]TCE - ANEXO IV - Preencher'!M618,2),IF(F609="S",LEFT('[1]TCE - ANEXO IV - Preencher'!M618,7),IF('[1]TCE - ANEXO IV - Preencher'!H618="","")))</f>
        <v>2609600</v>
      </c>
      <c r="L609" s="8">
        <f>'[1]TCE - ANEXO IV - Preencher'!N618</f>
        <v>17721.62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>5.16 - Serviços Médico-Hospitalares, Odotonlogia e Laboratoriais</v>
      </c>
      <c r="D610" s="3" t="str">
        <f>'[1]TCE - ANEXO IV - Preencher'!F619</f>
        <v xml:space="preserve">37.573.362/0001-81 </v>
      </c>
      <c r="E610" s="5" t="str">
        <f>'[1]TCE - ANEXO IV - Preencher'!G619</f>
        <v>HEALTH CLINIC SERVICOS MEDICOS LTDA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000000311</v>
      </c>
      <c r="I610" s="7">
        <f>IF('[1]TCE - ANEXO IV - Preencher'!K619="","",'[1]TCE - ANEXO IV - Preencher'!K619)</f>
        <v>45328</v>
      </c>
      <c r="J610" s="6" t="str">
        <f>'[1]TCE - ANEXO IV - Preencher'!L619</f>
        <v>GTCO66362</v>
      </c>
      <c r="K610" s="5" t="str">
        <f>IF(F610="B",LEFT('[1]TCE - ANEXO IV - Preencher'!M619,2),IF(F610="S",LEFT('[1]TCE - ANEXO IV - Preencher'!M619,7),IF('[1]TCE - ANEXO IV - Preencher'!H619="","")))</f>
        <v>2609600</v>
      </c>
      <c r="L610" s="8">
        <f>'[1]TCE - ANEXO IV - Preencher'!N619</f>
        <v>10724.1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>5.16 - Serviços Médico-Hospitalares, Odotonlogia e Laboratoriais</v>
      </c>
      <c r="D611" s="3" t="str">
        <f>'[1]TCE - ANEXO IV - Preencher'!F620</f>
        <v>31.635.476/0001-22</v>
      </c>
      <c r="E611" s="5" t="str">
        <f>'[1]TCE - ANEXO IV - Preencher'!G620</f>
        <v>HSM2 MEDICINA E SAÚDE LTDA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364</v>
      </c>
      <c r="I611" s="7">
        <f>IF('[1]TCE - ANEXO IV - Preencher'!K620="","",'[1]TCE - ANEXO IV - Preencher'!K620)</f>
        <v>45345</v>
      </c>
      <c r="J611" s="6" t="str">
        <f>'[1]TCE - ANEXO IV - Preencher'!L620</f>
        <v>CWQP-QJXM</v>
      </c>
      <c r="K611" s="5" t="str">
        <f>IF(F611="B",LEFT('[1]TCE - ANEXO IV - Preencher'!M620,2),IF(F611="S",LEFT('[1]TCE - ANEXO IV - Preencher'!M620,7),IF('[1]TCE - ANEXO IV - Preencher'!H620="","")))</f>
        <v>2502201</v>
      </c>
      <c r="L611" s="8">
        <f>'[1]TCE - ANEXO IV - Preencher'!N620</f>
        <v>5778.21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>5.16 - Serviços Médico-Hospitalares, Odotonlogia e Laboratoriais</v>
      </c>
      <c r="D612" s="3" t="str">
        <f>'[1]TCE - ANEXO IV - Preencher'!F621</f>
        <v xml:space="preserve">21.728.590/0001-43 </v>
      </c>
      <c r="E612" s="5" t="str">
        <f>'[1]TCE - ANEXO IV - Preencher'!G621</f>
        <v>ICCONE CIRURGIA CARDIOVASCULAR LTDA ME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00000640</v>
      </c>
      <c r="I612" s="7">
        <f>IF('[1]TCE - ANEXO IV - Preencher'!K621="","",'[1]TCE - ANEXO IV - Preencher'!K621)</f>
        <v>45349</v>
      </c>
      <c r="J612" s="6" t="str">
        <f>'[1]TCE - ANEXO IV - Preencher'!L621</f>
        <v>HDVG-T6SI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8">
        <f>'[1]TCE - ANEXO IV - Preencher'!N621</f>
        <v>3965.34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>5.16 - Serviços Médico-Hospitalares, Odotonlogia e Laboratoriais</v>
      </c>
      <c r="D613" s="3" t="str">
        <f>'[1]TCE - ANEXO IV - Preencher'!F622</f>
        <v xml:space="preserve">45.237.924/0001-44 </v>
      </c>
      <c r="E613" s="5" t="str">
        <f>'[1]TCE - ANEXO IV - Preencher'!G622</f>
        <v>MEDCENTER ATIVIDADES MÉDICAS LTDA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000001083</v>
      </c>
      <c r="I613" s="7">
        <f>IF('[1]TCE - ANEXO IV - Preencher'!K622="","",'[1]TCE - ANEXO IV - Preencher'!K622)</f>
        <v>45344</v>
      </c>
      <c r="J613" s="6" t="str">
        <f>'[1]TCE - ANEXO IV - Preencher'!L622</f>
        <v>LCSI86074</v>
      </c>
      <c r="K613" s="5" t="str">
        <f>IF(F613="B",LEFT('[1]TCE - ANEXO IV - Preencher'!M622,2),IF(F613="S",LEFT('[1]TCE - ANEXO IV - Preencher'!M622,7),IF('[1]TCE - ANEXO IV - Preencher'!H622="","")))</f>
        <v>2609600</v>
      </c>
      <c r="L613" s="8">
        <f>'[1]TCE - ANEXO IV - Preencher'!N622</f>
        <v>319641.65999999997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>5.16 - Serviços Médico-Hospitalares, Odotonlogia e Laboratoriais</v>
      </c>
      <c r="D614" s="3" t="str">
        <f>'[1]TCE - ANEXO IV - Preencher'!F623</f>
        <v xml:space="preserve">23.303.022/0001-26 </v>
      </c>
      <c r="E614" s="5" t="str">
        <f>'[1]TCE - ANEXO IV - Preencher'!G623</f>
        <v>MEDIAGNUS IMAGEM E DIAGNOSTICO LTDA ME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124</v>
      </c>
      <c r="I614" s="7">
        <f>IF('[1]TCE - ANEXO IV - Preencher'!K623="","",'[1]TCE - ANEXO IV - Preencher'!K623)</f>
        <v>45341</v>
      </c>
      <c r="J614" s="6" t="str">
        <f>'[1]TCE - ANEXO IV - Preencher'!L623</f>
        <v>BWE1QHVIY</v>
      </c>
      <c r="K614" s="5" t="str">
        <f>IF(F614="B",LEFT('[1]TCE - ANEXO IV - Preencher'!M623,2),IF(F614="S",LEFT('[1]TCE - ANEXO IV - Preencher'!M623,7),IF('[1]TCE - ANEXO IV - Preencher'!H623="","")))</f>
        <v>2603108</v>
      </c>
      <c r="L614" s="8">
        <f>'[1]TCE - ANEXO IV - Preencher'!N623</f>
        <v>10285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>5.16 - Serviços Médico-Hospitalares, Odotonlogia e Laboratoriais</v>
      </c>
      <c r="D615" s="3" t="str">
        <f>'[1]TCE - ANEXO IV - Preencher'!F624</f>
        <v>26.332.878/0001-18</v>
      </c>
      <c r="E615" s="5" t="str">
        <f>'[1]TCE - ANEXO IV - Preencher'!G624</f>
        <v>MEDICAL SERVICOS MEDICOS LTDA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0000</v>
      </c>
      <c r="I615" s="7">
        <f>IF('[1]TCE - ANEXO IV - Preencher'!K624="","",'[1]TCE - ANEXO IV - Preencher'!K624)</f>
        <v>45323</v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 xml:space="preserve">Maceio </v>
      </c>
      <c r="L615" s="8">
        <f>'[1]TCE - ANEXO IV - Preencher'!N624</f>
        <v>11556.42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>5.16 - Serviços Médico-Hospitalares, Odotonlogia e Laboratoriais</v>
      </c>
      <c r="D616" s="3" t="str">
        <f>'[1]TCE - ANEXO IV - Preencher'!F625</f>
        <v>46.560.147/0001-37</v>
      </c>
      <c r="E616" s="5" t="str">
        <f>'[1]TCE - ANEXO IV - Preencher'!G625</f>
        <v>MEDICALMED ATIVIDADES MEDICAS LTDA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000001114</v>
      </c>
      <c r="I616" s="7">
        <f>IF('[1]TCE - ANEXO IV - Preencher'!K625="","",'[1]TCE - ANEXO IV - Preencher'!K625)</f>
        <v>45343</v>
      </c>
      <c r="J616" s="6" t="str">
        <f>'[1]TCE - ANEXO IV - Preencher'!L625</f>
        <v>WMCQ25620</v>
      </c>
      <c r="K616" s="5" t="str">
        <f>IF(F616="B",LEFT('[1]TCE - ANEXO IV - Preencher'!M625,2),IF(F616="S",LEFT('[1]TCE - ANEXO IV - Preencher'!M625,7),IF('[1]TCE - ANEXO IV - Preencher'!H625="","")))</f>
        <v>2609600</v>
      </c>
      <c r="L616" s="8">
        <f>'[1]TCE - ANEXO IV - Preencher'!N625</f>
        <v>8091.27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>5.16 - Serviços Médico-Hospitalares, Odotonlogia e Laboratoriais</v>
      </c>
      <c r="D617" s="3" t="str">
        <f>'[1]TCE - ANEXO IV - Preencher'!F626</f>
        <v>24.881.506/0001-15</v>
      </c>
      <c r="E617" s="5" t="str">
        <f>'[1]TCE - ANEXO IV - Preencher'!G626</f>
        <v>MEDICANDO ATENDIMENTO MEDICO ESPECIALIZADO LTDA ME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000000234</v>
      </c>
      <c r="I617" s="7">
        <f>IF('[1]TCE - ANEXO IV - Preencher'!K626="","",'[1]TCE - ANEXO IV - Preencher'!K626)</f>
        <v>45327</v>
      </c>
      <c r="J617" s="6" t="str">
        <f>'[1]TCE - ANEXO IV - Preencher'!L626</f>
        <v>LCSI86074</v>
      </c>
      <c r="K617" s="5" t="str">
        <f>IF(F617="B",LEFT('[1]TCE - ANEXO IV - Preencher'!M626,2),IF(F617="S",LEFT('[1]TCE - ANEXO IV - Preencher'!M626,7),IF('[1]TCE - ANEXO IV - Preencher'!H626="","")))</f>
        <v>2609600</v>
      </c>
      <c r="L617" s="8">
        <f>'[1]TCE - ANEXO IV - Preencher'!N626</f>
        <v>7706.5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>5.16 - Serviços Médico-Hospitalares, Odotonlogia e Laboratoriais</v>
      </c>
      <c r="D618" s="3" t="str">
        <f>'[1]TCE - ANEXO IV - Preencher'!F627</f>
        <v>37.438.418/0001-95</v>
      </c>
      <c r="E618" s="5" t="str">
        <f>'[1]TCE - ANEXO IV - Preencher'!G627</f>
        <v>MEDICO DE GENTE LTDA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00000142</v>
      </c>
      <c r="I618" s="7">
        <f>IF('[1]TCE - ANEXO IV - Preencher'!K627="","",'[1]TCE - ANEXO IV - Preencher'!K627)</f>
        <v>45330</v>
      </c>
      <c r="J618" s="6" t="str">
        <f>'[1]TCE - ANEXO IV - Preencher'!L627</f>
        <v>KVBT-JSGW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9247.7999999999993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>5.16 - Serviços Médico-Hospitalares, Odotonlogia e Laboratoriais</v>
      </c>
      <c r="D619" s="3" t="str">
        <f>'[1]TCE - ANEXO IV - Preencher'!F628</f>
        <v xml:space="preserve">49.159.260/0001-01 </v>
      </c>
      <c r="E619" s="5" t="str">
        <f>'[1]TCE - ANEXO IV - Preencher'!G628</f>
        <v>MEDVIDA ATIVIDADES MEDICAS LTDA</v>
      </c>
      <c r="F619" s="5" t="str">
        <f>'[1]TCE - ANEXO IV - Preencher'!H628</f>
        <v>S</v>
      </c>
      <c r="G619" s="5" t="str">
        <f>'[1]TCE - ANEXO IV - Preencher'!I628</f>
        <v>S</v>
      </c>
      <c r="H619" s="6" t="str">
        <f>'[1]TCE - ANEXO IV - Preencher'!J628</f>
        <v>000000485</v>
      </c>
      <c r="I619" s="7">
        <f>IF('[1]TCE - ANEXO IV - Preencher'!K628="","",'[1]TCE - ANEXO IV - Preencher'!K628)</f>
        <v>45343</v>
      </c>
      <c r="J619" s="6" t="str">
        <f>'[1]TCE - ANEXO IV - Preencher'!L628</f>
        <v>OVIZ01017</v>
      </c>
      <c r="K619" s="5" t="str">
        <f>IF(F619="B",LEFT('[1]TCE - ANEXO IV - Preencher'!M628,2),IF(F619="S",LEFT('[1]TCE - ANEXO IV - Preencher'!M628,7),IF('[1]TCE - ANEXO IV - Preencher'!H628="","")))</f>
        <v>2609600</v>
      </c>
      <c r="L619" s="8">
        <f>'[1]TCE - ANEXO IV - Preencher'!N628</f>
        <v>96998.58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>5.16 - Serviços Médico-Hospitalares, Odotonlogia e Laboratoriais</v>
      </c>
      <c r="D620" s="3" t="str">
        <f>'[1]TCE - ANEXO IV - Preencher'!F629</f>
        <v xml:space="preserve">45.514.287/0001-06 </v>
      </c>
      <c r="E620" s="5" t="str">
        <f>'[1]TCE - ANEXO IV - Preencher'!G629</f>
        <v>MJRH SERVIÇOS MEDICOS LTDA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00000144</v>
      </c>
      <c r="I620" s="7">
        <f>IF('[1]TCE - ANEXO IV - Preencher'!K629="","",'[1]TCE - ANEXO IV - Preencher'!K629)</f>
        <v>45327</v>
      </c>
      <c r="J620" s="6" t="str">
        <f>'[1]TCE - ANEXO IV - Preencher'!L629</f>
        <v>PAYP-ZCFM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25713.58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>5.16 - Serviços Médico-Hospitalares, Odotonlogia e Laboratoriais</v>
      </c>
      <c r="D621" s="3" t="str">
        <f>'[1]TCE - ANEXO IV - Preencher'!F630</f>
        <v xml:space="preserve">29.553.452/0001-82 </v>
      </c>
      <c r="E621" s="5" t="str">
        <f>'[1]TCE - ANEXO IV - Preencher'!G630</f>
        <v>NEFROCARDIO SERVIÇOS MEDICOS LTDA</v>
      </c>
      <c r="F621" s="5" t="str">
        <f>'[1]TCE - ANEXO IV - Preencher'!H630</f>
        <v>S</v>
      </c>
      <c r="G621" s="5" t="str">
        <f>'[1]TCE - ANEXO IV - Preencher'!I630</f>
        <v>S</v>
      </c>
      <c r="H621" s="6" t="str">
        <f>'[1]TCE - ANEXO IV - Preencher'!J630</f>
        <v>00000541</v>
      </c>
      <c r="I621" s="7">
        <f>IF('[1]TCE - ANEXO IV - Preencher'!K630="","",'[1]TCE - ANEXO IV - Preencher'!K630)</f>
        <v>45338</v>
      </c>
      <c r="J621" s="6" t="str">
        <f>'[1]TCE - ANEXO IV - Preencher'!L630</f>
        <v>QDFD-15TK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8">
        <f>'[1]TCE - ANEXO IV - Preencher'!N630</f>
        <v>9605.2000000000007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>5.16 - Serviços Médico-Hospitalares, Odotonlogia e Laboratoriais</v>
      </c>
      <c r="D622" s="3" t="str">
        <f>'[1]TCE - ANEXO IV - Preencher'!F631</f>
        <v>51.840.831/0001-02</v>
      </c>
      <c r="E622" s="5" t="str">
        <f>'[1]TCE - ANEXO IV - Preencher'!G631</f>
        <v>NEURORADIO SERVIÇOS MEDICOS, ENSINO E PESQUISA LTDA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00000006</v>
      </c>
      <c r="I622" s="7">
        <f>IF('[1]TCE - ANEXO IV - Preencher'!K631="","",'[1]TCE - ANEXO IV - Preencher'!K631)</f>
        <v>45330</v>
      </c>
      <c r="J622" s="6" t="str">
        <f>'[1]TCE - ANEXO IV - Preencher'!L631</f>
        <v>6UK8-VETD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8">
        <f>'[1]TCE - ANEXO IV - Preencher'!N631</f>
        <v>51187.78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>5.16 - Serviços Médico-Hospitalares, Odotonlogia e Laboratoriais</v>
      </c>
      <c r="D623" s="3" t="str">
        <f>'[1]TCE - ANEXO IV - Preencher'!F632</f>
        <v xml:space="preserve">15.321.807/0001-01 </v>
      </c>
      <c r="E623" s="5" t="str">
        <f>'[1]TCE - ANEXO IV - Preencher'!G632</f>
        <v>NEUROVIDA SERVIÇOS MEDICOS LTDA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00002831</v>
      </c>
      <c r="I623" s="7">
        <f>IF('[1]TCE - ANEXO IV - Preencher'!K632="","",'[1]TCE - ANEXO IV - Preencher'!K632)</f>
        <v>45330</v>
      </c>
      <c r="J623" s="6" t="str">
        <f>'[1]TCE - ANEXO IV - Preencher'!L632</f>
        <v>VYJC-R44H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8">
        <f>'[1]TCE - ANEXO IV - Preencher'!N632</f>
        <v>163400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>5.16 - Serviços Médico-Hospitalares, Odotonlogia e Laboratoriais</v>
      </c>
      <c r="D624" s="3" t="str">
        <f>'[1]TCE - ANEXO IV - Preencher'!F633</f>
        <v xml:space="preserve">41.124.517/0001-70 </v>
      </c>
      <c r="E624" s="5" t="str">
        <f>'[1]TCE - ANEXO IV - Preencher'!G633</f>
        <v>OLIVEIRA E SA SERV DE PRESTAÇÕES HOSPITALARES LTDA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000000197</v>
      </c>
      <c r="I624" s="7">
        <f>IF('[1]TCE - ANEXO IV - Preencher'!K633="","",'[1]TCE - ANEXO IV - Preencher'!K633)</f>
        <v>45348</v>
      </c>
      <c r="J624" s="6" t="str">
        <f>'[1]TCE - ANEXO IV - Preencher'!L633</f>
        <v>BXIM47998</v>
      </c>
      <c r="K624" s="5" t="str">
        <f>IF(F624="B",LEFT('[1]TCE - ANEXO IV - Preencher'!M633,2),IF(F624="S",LEFT('[1]TCE - ANEXO IV - Preencher'!M633,7),IF('[1]TCE - ANEXO IV - Preencher'!H633="","")))</f>
        <v>2606200</v>
      </c>
      <c r="L624" s="8">
        <f>'[1]TCE - ANEXO IV - Preencher'!N633</f>
        <v>17721.62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>5.16 - Serviços Médico-Hospitalares, Odotonlogia e Laboratoriais</v>
      </c>
      <c r="D625" s="3" t="str">
        <f>'[1]TCE - ANEXO IV - Preencher'!F634</f>
        <v xml:space="preserve">49.158.362/0001-02 </v>
      </c>
      <c r="E625" s="5" t="str">
        <f>'[1]TCE - ANEXO IV - Preencher'!G634</f>
        <v>ONIXMED ATIVIDADES MEDICAS LTDA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000000656</v>
      </c>
      <c r="I625" s="7">
        <f>IF('[1]TCE - ANEXO IV - Preencher'!K634="","",'[1]TCE - ANEXO IV - Preencher'!K634)</f>
        <v>45343</v>
      </c>
      <c r="J625" s="6" t="str">
        <f>'[1]TCE - ANEXO IV - Preencher'!L634</f>
        <v>SQK84818</v>
      </c>
      <c r="K625" s="5" t="str">
        <f>IF(F625="B",LEFT('[1]TCE - ANEXO IV - Preencher'!M634,2),IF(F625="S",LEFT('[1]TCE - ANEXO IV - Preencher'!M634,7),IF('[1]TCE - ANEXO IV - Preencher'!H634="","")))</f>
        <v>2609600</v>
      </c>
      <c r="L625" s="8">
        <f>'[1]TCE - ANEXO IV - Preencher'!N634</f>
        <v>151482.35999999999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>5.16 - Serviços Médico-Hospitalares, Odotonlogia e Laboratoriais</v>
      </c>
      <c r="D626" s="3" t="str">
        <f>'[1]TCE - ANEXO IV - Preencher'!F635</f>
        <v xml:space="preserve">39.725.332/0001-79 </v>
      </c>
      <c r="E626" s="5" t="str">
        <f>'[1]TCE - ANEXO IV - Preencher'!G635</f>
        <v>ORTOCARDIO - CONSULTORIOS ORTOPEDIA E CARDIOLOGIA LTDA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00000178</v>
      </c>
      <c r="I626" s="7">
        <f>IF('[1]TCE - ANEXO IV - Preencher'!K635="","",'[1]TCE - ANEXO IV - Preencher'!K635)</f>
        <v>45337</v>
      </c>
      <c r="J626" s="6" t="str">
        <f>'[1]TCE - ANEXO IV - Preencher'!L635</f>
        <v>BLHX-FA35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8">
        <f>'[1]TCE - ANEXO IV - Preencher'!N635</f>
        <v>6320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>5.16 - Serviços Médico-Hospitalares, Odotonlogia e Laboratoriais</v>
      </c>
      <c r="D627" s="3" t="str">
        <f>'[1]TCE - ANEXO IV - Preencher'!F636</f>
        <v>49.158.209/0001-77</v>
      </c>
      <c r="E627" s="5" t="str">
        <f>'[1]TCE - ANEXO IV - Preencher'!G636</f>
        <v>PAMED ATIVIDADES MEDICA LTDA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000000567</v>
      </c>
      <c r="I627" s="7">
        <f>IF('[1]TCE - ANEXO IV - Preencher'!K636="","",'[1]TCE - ANEXO IV - Preencher'!K636)</f>
        <v>45341</v>
      </c>
      <c r="J627" s="6" t="str">
        <f>'[1]TCE - ANEXO IV - Preencher'!L636</f>
        <v>BOUZ55996</v>
      </c>
      <c r="K627" s="5" t="str">
        <f>IF(F627="B",LEFT('[1]TCE - ANEXO IV - Preencher'!M636,2),IF(F627="S",LEFT('[1]TCE - ANEXO IV - Preencher'!M636,7),IF('[1]TCE - ANEXO IV - Preencher'!H636="","")))</f>
        <v>2609600</v>
      </c>
      <c r="L627" s="8">
        <f>'[1]TCE - ANEXO IV - Preencher'!N636</f>
        <v>18746.939999999999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>5.16 - Serviços Médico-Hospitalares, Odotonlogia e Laboratoriais</v>
      </c>
      <c r="D628" s="3" t="str">
        <f>'[1]TCE - ANEXO IV - Preencher'!F637</f>
        <v xml:space="preserve">42.529.464/0001-30 </v>
      </c>
      <c r="E628" s="5" t="str">
        <f>'[1]TCE - ANEXO IV - Preencher'!G637</f>
        <v>PERFILMED ATIVIDADES MEDICAS LTDA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000001031</v>
      </c>
      <c r="I628" s="7">
        <f>IF('[1]TCE - ANEXO IV - Preencher'!K637="","",'[1]TCE - ANEXO IV - Preencher'!K637)</f>
        <v>45329</v>
      </c>
      <c r="J628" s="6" t="str">
        <f>'[1]TCE - ANEXO IV - Preencher'!L637</f>
        <v>NVTN67649</v>
      </c>
      <c r="K628" s="5" t="str">
        <f>IF(F628="B",LEFT('[1]TCE - ANEXO IV - Preencher'!M637,2),IF(F628="S",LEFT('[1]TCE - ANEXO IV - Preencher'!M637,7),IF('[1]TCE - ANEXO IV - Preencher'!H637="","")))</f>
        <v>2609600</v>
      </c>
      <c r="L628" s="8">
        <f>'[1]TCE - ANEXO IV - Preencher'!N637</f>
        <v>5778.21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>5.16 - Serviços Médico-Hospitalares, Odotonlogia e Laboratoriais</v>
      </c>
      <c r="D629" s="3" t="str">
        <f>'[1]TCE - ANEXO IV - Preencher'!F638</f>
        <v xml:space="preserve">42.005.056/0001-89 </v>
      </c>
      <c r="E629" s="5" t="str">
        <f>'[1]TCE - ANEXO IV - Preencher'!G638</f>
        <v>PONTOMED ATIVIDADES MEDICAS LTDA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000000798</v>
      </c>
      <c r="I629" s="7">
        <f>IF('[1]TCE - ANEXO IV - Preencher'!K638="","",'[1]TCE - ANEXO IV - Preencher'!K638)</f>
        <v>45329</v>
      </c>
      <c r="J629" s="6" t="str">
        <f>'[1]TCE - ANEXO IV - Preencher'!L638</f>
        <v>CFH073986</v>
      </c>
      <c r="K629" s="5" t="str">
        <f>IF(F629="B",LEFT('[1]TCE - ANEXO IV - Preencher'!M638,2),IF(F629="S",LEFT('[1]TCE - ANEXO IV - Preencher'!M638,7),IF('[1]TCE - ANEXO IV - Preencher'!H638="","")))</f>
        <v>2609600</v>
      </c>
      <c r="L629" s="8">
        <f>'[1]TCE - ANEXO IV - Preencher'!N638</f>
        <v>18875.93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>5.16 - Serviços Médico-Hospitalares, Odotonlogia e Laboratoriais</v>
      </c>
      <c r="D630" s="3" t="str">
        <f>'[1]TCE - ANEXO IV - Preencher'!F639</f>
        <v>43.644.880/0001-41</v>
      </c>
      <c r="E630" s="5" t="str">
        <f>'[1]TCE - ANEXO IV - Preencher'!G639</f>
        <v>PORTALMED ATIVIDADES MEDICAS LTDA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000000755</v>
      </c>
      <c r="I630" s="7">
        <f>IF('[1]TCE - ANEXO IV - Preencher'!K639="","",'[1]TCE - ANEXO IV - Preencher'!K639)</f>
        <v>45329</v>
      </c>
      <c r="J630" s="6" t="str">
        <f>'[1]TCE - ANEXO IV - Preencher'!L639</f>
        <v>BEGI80754</v>
      </c>
      <c r="K630" s="5" t="str">
        <f>IF(F630="B",LEFT('[1]TCE - ANEXO IV - Preencher'!M639,2),IF(F630="S",LEFT('[1]TCE - ANEXO IV - Preencher'!M639,7),IF('[1]TCE - ANEXO IV - Preencher'!H639="","")))</f>
        <v>2609600</v>
      </c>
      <c r="L630" s="8">
        <f>'[1]TCE - ANEXO IV - Preencher'!N639</f>
        <v>25815.11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>5.16 - Serviços Médico-Hospitalares, Odotonlogia e Laboratoriais</v>
      </c>
      <c r="D631" s="3" t="str">
        <f>'[1]TCE - ANEXO IV - Preencher'!F640</f>
        <v xml:space="preserve">39.917.741/0001-77 </v>
      </c>
      <c r="E631" s="5" t="str">
        <f>'[1]TCE - ANEXO IV - Preencher'!G640</f>
        <v>PRISMAMED ATIVIDADES MÉDICAS LTDA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000000585</v>
      </c>
      <c r="I631" s="7">
        <f>IF('[1]TCE - ANEXO IV - Preencher'!K640="","",'[1]TCE - ANEXO IV - Preencher'!K640)</f>
        <v>45330</v>
      </c>
      <c r="J631" s="6" t="str">
        <f>'[1]TCE - ANEXO IV - Preencher'!L640</f>
        <v>TQGV64108</v>
      </c>
      <c r="K631" s="5" t="str">
        <f>IF(F631="B",LEFT('[1]TCE - ANEXO IV - Preencher'!M640,2),IF(F631="S",LEFT('[1]TCE - ANEXO IV - Preencher'!M640,7),IF('[1]TCE - ANEXO IV - Preencher'!H640="","")))</f>
        <v>2609600</v>
      </c>
      <c r="L631" s="8">
        <f>'[1]TCE - ANEXO IV - Preencher'!N640</f>
        <v>66849.33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>5.16 - Serviços Médico-Hospitalares, Odotonlogia e Laboratoriais</v>
      </c>
      <c r="D632" s="3" t="str">
        <f>'[1]TCE - ANEXO IV - Preencher'!F641</f>
        <v xml:space="preserve">43.843.356/0001-08 </v>
      </c>
      <c r="E632" s="5" t="str">
        <f>'[1]TCE - ANEXO IV - Preencher'!G641</f>
        <v>SAUDEMED ATIVIDADES MÉDICAS LTDA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000002808</v>
      </c>
      <c r="I632" s="7">
        <f>IF('[1]TCE - ANEXO IV - Preencher'!K641="","",'[1]TCE - ANEXO IV - Preencher'!K641)</f>
        <v>45344</v>
      </c>
      <c r="J632" s="6" t="str">
        <f>'[1]TCE - ANEXO IV - Preencher'!L641</f>
        <v>PLRR74553</v>
      </c>
      <c r="K632" s="5" t="str">
        <f>IF(F632="B",LEFT('[1]TCE - ANEXO IV - Preencher'!M641,2),IF(F632="S",LEFT('[1]TCE - ANEXO IV - Preencher'!M641,7),IF('[1]TCE - ANEXO IV - Preencher'!H641="","")))</f>
        <v>2609600</v>
      </c>
      <c r="L632" s="8">
        <f>'[1]TCE - ANEXO IV - Preencher'!N641</f>
        <v>129554.48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>5.16 - Serviços Médico-Hospitalares, Odotonlogia e Laboratoriais</v>
      </c>
      <c r="D633" s="3" t="str">
        <f>'[1]TCE - ANEXO IV - Preencher'!F642</f>
        <v xml:space="preserve">24.392.243/0001-80 </v>
      </c>
      <c r="E633" s="5" t="str">
        <f>'[1]TCE - ANEXO IV - Preencher'!G642</f>
        <v>SERVIÇO DE IMAGENS RADIOGRAFICAS DO RECIFE LTDA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00027261</v>
      </c>
      <c r="I633" s="7">
        <f>IF('[1]TCE - ANEXO IV - Preencher'!K642="","",'[1]TCE - ANEXO IV - Preencher'!K642)</f>
        <v>45327</v>
      </c>
      <c r="J633" s="6" t="str">
        <f>'[1]TCE - ANEXO IV - Preencher'!L642</f>
        <v>YES4-98WD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8">
        <f>'[1]TCE - ANEXO IV - Preencher'!N642</f>
        <v>26220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>5.16 - Serviços Médico-Hospitalares, Odotonlogia e Laboratoriais</v>
      </c>
      <c r="D634" s="3" t="str">
        <f>'[1]TCE - ANEXO IV - Preencher'!F643</f>
        <v xml:space="preserve">42.076.780/0001-01 </v>
      </c>
      <c r="E634" s="5" t="str">
        <f>'[1]TCE - ANEXO IV - Preencher'!G643</f>
        <v>TEOLINDA J. G. FREDERICO LTDA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00000049</v>
      </c>
      <c r="I634" s="7">
        <f>IF('[1]TCE - ANEXO IV - Preencher'!K643="","",'[1]TCE - ANEXO IV - Preencher'!K643)</f>
        <v>45328</v>
      </c>
      <c r="J634" s="6" t="str">
        <f>'[1]TCE - ANEXO IV - Preencher'!L643</f>
        <v>AFVF-SDHRJ</v>
      </c>
      <c r="K634" s="5" t="str">
        <f>IF(F634="B",LEFT('[1]TCE - ANEXO IV - Preencher'!M643,2),IF(F634="S",LEFT('[1]TCE - ANEXO IV - Preencher'!M643,7),IF('[1]TCE - ANEXO IV - Preencher'!H643="","")))</f>
        <v>2609402</v>
      </c>
      <c r="L634" s="8">
        <f>'[1]TCE - ANEXO IV - Preencher'!N643</f>
        <v>12715.17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>5.16 - Serviços Médico-Hospitalares, Odotonlogia e Laboratoriais</v>
      </c>
      <c r="D635" s="3" t="str">
        <f>'[1]TCE - ANEXO IV - Preencher'!F644</f>
        <v>52.298.245/0001-40</v>
      </c>
      <c r="E635" s="5" t="str">
        <f>'[1]TCE - ANEXO IV - Preencher'!G644</f>
        <v>THR SERVICOS MEDICOS LTDA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00000007</v>
      </c>
      <c r="I635" s="7">
        <f>IF('[1]TCE - ANEXO IV - Preencher'!K644="","",'[1]TCE - ANEXO IV - Preencher'!K644)</f>
        <v>45327</v>
      </c>
      <c r="J635" s="6" t="str">
        <f>'[1]TCE - ANEXO IV - Preencher'!L644</f>
        <v>Q1UI-UMD2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8">
        <f>'[1]TCE - ANEXO IV - Preencher'!N644</f>
        <v>31848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>5.16 - Serviços Médico-Hospitalares, Odotonlogia e Laboratoriais</v>
      </c>
      <c r="D636" s="3" t="str">
        <f>'[1]TCE - ANEXO IV - Preencher'!F645</f>
        <v xml:space="preserve">34.293.461/0001-11 </v>
      </c>
      <c r="E636" s="5" t="str">
        <f>'[1]TCE - ANEXO IV - Preencher'!G645</f>
        <v>TOP MAISMED SERVICOS MEDICOS LTDA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00000332</v>
      </c>
      <c r="I636" s="7">
        <f>IF('[1]TCE - ANEXO IV - Preencher'!K645="","",'[1]TCE - ANEXO IV - Preencher'!K645)</f>
        <v>45342</v>
      </c>
      <c r="J636" s="6" t="str">
        <f>'[1]TCE - ANEXO IV - Preencher'!L645</f>
        <v>XJM67B7F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8">
        <f>'[1]TCE - ANEXO IV - Preencher'!N645</f>
        <v>3852.14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>5.16 - Serviços Médico-Hospitalares, Odotonlogia e Laboratoriais</v>
      </c>
      <c r="D637" s="3" t="str">
        <f>'[1]TCE - ANEXO IV - Preencher'!F646</f>
        <v xml:space="preserve">45.855.147/0001-00 </v>
      </c>
      <c r="E637" s="5" t="str">
        <f>'[1]TCE - ANEXO IV - Preencher'!G646</f>
        <v>TP &amp; AC SERVICOS MEDICOS LTDA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00000078</v>
      </c>
      <c r="I637" s="7">
        <f>IF('[1]TCE - ANEXO IV - Preencher'!K646="","",'[1]TCE - ANEXO IV - Preencher'!K646)</f>
        <v>45329</v>
      </c>
      <c r="J637" s="6" t="str">
        <f>'[1]TCE - ANEXO IV - Preencher'!L646</f>
        <v>IWJS-NG8I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8">
        <f>'[1]TCE - ANEXO IV - Preencher'!N646</f>
        <v>54788.53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>5.16 - Serviços Médico-Hospitalares, Odotonlogia e Laboratoriais</v>
      </c>
      <c r="D638" s="3" t="str">
        <f>'[1]TCE - ANEXO IV - Preencher'!F647</f>
        <v>00.062.519/0001-02</v>
      </c>
      <c r="E638" s="5" t="str">
        <f>'[1]TCE - ANEXO IV - Preencher'!G647</f>
        <v>UNIDADE DE CARDIOLOGIA INVASIVA S C LTDA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00000619</v>
      </c>
      <c r="I638" s="7">
        <f>IF('[1]TCE - ANEXO IV - Preencher'!K647="","",'[1]TCE - ANEXO IV - Preencher'!K647)</f>
        <v>45331</v>
      </c>
      <c r="J638" s="6" t="str">
        <f>'[1]TCE - ANEXO IV - Preencher'!L647</f>
        <v>M7HX-LPPD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8">
        <f>'[1]TCE - ANEXO IV - Preencher'!N647</f>
        <v>120000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>5.16 - Serviços Médico-Hospitalares, Odotonlogia e Laboratoriais</v>
      </c>
      <c r="D639" s="3" t="str">
        <f>'[1]TCE - ANEXO IV - Preencher'!F648</f>
        <v xml:space="preserve">48.511.136/0001-92 </v>
      </c>
      <c r="E639" s="5" t="str">
        <f>'[1]TCE - ANEXO IV - Preencher'!G648</f>
        <v>V1 SERVIÇOS MEDICOS LTDA</v>
      </c>
      <c r="F639" s="5" t="str">
        <f>'[1]TCE - ANEXO IV - Preencher'!H648</f>
        <v>S</v>
      </c>
      <c r="G639" s="5" t="str">
        <f>'[1]TCE - ANEXO IV - Preencher'!I648</f>
        <v>S</v>
      </c>
      <c r="H639" s="6" t="str">
        <f>'[1]TCE - ANEXO IV - Preencher'!J648</f>
        <v>000000963</v>
      </c>
      <c r="I639" s="7">
        <f>IF('[1]TCE - ANEXO IV - Preencher'!K648="","",'[1]TCE - ANEXO IV - Preencher'!K648)</f>
        <v>45327</v>
      </c>
      <c r="J639" s="6" t="str">
        <f>'[1]TCE - ANEXO IV - Preencher'!L648</f>
        <v>SNFS92639</v>
      </c>
      <c r="K639" s="5" t="str">
        <f>IF(F639="B",LEFT('[1]TCE - ANEXO IV - Preencher'!M648,2),IF(F639="S",LEFT('[1]TCE - ANEXO IV - Preencher'!M648,7),IF('[1]TCE - ANEXO IV - Preencher'!H648="","")))</f>
        <v>2609600</v>
      </c>
      <c r="L639" s="8">
        <f>'[1]TCE - ANEXO IV - Preencher'!N648</f>
        <v>10724.1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>5.16 - Serviços Médico-Hospitalares, Odotonlogia e Laboratoriais</v>
      </c>
      <c r="D640" s="3" t="str">
        <f>'[1]TCE - ANEXO IV - Preencher'!F649</f>
        <v xml:space="preserve">13.575.825/0001-86 </v>
      </c>
      <c r="E640" s="5" t="str">
        <f>'[1]TCE - ANEXO IV - Preencher'!G649</f>
        <v>VEIGA E LIMA CIRURGIA E CLINICA MEDICA LTDA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0000961</v>
      </c>
      <c r="I640" s="7">
        <f>IF('[1]TCE - ANEXO IV - Preencher'!K649="","",'[1]TCE - ANEXO IV - Preencher'!K649)</f>
        <v>45323</v>
      </c>
      <c r="J640" s="6" t="str">
        <f>'[1]TCE - ANEXO IV - Preencher'!L649</f>
        <v>7J5P-ZAUW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8">
        <f>'[1]TCE - ANEXO IV - Preencher'!N649</f>
        <v>10724.1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>5.16 - Serviços Médico-Hospitalares, Odotonlogia e Laboratoriais</v>
      </c>
      <c r="D641" s="3" t="str">
        <f>'[1]TCE - ANEXO IV - Preencher'!F650</f>
        <v xml:space="preserve">04.539.279/0173-74 </v>
      </c>
      <c r="E641" s="5" t="str">
        <f>'[1]TCE - ANEXO IV - Preencher'!G650</f>
        <v>CIENTIFICALAB PRODUTOS LABORATORIAIS E SISTEMAS LTDA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00000226</v>
      </c>
      <c r="I641" s="7">
        <f>IF('[1]TCE - ANEXO IV - Preencher'!K650="","",'[1]TCE - ANEXO IV - Preencher'!K650)</f>
        <v>45322</v>
      </c>
      <c r="J641" s="6" t="str">
        <f>'[1]TCE - ANEXO IV - Preencher'!L650</f>
        <v>S3CS4GYC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8">
        <f>'[1]TCE - ANEXO IV - Preencher'!N650</f>
        <v>176487.86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>5.16 - Serviços Médico-Hospitalares, Odotonlogia e Laboratoriais</v>
      </c>
      <c r="D642" s="3" t="str">
        <f>'[1]TCE - ANEXO IV - Preencher'!F651</f>
        <v xml:space="preserve">05.281.073/0001-12 </v>
      </c>
      <c r="E642" s="5" t="str">
        <f>'[1]TCE - ANEXO IV - Preencher'!G651</f>
        <v>LABORATÓRIO DE HISTOPATOLOGIA HORACIO FITTIPALDI S/C LT</v>
      </c>
      <c r="F642" s="5" t="str">
        <f>'[1]TCE - ANEXO IV - Preencher'!H651</f>
        <v>S</v>
      </c>
      <c r="G642" s="5" t="str">
        <f>'[1]TCE - ANEXO IV - Preencher'!I651</f>
        <v>S</v>
      </c>
      <c r="H642" s="6" t="str">
        <f>'[1]TCE - ANEXO IV - Preencher'!J651</f>
        <v>00012876</v>
      </c>
      <c r="I642" s="7">
        <f>IF('[1]TCE - ANEXO IV - Preencher'!K651="","",'[1]TCE - ANEXO IV - Preencher'!K651)</f>
        <v>45327</v>
      </c>
      <c r="J642" s="6" t="str">
        <f>'[1]TCE - ANEXO IV - Preencher'!L651</f>
        <v>YDQLUUX9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8">
        <f>'[1]TCE - ANEXO IV - Preencher'!N651</f>
        <v>830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>5.8 - Locação de Veículos Automotores</v>
      </c>
      <c r="D643" s="3" t="str">
        <f>'[1]TCE - ANEXO IV - Preencher'!F652</f>
        <v xml:space="preserve">29.932.922/0001-19 </v>
      </c>
      <c r="E643" s="5" t="str">
        <f>'[1]TCE - ANEXO IV - Preencher'!G652</f>
        <v>MEDLIFE LOCACAO DE MAQUINAS E EQUIPAMENTOS LTDA</v>
      </c>
      <c r="F643" s="5" t="str">
        <f>'[1]TCE - ANEXO IV - Preencher'!H652</f>
        <v>S</v>
      </c>
      <c r="G643" s="5" t="str">
        <f>'[1]TCE - ANEXO IV - Preencher'!I652</f>
        <v>N</v>
      </c>
      <c r="H643" s="6" t="str">
        <f>'[1]TCE - ANEXO IV - Preencher'!J652</f>
        <v>00000027</v>
      </c>
      <c r="I643" s="7">
        <f>IF('[1]TCE - ANEXO IV - Preencher'!K652="","",'[1]TCE - ANEXO IV - Preencher'!K652)</f>
        <v>45328</v>
      </c>
      <c r="J643" s="6" t="str">
        <f>'[1]TCE - ANEXO IV - Preencher'!L652</f>
        <v>BGW7T6ZE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8">
        <f>'[1]TCE - ANEXO IV - Preencher'!N652</f>
        <v>867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>5.99 - Outros Serviços de Terceiros Pessoa Jurídica</v>
      </c>
      <c r="D644" s="3" t="str">
        <f>'[1]TCE - ANEXO IV - Preencher'!F653</f>
        <v xml:space="preserve">11.733.680/0001-79 </v>
      </c>
      <c r="E644" s="5" t="str">
        <f>'[1]TCE - ANEXO IV - Preencher'!G653</f>
        <v>DAVITA SERVIÇOS DE NEFROLOGIA BOA VISTA LTDA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00002878</v>
      </c>
      <c r="I644" s="7">
        <f>IF('[1]TCE - ANEXO IV - Preencher'!K653="","",'[1]TCE - ANEXO IV - Preencher'!K653)</f>
        <v>45344</v>
      </c>
      <c r="J644" s="6" t="str">
        <f>'[1]TCE - ANEXO IV - Preencher'!L653</f>
        <v>1ZS8-7V5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8">
        <f>'[1]TCE - ANEXO IV - Preencher'!N653</f>
        <v>165404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4.6 - Serviços de Profissionais de Saúde</v>
      </c>
      <c r="D645" s="3" t="str">
        <f>'[1]TCE - ANEXO IV - Preencher'!F654</f>
        <v>136.856.017-25</v>
      </c>
      <c r="E645" s="5" t="str">
        <f>'[1]TCE - ANEXO IV - Preencher'!G654</f>
        <v>RICARDO FUSANO ROMAO</v>
      </c>
      <c r="F645" s="5" t="str">
        <f>'[1]TCE - ANEXO IV - Preencher'!H654</f>
        <v>S</v>
      </c>
      <c r="G645" s="5" t="str">
        <f>'[1]TCE - ANEXO IV - Preencher'!I654</f>
        <v>N</v>
      </c>
      <c r="H645" s="6">
        <f>'[1]TCE - ANEXO IV - Preencher'!J654</f>
        <v>0</v>
      </c>
      <c r="I645" s="7">
        <f>IF('[1]TCE - ANEXO IV - Preencher'!K654="","",'[1]TCE - ANEXO IV - Preencher'!K654)</f>
        <v>45328</v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8">
        <f>'[1]TCE - ANEXO IV - Preencher'!N654</f>
        <v>3420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4.6 - Serviços de Profissionais de Saúde</v>
      </c>
      <c r="D646" s="3" t="str">
        <f>'[1]TCE - ANEXO IV - Preencher'!F655</f>
        <v>111.269.594-05</v>
      </c>
      <c r="E646" s="5" t="str">
        <f>'[1]TCE - ANEXO IV - Preencher'!G655</f>
        <v>LUIZI ALVES DOS SANTOS</v>
      </c>
      <c r="F646" s="5" t="str">
        <f>'[1]TCE - ANEXO IV - Preencher'!H655</f>
        <v>S</v>
      </c>
      <c r="G646" s="5" t="str">
        <f>'[1]TCE - ANEXO IV - Preencher'!I655</f>
        <v>N</v>
      </c>
      <c r="H646" s="6">
        <f>'[1]TCE - ANEXO IV - Preencher'!J655</f>
        <v>0</v>
      </c>
      <c r="I646" s="7">
        <f>IF('[1]TCE - ANEXO IV - Preencher'!K655="","",'[1]TCE - ANEXO IV - Preencher'!K655)</f>
        <v>45328</v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8">
        <f>'[1]TCE - ANEXO IV - Preencher'!N655</f>
        <v>4599.99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4.6 - Serviços de Profissionais de Saúde</v>
      </c>
      <c r="D647" s="3" t="str">
        <f>'[1]TCE - ANEXO IV - Preencher'!F656</f>
        <v>086.601.024-60</v>
      </c>
      <c r="E647" s="5" t="str">
        <f>'[1]TCE - ANEXO IV - Preencher'!G656</f>
        <v>GABRIEL VOGELEY BARROS</v>
      </c>
      <c r="F647" s="5" t="str">
        <f>'[1]TCE - ANEXO IV - Preencher'!H656</f>
        <v>S</v>
      </c>
      <c r="G647" s="5" t="str">
        <f>'[1]TCE - ANEXO IV - Preencher'!I656</f>
        <v>N</v>
      </c>
      <c r="H647" s="6">
        <f>'[1]TCE - ANEXO IV - Preencher'!J656</f>
        <v>0</v>
      </c>
      <c r="I647" s="7">
        <f>IF('[1]TCE - ANEXO IV - Preencher'!K656="","",'[1]TCE - ANEXO IV - Preencher'!K656)</f>
        <v>45328</v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8">
        <f>'[1]TCE - ANEXO IV - Preencher'!N656</f>
        <v>7666.65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>4.6 - Serviços de Profissionais de Saúde</v>
      </c>
      <c r="D648" s="3" t="str">
        <f>'[1]TCE - ANEXO IV - Preencher'!F657</f>
        <v>836.314.884-91</v>
      </c>
      <c r="E648" s="5" t="str">
        <f>'[1]TCE - ANEXO IV - Preencher'!G657</f>
        <v>RENATO FABIO ALBERTO DELLA SANTA NETO</v>
      </c>
      <c r="F648" s="5" t="str">
        <f>'[1]TCE - ANEXO IV - Preencher'!H657</f>
        <v>S</v>
      </c>
      <c r="G648" s="5" t="str">
        <f>'[1]TCE - ANEXO IV - Preencher'!I657</f>
        <v>N</v>
      </c>
      <c r="H648" s="6">
        <f>'[1]TCE - ANEXO IV - Preencher'!J657</f>
        <v>0</v>
      </c>
      <c r="I648" s="7">
        <f>IF('[1]TCE - ANEXO IV - Preencher'!K657="","",'[1]TCE - ANEXO IV - Preencher'!K657)</f>
        <v>45328</v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8">
        <f>'[1]TCE - ANEXO IV - Preencher'!N657</f>
        <v>12333.08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>4.6 - Serviços de Profissionais de Saúde</v>
      </c>
      <c r="D649" s="3" t="str">
        <f>'[1]TCE - ANEXO IV - Preencher'!F658</f>
        <v>108.219.424-76</v>
      </c>
      <c r="E649" s="5" t="str">
        <f>'[1]TCE - ANEXO IV - Preencher'!G658</f>
        <v>ANA MARIA ATAIDE DE GODOY PEDROSA</v>
      </c>
      <c r="F649" s="5" t="str">
        <f>'[1]TCE - ANEXO IV - Preencher'!H658</f>
        <v>S</v>
      </c>
      <c r="G649" s="5" t="str">
        <f>'[1]TCE - ANEXO IV - Preencher'!I658</f>
        <v>N</v>
      </c>
      <c r="H649" s="6">
        <f>'[1]TCE - ANEXO IV - Preencher'!J658</f>
        <v>0</v>
      </c>
      <c r="I649" s="7">
        <f>IF('[1]TCE - ANEXO IV - Preencher'!K658="","",'[1]TCE - ANEXO IV - Preencher'!K658)</f>
        <v>45328</v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8">
        <f>'[1]TCE - ANEXO IV - Preencher'!N658</f>
        <v>2440.16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(OCULTAR)'!$Q$3:$S$134,3,0),"")</f>
        <v>9039744000194</v>
      </c>
      <c r="B650" s="4" t="str">
        <f>'[1]TCE - ANEXO IV - Preencher'!C659</f>
        <v>HOSPITAL PELÓPIDAS SILVEIRA - CG Nº 017/2022</v>
      </c>
      <c r="C650" s="4" t="str">
        <f>'[1]TCE - ANEXO IV - Preencher'!E659</f>
        <v>4.6 - Serviços de Profissionais de Saúde</v>
      </c>
      <c r="D650" s="3" t="str">
        <f>'[1]TCE - ANEXO IV - Preencher'!F659</f>
        <v>112.785.334-19</v>
      </c>
      <c r="E650" s="5" t="str">
        <f>'[1]TCE - ANEXO IV - Preencher'!G659</f>
        <v>RAPHAEL PINHEIRO CAMURUGY DA HORA</v>
      </c>
      <c r="F650" s="5" t="str">
        <f>'[1]TCE - ANEXO IV - Preencher'!H659</f>
        <v>S</v>
      </c>
      <c r="G650" s="5" t="str">
        <f>'[1]TCE - ANEXO IV - Preencher'!I659</f>
        <v>N</v>
      </c>
      <c r="H650" s="6">
        <f>'[1]TCE - ANEXO IV - Preencher'!J659</f>
        <v>0</v>
      </c>
      <c r="I650" s="7">
        <f>IF('[1]TCE - ANEXO IV - Preencher'!K659="","",'[1]TCE - ANEXO IV - Preencher'!K659)</f>
        <v>45328</v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8">
        <f>'[1]TCE - ANEXO IV - Preencher'!N659</f>
        <v>729.9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(OCULTAR)'!$Q$3:$S$134,3,0),"")</f>
        <v>9039744000194</v>
      </c>
      <c r="B651" s="4" t="str">
        <f>'[1]TCE - ANEXO IV - Preencher'!C660</f>
        <v>HOSPITAL PELÓPIDAS SILVEIRA - CG Nº 017/2022</v>
      </c>
      <c r="C651" s="4" t="str">
        <f>'[1]TCE - ANEXO IV - Preencher'!E660</f>
        <v>5.16 - Serviços Médico-Hospitalares, Odotonlogia e Laboratoriais</v>
      </c>
      <c r="D651" s="3" t="str">
        <f>'[1]TCE - ANEXO IV - Preencher'!F660</f>
        <v xml:space="preserve">11.187.085/0001-85 </v>
      </c>
      <c r="E651" s="5" t="str">
        <f>'[1]TCE - ANEXO IV - Preencher'!G660</f>
        <v>COOPANEST PE</v>
      </c>
      <c r="F651" s="5" t="str">
        <f>'[1]TCE - ANEXO IV - Preencher'!H660</f>
        <v>S</v>
      </c>
      <c r="G651" s="5" t="str">
        <f>'[1]TCE - ANEXO IV - Preencher'!I660</f>
        <v>S</v>
      </c>
      <c r="H651" s="6" t="str">
        <f>'[1]TCE - ANEXO IV - Preencher'!J660</f>
        <v>61224001</v>
      </c>
      <c r="I651" s="7">
        <f>IF('[1]TCE - ANEXO IV - Preencher'!K660="","",'[1]TCE - ANEXO IV - Preencher'!K660)</f>
        <v>45327</v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8">
        <f>'[1]TCE - ANEXO IV - Preencher'!N660</f>
        <v>210073.14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(OCULTAR)'!$Q$3:$S$134,3,0),"")</f>
        <v>9039744000194</v>
      </c>
      <c r="B652" s="4" t="str">
        <f>'[1]TCE - ANEXO IV - Preencher'!C661</f>
        <v>HOSPITAL PELÓPIDAS SILVEIRA - CG Nº 017/2022</v>
      </c>
      <c r="C652" s="4" t="str">
        <f>'[1]TCE - ANEXO IV - Preencher'!E661</f>
        <v>5.15 - Serviços Domésticos</v>
      </c>
      <c r="D652" s="3" t="str">
        <f>'[1]TCE - ANEXO IV - Preencher'!F661</f>
        <v xml:space="preserve">27.837.083/0001-24 </v>
      </c>
      <c r="E652" s="5" t="str">
        <f>'[1]TCE - ANEXO IV - Preencher'!G661</f>
        <v>CLEAN HIGIENIZACAO DE TEXTEIS LTDA ME</v>
      </c>
      <c r="F652" s="5" t="str">
        <f>'[1]TCE - ANEXO IV - Preencher'!H661</f>
        <v>S</v>
      </c>
      <c r="G652" s="5" t="str">
        <f>'[1]TCE - ANEXO IV - Preencher'!I661</f>
        <v>S</v>
      </c>
      <c r="H652" s="6" t="str">
        <f>'[1]TCE - ANEXO IV - Preencher'!J661</f>
        <v>000003241</v>
      </c>
      <c r="I652" s="7">
        <f>IF('[1]TCE - ANEXO IV - Preencher'!K661="","",'[1]TCE - ANEXO IV - Preencher'!K661)</f>
        <v>45324</v>
      </c>
      <c r="J652" s="6" t="str">
        <f>'[1]TCE - ANEXO IV - Preencher'!L661</f>
        <v>VETG44870</v>
      </c>
      <c r="K652" s="5" t="str">
        <f>IF(F652="B",LEFT('[1]TCE - ANEXO IV - Preencher'!M661,2),IF(F652="S",LEFT('[1]TCE - ANEXO IV - Preencher'!M661,7),IF('[1]TCE - ANEXO IV - Preencher'!H661="","")))</f>
        <v>2607901</v>
      </c>
      <c r="L652" s="8">
        <f>'[1]TCE - ANEXO IV - Preencher'!N661</f>
        <v>38628.769999999997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(OCULTAR)'!$Q$3:$S$134,3,0),"")</f>
        <v>9039744000194</v>
      </c>
      <c r="B653" s="4" t="str">
        <f>'[1]TCE - ANEXO IV - Preencher'!C662</f>
        <v>HOSPITAL PELÓPIDAS SILVEIRA - CG Nº 017/2022</v>
      </c>
      <c r="C653" s="4" t="str">
        <f>'[1]TCE - ANEXO IV - Preencher'!E662</f>
        <v>5.10 - Detetização/Tratamento de Resíduos e Afins</v>
      </c>
      <c r="D653" s="3" t="str">
        <f>'[1]TCE - ANEXO IV - Preencher'!F662</f>
        <v xml:space="preserve">11.863.530/0001-80 </v>
      </c>
      <c r="E653" s="5" t="str">
        <f>'[1]TCE - ANEXO IV - Preencher'!G662</f>
        <v>BRASCON GESTAO AMBIENTAL LTDA</v>
      </c>
      <c r="F653" s="5" t="str">
        <f>'[1]TCE - ANEXO IV - Preencher'!H662</f>
        <v>S</v>
      </c>
      <c r="G653" s="5" t="str">
        <f>'[1]TCE - ANEXO IV - Preencher'!I662</f>
        <v>S</v>
      </c>
      <c r="H653" s="6" t="str">
        <f>'[1]TCE - ANEXO IV - Preencher'!J662</f>
        <v>181611</v>
      </c>
      <c r="I653" s="7">
        <f>IF('[1]TCE - ANEXO IV - Preencher'!K662="","",'[1]TCE - ANEXO IV - Preencher'!K662)</f>
        <v>45341</v>
      </c>
      <c r="J653" s="6" t="str">
        <f>'[1]TCE - ANEXO IV - Preencher'!L662</f>
        <v>PFNKB6VMB</v>
      </c>
      <c r="K653" s="5" t="str">
        <f>IF(F653="B",LEFT('[1]TCE - ANEXO IV - Preencher'!M662,2),IF(F653="S",LEFT('[1]TCE - ANEXO IV - Preencher'!M662,7),IF('[1]TCE - ANEXO IV - Preencher'!H662="","")))</f>
        <v>2611309</v>
      </c>
      <c r="L653" s="8">
        <f>'[1]TCE - ANEXO IV - Preencher'!N662</f>
        <v>14419.83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(OCULTAR)'!$Q$3:$S$134,3,0),"")</f>
        <v>9039744000194</v>
      </c>
      <c r="B654" s="4" t="str">
        <f>'[1]TCE - ANEXO IV - Preencher'!C663</f>
        <v>HOSPITAL PELÓPIDAS SILVEIRA - CG Nº 017/2022</v>
      </c>
      <c r="C654" s="4" t="str">
        <f>'[1]TCE - ANEXO IV - Preencher'!E663</f>
        <v>5.17 - Manutenção de Software, Certificação Digital e Microfilmagem</v>
      </c>
      <c r="D654" s="3" t="str">
        <f>'[1]TCE - ANEXO IV - Preencher'!F663</f>
        <v xml:space="preserve">05.020.356/0001-00 </v>
      </c>
      <c r="E654" s="5" t="str">
        <f>'[1]TCE - ANEXO IV - Preencher'!G663</f>
        <v>BID COMERCIO E SERVICOS EM TECNOLOGIA DA INFORMACAO LTDA</v>
      </c>
      <c r="F654" s="5" t="str">
        <f>'[1]TCE - ANEXO IV - Preencher'!H663</f>
        <v>S</v>
      </c>
      <c r="G654" s="5" t="str">
        <f>'[1]TCE - ANEXO IV - Preencher'!I663</f>
        <v>S</v>
      </c>
      <c r="H654" s="6" t="str">
        <f>'[1]TCE - ANEXO IV - Preencher'!J663</f>
        <v>00006460</v>
      </c>
      <c r="I654" s="7">
        <f>IF('[1]TCE - ANEXO IV - Preencher'!K663="","",'[1]TCE - ANEXO IV - Preencher'!K663)</f>
        <v>45323</v>
      </c>
      <c r="J654" s="6" t="str">
        <f>'[1]TCE - ANEXO IV - Preencher'!L663</f>
        <v>4ZFJTIJU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8">
        <f>'[1]TCE - ANEXO IV - Preencher'!N663</f>
        <v>1072.94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(OCULTAR)'!$Q$3:$S$134,3,0),"")</f>
        <v>9039744000194</v>
      </c>
      <c r="B655" s="4" t="str">
        <f>'[1]TCE - ANEXO IV - Preencher'!C664</f>
        <v>HOSPITAL PELÓPIDAS SILVEIRA - CG Nº 017/2022</v>
      </c>
      <c r="C655" s="4" t="str">
        <f>'[1]TCE - ANEXO IV - Preencher'!E664</f>
        <v>5.17 - Manutenção de Software, Certificação Digital e Microfilmagem</v>
      </c>
      <c r="D655" s="3" t="str">
        <f>'[1]TCE - ANEXO IV - Preencher'!F664</f>
        <v xml:space="preserve">05.020.356/0001-00 </v>
      </c>
      <c r="E655" s="5" t="str">
        <f>'[1]TCE - ANEXO IV - Preencher'!G664</f>
        <v>BID COMERCIO E SERVICOS EM TECNOLOGIA DA INFORMACAO LTDA</v>
      </c>
      <c r="F655" s="5" t="str">
        <f>'[1]TCE - ANEXO IV - Preencher'!H664</f>
        <v>S</v>
      </c>
      <c r="G655" s="5" t="str">
        <f>'[1]TCE - ANEXO IV - Preencher'!I664</f>
        <v>S</v>
      </c>
      <c r="H655" s="6" t="str">
        <f>'[1]TCE - ANEXO IV - Preencher'!J664</f>
        <v>00006513</v>
      </c>
      <c r="I655" s="7">
        <f>IF('[1]TCE - ANEXO IV - Preencher'!K664="","",'[1]TCE - ANEXO IV - Preencher'!K664)</f>
        <v>45330</v>
      </c>
      <c r="J655" s="6" t="str">
        <f>'[1]TCE - ANEXO IV - Preencher'!L664</f>
        <v>NQQL4QVE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8">
        <f>'[1]TCE - ANEXO IV - Preencher'!N664</f>
        <v>10085.129999999999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(OCULTAR)'!$Q$3:$S$134,3,0),"")</f>
        <v>9039744000194</v>
      </c>
      <c r="B656" s="4" t="str">
        <f>'[1]TCE - ANEXO IV - Preencher'!C665</f>
        <v>HOSPITAL PELÓPIDAS SILVEIRA - CG Nº 017/2022</v>
      </c>
      <c r="C656" s="4" t="str">
        <f>'[1]TCE - ANEXO IV - Preencher'!E665</f>
        <v>5.17 - Manutenção de Software, Certificação Digital e Microfilmagem</v>
      </c>
      <c r="D656" s="3" t="str">
        <f>'[1]TCE - ANEXO IV - Preencher'!F665</f>
        <v xml:space="preserve">04.069.709/0001-02 </v>
      </c>
      <c r="E656" s="5" t="str">
        <f>'[1]TCE - ANEXO IV - Preencher'!G665</f>
        <v>BIONEXO S.A</v>
      </c>
      <c r="F656" s="5" t="str">
        <f>'[1]TCE - ANEXO IV - Preencher'!H665</f>
        <v>S</v>
      </c>
      <c r="G656" s="5" t="str">
        <f>'[1]TCE - ANEXO IV - Preencher'!I665</f>
        <v>S</v>
      </c>
      <c r="H656" s="6" t="str">
        <f>'[1]TCE - ANEXO IV - Preencher'!J665</f>
        <v>00431797</v>
      </c>
      <c r="I656" s="7">
        <f>IF('[1]TCE - ANEXO IV - Preencher'!K665="","",'[1]TCE - ANEXO IV - Preencher'!K665)</f>
        <v>45323</v>
      </c>
      <c r="J656" s="6" t="str">
        <f>'[1]TCE - ANEXO IV - Preencher'!L665</f>
        <v>687UFJTG</v>
      </c>
      <c r="K656" s="5" t="str">
        <f>IF(F656="B",LEFT('[1]TCE - ANEXO IV - Preencher'!M665,2),IF(F656="S",LEFT('[1]TCE - ANEXO IV - Preencher'!M665,7),IF('[1]TCE - ANEXO IV - Preencher'!H665="","")))</f>
        <v>3550308</v>
      </c>
      <c r="L656" s="8">
        <f>'[1]TCE - ANEXO IV - Preencher'!N665</f>
        <v>2406.9699999999998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(OCULTAR)'!$Q$3:$S$134,3,0),"")</f>
        <v>9039744000194</v>
      </c>
      <c r="B657" s="4" t="str">
        <f>'[1]TCE - ANEXO IV - Preencher'!C666</f>
        <v>HOSPITAL PELÓPIDAS SILVEIRA - CG Nº 017/2022</v>
      </c>
      <c r="C657" s="4" t="str">
        <f>'[1]TCE - ANEXO IV - Preencher'!E666</f>
        <v>5.17 - Manutenção de Software, Certificação Digital e Microfilmagem</v>
      </c>
      <c r="D657" s="3" t="str">
        <f>'[1]TCE - ANEXO IV - Preencher'!F666</f>
        <v xml:space="preserve">12.499.520/0001-70 </v>
      </c>
      <c r="E657" s="5" t="str">
        <f>'[1]TCE - ANEXO IV - Preencher'!G666</f>
        <v>CLICKSIGN GESTAO DE DOCUMENTOS S/A</v>
      </c>
      <c r="F657" s="5" t="str">
        <f>'[1]TCE - ANEXO IV - Preencher'!H666</f>
        <v>S</v>
      </c>
      <c r="G657" s="5" t="str">
        <f>'[1]TCE - ANEXO IV - Preencher'!I666</f>
        <v>S</v>
      </c>
      <c r="H657" s="6" t="str">
        <f>'[1]TCE - ANEXO IV - Preencher'!J666</f>
        <v>135131</v>
      </c>
      <c r="I657" s="7">
        <f>IF('[1]TCE - ANEXO IV - Preencher'!K666="","",'[1]TCE - ANEXO IV - Preencher'!K666)</f>
        <v>45313</v>
      </c>
      <c r="J657" s="6" t="str">
        <f>'[1]TCE - ANEXO IV - Preencher'!L666</f>
        <v>156T484193415127999V</v>
      </c>
      <c r="K657" s="5" t="str">
        <f>IF(F657="B",LEFT('[1]TCE - ANEXO IV - Preencher'!M666,2),IF(F657="S",LEFT('[1]TCE - ANEXO IV - Preencher'!M666,7),IF('[1]TCE - ANEXO IV - Preencher'!H666="","")))</f>
        <v>3550308</v>
      </c>
      <c r="L657" s="8">
        <f>'[1]TCE - ANEXO IV - Preencher'!N666</f>
        <v>94.47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(OCULTAR)'!$Q$3:$S$134,3,0),"")</f>
        <v>9039744000194</v>
      </c>
      <c r="B658" s="4" t="str">
        <f>'[1]TCE - ANEXO IV - Preencher'!C667</f>
        <v>HOSPITAL PELÓPIDAS SILVEIRA - CG Nº 017/2022</v>
      </c>
      <c r="C658" s="4" t="str">
        <f>'[1]TCE - ANEXO IV - Preencher'!E667</f>
        <v>5.17 - Manutenção de Software, Certificação Digital e Microfilmagem</v>
      </c>
      <c r="D658" s="3" t="str">
        <f>'[1]TCE - ANEXO IV - Preencher'!F667</f>
        <v>43.184.527/0001-26</v>
      </c>
      <c r="E658" s="5" t="str">
        <f>'[1]TCE - ANEXO IV - Preencher'!G667</f>
        <v>CONECTE-SE LTDA</v>
      </c>
      <c r="F658" s="5" t="str">
        <f>'[1]TCE - ANEXO IV - Preencher'!H667</f>
        <v>S</v>
      </c>
      <c r="G658" s="5" t="str">
        <f>'[1]TCE - ANEXO IV - Preencher'!I667</f>
        <v>S</v>
      </c>
      <c r="H658" s="6" t="str">
        <f>'[1]TCE - ANEXO IV - Preencher'!J667</f>
        <v>00002245</v>
      </c>
      <c r="I658" s="7">
        <f>IF('[1]TCE - ANEXO IV - Preencher'!K667="","",'[1]TCE - ANEXO IV - Preencher'!K667)</f>
        <v>45299</v>
      </c>
      <c r="J658" s="6" t="str">
        <f>'[1]TCE - ANEXO IV - Preencher'!L667</f>
        <v>1KA76EAP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8">
        <f>'[1]TCE - ANEXO IV - Preencher'!N667</f>
        <v>283.31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(OCULTAR)'!$Q$3:$S$134,3,0),"")</f>
        <v>9039744000194</v>
      </c>
      <c r="B659" s="4" t="str">
        <f>'[1]TCE - ANEXO IV - Preencher'!C668</f>
        <v>HOSPITAL PELÓPIDAS SILVEIRA - CG Nº 017/2022</v>
      </c>
      <c r="C659" s="4" t="str">
        <f>'[1]TCE - ANEXO IV - Preencher'!E668</f>
        <v>5.17 - Manutenção de Software, Certificação Digital e Microfilmagem</v>
      </c>
      <c r="D659" s="3" t="str">
        <f>'[1]TCE - ANEXO IV - Preencher'!F668</f>
        <v>05.620.302/0002-67</v>
      </c>
      <c r="E659" s="5" t="str">
        <f>'[1]TCE - ANEXO IV - Preencher'!G668</f>
        <v>GREEN PAPER FREE SOLUÇOES SEM PAPEL LTDA ME</v>
      </c>
      <c r="F659" s="5" t="str">
        <f>'[1]TCE - ANEXO IV - Preencher'!H668</f>
        <v>S</v>
      </c>
      <c r="G659" s="5" t="str">
        <f>'[1]TCE - ANEXO IV - Preencher'!I668</f>
        <v>S</v>
      </c>
      <c r="H659" s="6" t="str">
        <f>'[1]TCE - ANEXO IV - Preencher'!J668</f>
        <v>00006177</v>
      </c>
      <c r="I659" s="7">
        <f>IF('[1]TCE - ANEXO IV - Preencher'!K668="","",'[1]TCE - ANEXO IV - Preencher'!K668)</f>
        <v>45294</v>
      </c>
      <c r="J659" s="6" t="str">
        <f>'[1]TCE - ANEXO IV - Preencher'!L668</f>
        <v>Y2AGYIQQP</v>
      </c>
      <c r="K659" s="5" t="str">
        <f>IF(F659="B",LEFT('[1]TCE - ANEXO IV - Preencher'!M668,2),IF(F659="S",LEFT('[1]TCE - ANEXO IV - Preencher'!M668,7),IF('[1]TCE - ANEXO IV - Preencher'!H668="","")))</f>
        <v xml:space="preserve">BONITO </v>
      </c>
      <c r="L659" s="8">
        <f>'[1]TCE - ANEXO IV - Preencher'!N668</f>
        <v>4500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(OCULTAR)'!$Q$3:$S$134,3,0),"")</f>
        <v>9039744000194</v>
      </c>
      <c r="B660" s="4" t="str">
        <f>'[1]TCE - ANEXO IV - Preencher'!C669</f>
        <v>HOSPITAL PELÓPIDAS SILVEIRA - CG Nº 017/2022</v>
      </c>
      <c r="C660" s="4" t="str">
        <f>'[1]TCE - ANEXO IV - Preencher'!E669</f>
        <v>5.17 - Manutenção de Software, Certificação Digital e Microfilmagem</v>
      </c>
      <c r="D660" s="3" t="str">
        <f>'[1]TCE - ANEXO IV - Preencher'!F669</f>
        <v xml:space="preserve">08.399.167/0001-89 </v>
      </c>
      <c r="E660" s="5" t="str">
        <f>'[1]TCE - ANEXO IV - Preencher'!G669</f>
        <v>ICTS GLOBAL DO BRASIL LTDA</v>
      </c>
      <c r="F660" s="5" t="str">
        <f>'[1]TCE - ANEXO IV - Preencher'!H669</f>
        <v>S</v>
      </c>
      <c r="G660" s="5" t="str">
        <f>'[1]TCE - ANEXO IV - Preencher'!I669</f>
        <v>S</v>
      </c>
      <c r="H660" s="6" t="str">
        <f>'[1]TCE - ANEXO IV - Preencher'!J669</f>
        <v>055585</v>
      </c>
      <c r="I660" s="7">
        <f>IF('[1]TCE - ANEXO IV - Preencher'!K669="","",'[1]TCE - ANEXO IV - Preencher'!K669)</f>
        <v>45327</v>
      </c>
      <c r="J660" s="6" t="str">
        <f>'[1]TCE - ANEXO IV - Preencher'!L669</f>
        <v>173U915393520531199S</v>
      </c>
      <c r="K660" s="5" t="str">
        <f>IF(F660="B",LEFT('[1]TCE - ANEXO IV - Preencher'!M669,2),IF(F660="S",LEFT('[1]TCE - ANEXO IV - Preencher'!M669,7),IF('[1]TCE - ANEXO IV - Preencher'!H669="","")))</f>
        <v>35 -  S</v>
      </c>
      <c r="L660" s="8">
        <f>'[1]TCE - ANEXO IV - Preencher'!N669</f>
        <v>594.58000000000004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(OCULTAR)'!$Q$3:$S$134,3,0),"")</f>
        <v>9039744000194</v>
      </c>
      <c r="B661" s="4" t="str">
        <f>'[1]TCE - ANEXO IV - Preencher'!C670</f>
        <v>HOSPITAL PELÓPIDAS SILVEIRA - CG Nº 017/2022</v>
      </c>
      <c r="C661" s="4" t="str">
        <f>'[1]TCE - ANEXO IV - Preencher'!E670</f>
        <v>5.17 - Manutenção de Software, Certificação Digital e Microfilmagem</v>
      </c>
      <c r="D661" s="3" t="str">
        <f>'[1]TCE - ANEXO IV - Preencher'!F670</f>
        <v xml:space="preserve">92.306.257/0007-80 </v>
      </c>
      <c r="E661" s="5" t="str">
        <f>'[1]TCE - ANEXO IV - Preencher'!G670</f>
        <v>MV INFORMATICA NORDESTE LTDA</v>
      </c>
      <c r="F661" s="5" t="str">
        <f>'[1]TCE - ANEXO IV - Preencher'!H670</f>
        <v>S</v>
      </c>
      <c r="G661" s="5" t="str">
        <f>'[1]TCE - ANEXO IV - Preencher'!I670</f>
        <v>S</v>
      </c>
      <c r="H661" s="6" t="str">
        <f>'[1]TCE - ANEXO IV - Preencher'!J670</f>
        <v>00067466</v>
      </c>
      <c r="I661" s="7">
        <f>IF('[1]TCE - ANEXO IV - Preencher'!K670="","",'[1]TCE - ANEXO IV - Preencher'!K670)</f>
        <v>45300</v>
      </c>
      <c r="J661" s="6" t="str">
        <f>'[1]TCE - ANEXO IV - Preencher'!L670</f>
        <v>J4IKFZKP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8">
        <f>'[1]TCE - ANEXO IV - Preencher'!N670</f>
        <v>56659.57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(OCULTAR)'!$Q$3:$S$134,3,0),"")</f>
        <v>9039744000194</v>
      </c>
      <c r="B662" s="4" t="str">
        <f>'[1]TCE - ANEXO IV - Preencher'!C671</f>
        <v>HOSPITAL PELÓPIDAS SILVEIRA - CG Nº 017/2022</v>
      </c>
      <c r="C662" s="4" t="str">
        <f>'[1]TCE - ANEXO IV - Preencher'!E671</f>
        <v>5.17 - Manutenção de Software, Certificação Digital e Microfilmagem</v>
      </c>
      <c r="D662" s="3" t="str">
        <f>'[1]TCE - ANEXO IV - Preencher'!F671</f>
        <v xml:space="preserve">58.295.213/0023-83 </v>
      </c>
      <c r="E662" s="5" t="str">
        <f>'[1]TCE - ANEXO IV - Preencher'!G671</f>
        <v xml:space="preserve">PHILIPS MEDICAL SYSTEMS LTDA </v>
      </c>
      <c r="F662" s="5" t="str">
        <f>'[1]TCE - ANEXO IV - Preencher'!H671</f>
        <v>S</v>
      </c>
      <c r="G662" s="5" t="str">
        <f>'[1]TCE - ANEXO IV - Preencher'!I671</f>
        <v>S</v>
      </c>
      <c r="H662" s="6" t="str">
        <f>'[1]TCE - ANEXO IV - Preencher'!J671</f>
        <v>00001780</v>
      </c>
      <c r="I662" s="7">
        <f>IF('[1]TCE - ANEXO IV - Preencher'!K671="","",'[1]TCE - ANEXO IV - Preencher'!K671)</f>
        <v>45310</v>
      </c>
      <c r="J662" s="6" t="str">
        <f>'[1]TCE - ANEXO IV - Preencher'!L671</f>
        <v>K2CBAQB6</v>
      </c>
      <c r="K662" s="5" t="str">
        <f>IF(F662="B",LEFT('[1]TCE - ANEXO IV - Preencher'!M671,2),IF(F662="S",LEFT('[1]TCE - ANEXO IV - Preencher'!M671,7),IF('[1]TCE - ANEXO IV - Preencher'!H671="","")))</f>
        <v>3125101</v>
      </c>
      <c r="L662" s="8">
        <f>'[1]TCE - ANEXO IV - Preencher'!N671</f>
        <v>5115.0600000000004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(OCULTAR)'!$Q$3:$S$134,3,0),"")</f>
        <v>9039744000194</v>
      </c>
      <c r="B663" s="4" t="str">
        <f>'[1]TCE - ANEXO IV - Preencher'!C672</f>
        <v>HOSPITAL PELÓPIDAS SILVEIRA - CG Nº 017/2022</v>
      </c>
      <c r="C663" s="4" t="str">
        <f>'[1]TCE - ANEXO IV - Preencher'!E672</f>
        <v>5.17 - Manutenção de Software, Certificação Digital e Microfilmagem</v>
      </c>
      <c r="D663" s="3" t="str">
        <f>'[1]TCE - ANEXO IV - Preencher'!F672</f>
        <v>27.208.515/0001-38</v>
      </c>
      <c r="E663" s="5" t="str">
        <f>'[1]TCE - ANEXO IV - Preencher'!G672</f>
        <v>REDFOX SOLUCOES DIGITAIS LTDA - ME</v>
      </c>
      <c r="F663" s="5" t="str">
        <f>'[1]TCE - ANEXO IV - Preencher'!H672</f>
        <v>S</v>
      </c>
      <c r="G663" s="5" t="str">
        <f>'[1]TCE - ANEXO IV - Preencher'!I672</f>
        <v>S</v>
      </c>
      <c r="H663" s="6" t="str">
        <f>'[1]TCE - ANEXO IV - Preencher'!J672</f>
        <v>00000908</v>
      </c>
      <c r="I663" s="7">
        <f>IF('[1]TCE - ANEXO IV - Preencher'!K672="","",'[1]TCE - ANEXO IV - Preencher'!K672)</f>
        <v>45327</v>
      </c>
      <c r="J663" s="6" t="str">
        <f>'[1]TCE - ANEXO IV - Preencher'!L672</f>
        <v>WENPER4Q</v>
      </c>
      <c r="K663" s="5" t="str">
        <f>IF(F663="B",LEFT('[1]TCE - ANEXO IV - Preencher'!M672,2),IF(F663="S",LEFT('[1]TCE - ANEXO IV - Preencher'!M672,7),IF('[1]TCE - ANEXO IV - Preencher'!H672="","")))</f>
        <v>35 -  S</v>
      </c>
      <c r="L663" s="8">
        <f>'[1]TCE - ANEXO IV - Preencher'!N672</f>
        <v>939.31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(OCULTAR)'!$Q$3:$S$134,3,0),"")</f>
        <v>9039744000194</v>
      </c>
      <c r="B664" s="4" t="str">
        <f>'[1]TCE - ANEXO IV - Preencher'!C673</f>
        <v>HOSPITAL PELÓPIDAS SILVEIRA - CG Nº 017/2022</v>
      </c>
      <c r="C664" s="4" t="str">
        <f>'[1]TCE - ANEXO IV - Preencher'!E673</f>
        <v>5.17 - Manutenção de Software, Certificação Digital e Microfilmagem</v>
      </c>
      <c r="D664" s="3" t="str">
        <f>'[1]TCE - ANEXO IV - Preencher'!F673</f>
        <v xml:space="preserve">09.236.362/0001-50 </v>
      </c>
      <c r="E664" s="5" t="str">
        <f>'[1]TCE - ANEXO IV - Preencher'!G673</f>
        <v>SELECTY TECNOLOGIA PARA RH LTDA - ME</v>
      </c>
      <c r="F664" s="5" t="str">
        <f>'[1]TCE - ANEXO IV - Preencher'!H673</f>
        <v>S</v>
      </c>
      <c r="G664" s="5" t="str">
        <f>'[1]TCE - ANEXO IV - Preencher'!I673</f>
        <v>S</v>
      </c>
      <c r="H664" s="6" t="str">
        <f>'[1]TCE - ANEXO IV - Preencher'!J673</f>
        <v>10218</v>
      </c>
      <c r="I664" s="7">
        <f>IF('[1]TCE - ANEXO IV - Preencher'!K673="","",'[1]TCE - ANEXO IV - Preencher'!K673)</f>
        <v>45323</v>
      </c>
      <c r="J664" s="6" t="str">
        <f>'[1]TCE - ANEXO IV - Preencher'!L673</f>
        <v>NGHXQ803</v>
      </c>
      <c r="K664" s="5" t="str">
        <f>IF(F664="B",LEFT('[1]TCE - ANEXO IV - Preencher'!M673,2),IF(F664="S",LEFT('[1]TCE - ANEXO IV - Preencher'!M673,7),IF('[1]TCE - ANEXO IV - Preencher'!H673="","")))</f>
        <v>CURITIB</v>
      </c>
      <c r="L664" s="8">
        <f>'[1]TCE - ANEXO IV - Preencher'!N673</f>
        <v>228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(OCULTAR)'!$Q$3:$S$134,3,0),"")</f>
        <v>9039744000194</v>
      </c>
      <c r="B665" s="4" t="str">
        <f>'[1]TCE - ANEXO IV - Preencher'!C674</f>
        <v>HOSPITAL PELÓPIDAS SILVEIRA - CG Nº 017/2022</v>
      </c>
      <c r="C665" s="4" t="str">
        <f>'[1]TCE - ANEXO IV - Preencher'!E674</f>
        <v>5.17 - Manutenção de Software, Certificação Digital e Microfilmagem</v>
      </c>
      <c r="D665" s="3" t="str">
        <f>'[1]TCE - ANEXO IV - Preencher'!F674</f>
        <v xml:space="preserve">05.401.067/0001-51 </v>
      </c>
      <c r="E665" s="5" t="str">
        <f>'[1]TCE - ANEXO IV - Preencher'!G674</f>
        <v>TEIKO SOLUCOES EM TECNOLOGIA DA INFORMACAO LTDA</v>
      </c>
      <c r="F665" s="5" t="str">
        <f>'[1]TCE - ANEXO IV - Preencher'!H674</f>
        <v>S</v>
      </c>
      <c r="G665" s="5" t="str">
        <f>'[1]TCE - ANEXO IV - Preencher'!I674</f>
        <v>S</v>
      </c>
      <c r="H665" s="6" t="str">
        <f>'[1]TCE - ANEXO IV - Preencher'!J674</f>
        <v>31764</v>
      </c>
      <c r="I665" s="7">
        <f>IF('[1]TCE - ANEXO IV - Preencher'!K674="","",'[1]TCE - ANEXO IV - Preencher'!K674)</f>
        <v>45294</v>
      </c>
      <c r="J665" s="6" t="str">
        <f>'[1]TCE - ANEXO IV - Preencher'!L674</f>
        <v>D0FAA7F95</v>
      </c>
      <c r="K665" s="5" t="str">
        <f>IF(F665="B",LEFT('[1]TCE - ANEXO IV - Preencher'!M674,2),IF(F665="S",LEFT('[1]TCE - ANEXO IV - Preencher'!M674,7),IF('[1]TCE - ANEXO IV - Preencher'!H674="","")))</f>
        <v>BLUMENA</v>
      </c>
      <c r="L665" s="8">
        <f>'[1]TCE - ANEXO IV - Preencher'!N674</f>
        <v>11998.33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(OCULTAR)'!$Q$3:$S$134,3,0),"")</f>
        <v>9039744000194</v>
      </c>
      <c r="B666" s="4" t="str">
        <f>'[1]TCE - ANEXO IV - Preencher'!C675</f>
        <v>HOSPITAL PELÓPIDAS SILVEIRA - CG Nº 017/2022</v>
      </c>
      <c r="C666" s="4" t="str">
        <f>'[1]TCE - ANEXO IV - Preencher'!E675</f>
        <v>5.17 - Manutenção de Software, Certificação Digital e Microfilmagem</v>
      </c>
      <c r="D666" s="3" t="str">
        <f>'[1]TCE - ANEXO IV - Preencher'!F675</f>
        <v xml:space="preserve">05.401.067/0001-51 </v>
      </c>
      <c r="E666" s="5" t="str">
        <f>'[1]TCE - ANEXO IV - Preencher'!G675</f>
        <v>TEIKO SOLUCOES EM TECNOLOGIA DA INFORMACAO LTDA</v>
      </c>
      <c r="F666" s="5" t="str">
        <f>'[1]TCE - ANEXO IV - Preencher'!H675</f>
        <v>S</v>
      </c>
      <c r="G666" s="5" t="str">
        <f>'[1]TCE - ANEXO IV - Preencher'!I675</f>
        <v>S</v>
      </c>
      <c r="H666" s="6" t="str">
        <f>'[1]TCE - ANEXO IV - Preencher'!J675</f>
        <v>31920</v>
      </c>
      <c r="I666" s="7">
        <f>IF('[1]TCE - ANEXO IV - Preencher'!K675="","",'[1]TCE - ANEXO IV - Preencher'!K675)</f>
        <v>45321</v>
      </c>
      <c r="J666" s="6" t="str">
        <f>'[1]TCE - ANEXO IV - Preencher'!L675</f>
        <v>8C8BCE9C1</v>
      </c>
      <c r="K666" s="5" t="str">
        <f>IF(F666="B",LEFT('[1]TCE - ANEXO IV - Preencher'!M675,2),IF(F666="S",LEFT('[1]TCE - ANEXO IV - Preencher'!M675,7),IF('[1]TCE - ANEXO IV - Preencher'!H675="","")))</f>
        <v>BLUMENA</v>
      </c>
      <c r="L666" s="8">
        <f>'[1]TCE - ANEXO IV - Preencher'!N675</f>
        <v>1714.38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(OCULTAR)'!$Q$3:$S$134,3,0),"")</f>
        <v>9039744000194</v>
      </c>
      <c r="B667" s="4" t="str">
        <f>'[1]TCE - ANEXO IV - Preencher'!C676</f>
        <v>HOSPITAL PELÓPIDAS SILVEIRA - CG Nº 017/2022</v>
      </c>
      <c r="C667" s="4" t="str">
        <f>'[1]TCE - ANEXO IV - Preencher'!E676</f>
        <v>5.17 - Manutenção de Software, Certificação Digital e Microfilmagem</v>
      </c>
      <c r="D667" s="3" t="str">
        <f>'[1]TCE - ANEXO IV - Preencher'!F676</f>
        <v xml:space="preserve">53.113.791/0001-22 </v>
      </c>
      <c r="E667" s="5" t="str">
        <f>'[1]TCE - ANEXO IV - Preencher'!G676</f>
        <v>TOTVS S.A.</v>
      </c>
      <c r="F667" s="5" t="str">
        <f>'[1]TCE - ANEXO IV - Preencher'!H676</f>
        <v>S</v>
      </c>
      <c r="G667" s="5" t="str">
        <f>'[1]TCE - ANEXO IV - Preencher'!I676</f>
        <v>S</v>
      </c>
      <c r="H667" s="6" t="str">
        <f>'[1]TCE - ANEXO IV - Preencher'!J676</f>
        <v>03720193</v>
      </c>
      <c r="I667" s="7">
        <f>IF('[1]TCE - ANEXO IV - Preencher'!K676="","",'[1]TCE - ANEXO IV - Preencher'!K676)</f>
        <v>45294</v>
      </c>
      <c r="J667" s="6" t="str">
        <f>'[1]TCE - ANEXO IV - Preencher'!L676</f>
        <v>DURFYVBN</v>
      </c>
      <c r="K667" s="5" t="str">
        <f>IF(F667="B",LEFT('[1]TCE - ANEXO IV - Preencher'!M676,2),IF(F667="S",LEFT('[1]TCE - ANEXO IV - Preencher'!M676,7),IF('[1]TCE - ANEXO IV - Preencher'!H676="","")))</f>
        <v>35 -  S</v>
      </c>
      <c r="L667" s="8">
        <f>'[1]TCE - ANEXO IV - Preencher'!N676</f>
        <v>1377.88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(OCULTAR)'!$Q$3:$S$134,3,0),"")</f>
        <v>9039744000194</v>
      </c>
      <c r="B668" s="4" t="str">
        <f>'[1]TCE - ANEXO IV - Preencher'!C677</f>
        <v>HOSPITAL PELÓPIDAS SILVEIRA - CG Nº 017/2022</v>
      </c>
      <c r="C668" s="4" t="str">
        <f>'[1]TCE - ANEXO IV - Preencher'!E677</f>
        <v>5.17 - Manutenção de Software, Certificação Digital e Microfilmagem</v>
      </c>
      <c r="D668" s="3" t="str">
        <f>'[1]TCE - ANEXO IV - Preencher'!F677</f>
        <v xml:space="preserve">53.113.791/0001-22 </v>
      </c>
      <c r="E668" s="5" t="str">
        <f>'[1]TCE - ANEXO IV - Preencher'!G677</f>
        <v>TOTVS S.A.</v>
      </c>
      <c r="F668" s="5" t="str">
        <f>'[1]TCE - ANEXO IV - Preencher'!H677</f>
        <v>S</v>
      </c>
      <c r="G668" s="5" t="str">
        <f>'[1]TCE - ANEXO IV - Preencher'!I677</f>
        <v>S</v>
      </c>
      <c r="H668" s="6" t="str">
        <f>'[1]TCE - ANEXO IV - Preencher'!J677</f>
        <v>03720224</v>
      </c>
      <c r="I668" s="7">
        <f>IF('[1]TCE - ANEXO IV - Preencher'!K677="","",'[1]TCE - ANEXO IV - Preencher'!K677)</f>
        <v>45294</v>
      </c>
      <c r="J668" s="6" t="str">
        <f>'[1]TCE - ANEXO IV - Preencher'!L677</f>
        <v>D47JBL7E</v>
      </c>
      <c r="K668" s="5" t="str">
        <f>IF(F668="B",LEFT('[1]TCE - ANEXO IV - Preencher'!M677,2),IF(F668="S",LEFT('[1]TCE - ANEXO IV - Preencher'!M677,7),IF('[1]TCE - ANEXO IV - Preencher'!H677="","")))</f>
        <v>35 -  S</v>
      </c>
      <c r="L668" s="8">
        <f>'[1]TCE - ANEXO IV - Preencher'!N677</f>
        <v>869.76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(OCULTAR)'!$Q$3:$S$134,3,0),"")</f>
        <v>9039744000194</v>
      </c>
      <c r="B669" s="4" t="str">
        <f>'[1]TCE - ANEXO IV - Preencher'!C678</f>
        <v>HOSPITAL PELÓPIDAS SILVEIRA - CG Nº 017/2022</v>
      </c>
      <c r="C669" s="4" t="str">
        <f>'[1]TCE - ANEXO IV - Preencher'!E678</f>
        <v>5.17 - Manutenção de Software, Certificação Digital e Microfilmagem</v>
      </c>
      <c r="D669" s="3" t="str">
        <f>'[1]TCE - ANEXO IV - Preencher'!F678</f>
        <v xml:space="preserve">53.113.791/0001-22 </v>
      </c>
      <c r="E669" s="5" t="str">
        <f>'[1]TCE - ANEXO IV - Preencher'!G678</f>
        <v>TOTVS S.A.</v>
      </c>
      <c r="F669" s="5" t="str">
        <f>'[1]TCE - ANEXO IV - Preencher'!H678</f>
        <v>S</v>
      </c>
      <c r="G669" s="5" t="str">
        <f>'[1]TCE - ANEXO IV - Preencher'!I678</f>
        <v>S</v>
      </c>
      <c r="H669" s="6" t="str">
        <f>'[1]TCE - ANEXO IV - Preencher'!J678</f>
        <v>03720258</v>
      </c>
      <c r="I669" s="7">
        <f>IF('[1]TCE - ANEXO IV - Preencher'!K678="","",'[1]TCE - ANEXO IV - Preencher'!K678)</f>
        <v>45294</v>
      </c>
      <c r="J669" s="6" t="str">
        <f>'[1]TCE - ANEXO IV - Preencher'!L678</f>
        <v>QMEJGEMA</v>
      </c>
      <c r="K669" s="5" t="str">
        <f>IF(F669="B",LEFT('[1]TCE - ANEXO IV - Preencher'!M678,2),IF(F669="S",LEFT('[1]TCE - ANEXO IV - Preencher'!M678,7),IF('[1]TCE - ANEXO IV - Preencher'!H678="","")))</f>
        <v>35 -  S</v>
      </c>
      <c r="L669" s="8">
        <f>'[1]TCE - ANEXO IV - Preencher'!N678</f>
        <v>5752.35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(OCULTAR)'!$Q$3:$S$134,3,0),"")</f>
        <v>9039744000194</v>
      </c>
      <c r="B670" s="4" t="str">
        <f>'[1]TCE - ANEXO IV - Preencher'!C679</f>
        <v>HOSPITAL PELÓPIDAS SILVEIRA - CG Nº 017/2022</v>
      </c>
      <c r="C670" s="4" t="str">
        <f>'[1]TCE - ANEXO IV - Preencher'!E679</f>
        <v>5.17 - Manutenção de Software, Certificação Digital e Microfilmagem</v>
      </c>
      <c r="D670" s="3" t="str">
        <f>'[1]TCE - ANEXO IV - Preencher'!F679</f>
        <v xml:space="preserve">53.113.791/0001-22 </v>
      </c>
      <c r="E670" s="5" t="str">
        <f>'[1]TCE - ANEXO IV - Preencher'!G679</f>
        <v>TOTVS S.A.</v>
      </c>
      <c r="F670" s="5" t="str">
        <f>'[1]TCE - ANEXO IV - Preencher'!H679</f>
        <v>S</v>
      </c>
      <c r="G670" s="5" t="str">
        <f>'[1]TCE - ANEXO IV - Preencher'!I679</f>
        <v>S</v>
      </c>
      <c r="H670" s="6" t="str">
        <f>'[1]TCE - ANEXO IV - Preencher'!J679</f>
        <v>03720283</v>
      </c>
      <c r="I670" s="7">
        <f>IF('[1]TCE - ANEXO IV - Preencher'!K679="","",'[1]TCE - ANEXO IV - Preencher'!K679)</f>
        <v>45294</v>
      </c>
      <c r="J670" s="6" t="str">
        <f>'[1]TCE - ANEXO IV - Preencher'!L679</f>
        <v>TWZJEFVL</v>
      </c>
      <c r="K670" s="5" t="str">
        <f>IF(F670="B",LEFT('[1]TCE - ANEXO IV - Preencher'!M679,2),IF(F670="S",LEFT('[1]TCE - ANEXO IV - Preencher'!M679,7),IF('[1]TCE - ANEXO IV - Preencher'!H679="","")))</f>
        <v>35 -  S</v>
      </c>
      <c r="L670" s="8">
        <f>'[1]TCE - ANEXO IV - Preencher'!N679</f>
        <v>518.14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(OCULTAR)'!$Q$3:$S$134,3,0),"")</f>
        <v>9039744000194</v>
      </c>
      <c r="B671" s="4" t="str">
        <f>'[1]TCE - ANEXO IV - Preencher'!C680</f>
        <v>HOSPITAL PELÓPIDAS SILVEIRA - CG Nº 017/2022</v>
      </c>
      <c r="C671" s="4" t="str">
        <f>'[1]TCE - ANEXO IV - Preencher'!E680</f>
        <v>5.17 - Manutenção de Software, Certificação Digital e Microfilmagem</v>
      </c>
      <c r="D671" s="3" t="str">
        <f>'[1]TCE - ANEXO IV - Preencher'!F680</f>
        <v xml:space="preserve">12.776.921/0001-20 </v>
      </c>
      <c r="E671" s="5" t="str">
        <f>'[1]TCE - ANEXO IV - Preencher'!G680</f>
        <v>VALDEMIR TEOTONIO DE LIMA</v>
      </c>
      <c r="F671" s="5" t="str">
        <f>'[1]TCE - ANEXO IV - Preencher'!H680</f>
        <v>S</v>
      </c>
      <c r="G671" s="5" t="str">
        <f>'[1]TCE - ANEXO IV - Preencher'!I680</f>
        <v>S</v>
      </c>
      <c r="H671" s="6" t="str">
        <f>'[1]TCE - ANEXO IV - Preencher'!J680</f>
        <v>11</v>
      </c>
      <c r="I671" s="7">
        <f>IF('[1]TCE - ANEXO IV - Preencher'!K680="","",'[1]TCE - ANEXO IV - Preencher'!K680)</f>
        <v>45349</v>
      </c>
      <c r="J671" s="6" t="str">
        <f>'[1]TCE - ANEXO IV - Preencher'!L680</f>
        <v>26096002212776921000120000000000001124020400226742</v>
      </c>
      <c r="K671" s="5" t="str">
        <f>IF(F671="B",LEFT('[1]TCE - ANEXO IV - Preencher'!M680,2),IF(F671="S",LEFT('[1]TCE - ANEXO IV - Preencher'!M680,7),IF('[1]TCE - ANEXO IV - Preencher'!H680="","")))</f>
        <v>2609600</v>
      </c>
      <c r="L671" s="8">
        <f>'[1]TCE - ANEXO IV - Preencher'!N680</f>
        <v>211.75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(OCULTAR)'!$Q$3:$S$134,3,0),"")</f>
        <v>9039744000194</v>
      </c>
      <c r="B672" s="4" t="str">
        <f>'[1]TCE - ANEXO IV - Preencher'!C681</f>
        <v>HOSPITAL PELÓPIDAS SILVEIRA - CG Nº 017/2022</v>
      </c>
      <c r="C672" s="4" t="str">
        <f>'[1]TCE - ANEXO IV - Preencher'!E681</f>
        <v>5.17 - Manutenção de Software, Certificação Digital e Microfilmagem</v>
      </c>
      <c r="D672" s="3" t="str">
        <f>'[1]TCE - ANEXO IV - Preencher'!F681</f>
        <v xml:space="preserve">45.384.884/0001-63 </v>
      </c>
      <c r="E672" s="5" t="str">
        <f>'[1]TCE - ANEXO IV - Preencher'!G681</f>
        <v>WEBDOX DO BRASIL LTDA</v>
      </c>
      <c r="F672" s="5" t="str">
        <f>'[1]TCE - ANEXO IV - Preencher'!H681</f>
        <v>S</v>
      </c>
      <c r="G672" s="5" t="str">
        <f>'[1]TCE - ANEXO IV - Preencher'!I681</f>
        <v>S</v>
      </c>
      <c r="H672" s="6" t="str">
        <f>'[1]TCE - ANEXO IV - Preencher'!J681</f>
        <v>00000554</v>
      </c>
      <c r="I672" s="7">
        <f>IF('[1]TCE - ANEXO IV - Preencher'!K681="","",'[1]TCE - ANEXO IV - Preencher'!K681)</f>
        <v>45300</v>
      </c>
      <c r="J672" s="6" t="str">
        <f>'[1]TCE - ANEXO IV - Preencher'!L681</f>
        <v>A4VZXTJZ</v>
      </c>
      <c r="K672" s="5" t="str">
        <f>IF(F672="B",LEFT('[1]TCE - ANEXO IV - Preencher'!M681,2),IF(F672="S",LEFT('[1]TCE - ANEXO IV - Preencher'!M681,7),IF('[1]TCE - ANEXO IV - Preencher'!H681="","")))</f>
        <v>35 -  S</v>
      </c>
      <c r="L672" s="8">
        <f>'[1]TCE - ANEXO IV - Preencher'!N681</f>
        <v>960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(OCULTAR)'!$Q$3:$S$134,3,0),"")</f>
        <v>9039744000194</v>
      </c>
      <c r="B673" s="4" t="str">
        <f>'[1]TCE - ANEXO IV - Preencher'!C682</f>
        <v>HOSPITAL PELÓPIDAS SILVEIRA - CG Nº 017/2022</v>
      </c>
      <c r="C673" s="4" t="str">
        <f>'[1]TCE - ANEXO IV - Preencher'!E682</f>
        <v>5.99 - Outros Serviços de Terceiros Pessoa Jurídica</v>
      </c>
      <c r="D673" s="3" t="str">
        <f>'[1]TCE - ANEXO IV - Preencher'!F682</f>
        <v>05.620.302/0002-67</v>
      </c>
      <c r="E673" s="5" t="str">
        <f>'[1]TCE - ANEXO IV - Preencher'!G682</f>
        <v>GREEN PAPER FREE SOLUÇOES SEM PAPEL LTDA ME</v>
      </c>
      <c r="F673" s="5" t="str">
        <f>'[1]TCE - ANEXO IV - Preencher'!H682</f>
        <v>S</v>
      </c>
      <c r="G673" s="5" t="str">
        <f>'[1]TCE - ANEXO IV - Preencher'!I682</f>
        <v>S</v>
      </c>
      <c r="H673" s="6" t="str">
        <f>'[1]TCE - ANEXO IV - Preencher'!J682</f>
        <v>00006178</v>
      </c>
      <c r="I673" s="7">
        <f>IF('[1]TCE - ANEXO IV - Preencher'!K682="","",'[1]TCE - ANEXO IV - Preencher'!K682)</f>
        <v>45294</v>
      </c>
      <c r="J673" s="6" t="str">
        <f>'[1]TCE - ANEXO IV - Preencher'!L682</f>
        <v>F32YZ56JJ</v>
      </c>
      <c r="K673" s="5" t="str">
        <f>IF(F673="B",LEFT('[1]TCE - ANEXO IV - Preencher'!M682,2),IF(F673="S",LEFT('[1]TCE - ANEXO IV - Preencher'!M682,7),IF('[1]TCE - ANEXO IV - Preencher'!H682="","")))</f>
        <v xml:space="preserve">BONITO </v>
      </c>
      <c r="L673" s="8">
        <f>'[1]TCE - ANEXO IV - Preencher'!N682</f>
        <v>4000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(OCULTAR)'!$Q$3:$S$134,3,0),"")</f>
        <v>9039744000194</v>
      </c>
      <c r="B674" s="4" t="str">
        <f>'[1]TCE - ANEXO IV - Preencher'!C683</f>
        <v>HOSPITAL PELÓPIDAS SILVEIRA - CG Nº 017/2022</v>
      </c>
      <c r="C674" s="4" t="str">
        <f>'[1]TCE - ANEXO IV - Preencher'!E683</f>
        <v>5.99 - Outros Serviços de Terceiros Pessoa Jurídica</v>
      </c>
      <c r="D674" s="3" t="str">
        <f>'[1]TCE - ANEXO IV - Preencher'!F683</f>
        <v xml:space="preserve">92.306.257/0007-80 </v>
      </c>
      <c r="E674" s="5" t="str">
        <f>'[1]TCE - ANEXO IV - Preencher'!G683</f>
        <v>MV INFORMATICA NORDESTE LTDA</v>
      </c>
      <c r="F674" s="5" t="str">
        <f>'[1]TCE - ANEXO IV - Preencher'!H683</f>
        <v>S</v>
      </c>
      <c r="G674" s="5" t="str">
        <f>'[1]TCE - ANEXO IV - Preencher'!I683</f>
        <v>S</v>
      </c>
      <c r="H674" s="6" t="str">
        <f>'[1]TCE - ANEXO IV - Preencher'!J683</f>
        <v>00067369</v>
      </c>
      <c r="I674" s="7">
        <f>IF('[1]TCE - ANEXO IV - Preencher'!K683="","",'[1]TCE - ANEXO IV - Preencher'!K683)</f>
        <v>45297</v>
      </c>
      <c r="J674" s="6" t="str">
        <f>'[1]TCE - ANEXO IV - Preencher'!L683</f>
        <v>VBLTAWJW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8">
        <f>'[1]TCE - ANEXO IV - Preencher'!N683</f>
        <v>3673.67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(OCULTAR)'!$Q$3:$S$134,3,0),"")</f>
        <v>9039744000194</v>
      </c>
      <c r="B675" s="4" t="str">
        <f>'[1]TCE - ANEXO IV - Preencher'!C684</f>
        <v>HOSPITAL PELÓPIDAS SILVEIRA - CG Nº 017/2022</v>
      </c>
      <c r="C675" s="4" t="str">
        <f>'[1]TCE - ANEXO IV - Preencher'!E684</f>
        <v>5.99 - Outros Serviços de Terceiros Pessoa Jurídica</v>
      </c>
      <c r="D675" s="3" t="str">
        <f>'[1]TCE - ANEXO IV - Preencher'!F684</f>
        <v xml:space="preserve">35.521.046/0001-30 </v>
      </c>
      <c r="E675" s="5" t="str">
        <f>'[1]TCE - ANEXO IV - Preencher'!G684</f>
        <v>TGI CONSULTORIA EM GESTÃO S.A</v>
      </c>
      <c r="F675" s="5" t="str">
        <f>'[1]TCE - ANEXO IV - Preencher'!H684</f>
        <v>S</v>
      </c>
      <c r="G675" s="5" t="str">
        <f>'[1]TCE - ANEXO IV - Preencher'!I684</f>
        <v>S</v>
      </c>
      <c r="H675" s="6" t="str">
        <f>'[1]TCE - ANEXO IV - Preencher'!J684</f>
        <v>00024157</v>
      </c>
      <c r="I675" s="7">
        <f>IF('[1]TCE - ANEXO IV - Preencher'!K684="","",'[1]TCE - ANEXO IV - Preencher'!K684)</f>
        <v>45300</v>
      </c>
      <c r="J675" s="6" t="str">
        <f>'[1]TCE - ANEXO IV - Preencher'!L684</f>
        <v>QEPVBYRU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8">
        <f>'[1]TCE - ANEXO IV - Preencher'!N684</f>
        <v>3600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(OCULTAR)'!$Q$3:$S$134,3,0),"")</f>
        <v>9039744000194</v>
      </c>
      <c r="B676" s="4" t="str">
        <f>'[1]TCE - ANEXO IV - Preencher'!C685</f>
        <v>HOSPITAL PELÓPIDAS SILVEIRA - CG Nº 017/2022</v>
      </c>
      <c r="C676" s="4" t="str">
        <f>'[1]TCE - ANEXO IV - Preencher'!E685</f>
        <v>5.99 - Outros Serviços de Terceiros Pessoa Jurídica</v>
      </c>
      <c r="D676" s="3" t="str">
        <f>'[1]TCE - ANEXO IV - Preencher'!F685</f>
        <v xml:space="preserve">06.317.907/0001-65 </v>
      </c>
      <c r="E676" s="5" t="str">
        <f>'[1]TCE - ANEXO IV - Preencher'!G685</f>
        <v>RUI JORGE DE A. PIRES - ME</v>
      </c>
      <c r="F676" s="5" t="str">
        <f>'[1]TCE - ANEXO IV - Preencher'!H685</f>
        <v>S</v>
      </c>
      <c r="G676" s="5" t="str">
        <f>'[1]TCE - ANEXO IV - Preencher'!I685</f>
        <v>S</v>
      </c>
      <c r="H676" s="6" t="str">
        <f>'[1]TCE - ANEXO IV - Preencher'!J685</f>
        <v>00008974</v>
      </c>
      <c r="I676" s="7">
        <f>IF('[1]TCE - ANEXO IV - Preencher'!K685="","",'[1]TCE - ANEXO IV - Preencher'!K685)</f>
        <v>45323</v>
      </c>
      <c r="J676" s="6" t="str">
        <f>'[1]TCE - ANEXO IV - Preencher'!L685</f>
        <v>EYYB2GDT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8">
        <f>'[1]TCE - ANEXO IV - Preencher'!N685</f>
        <v>3000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(OCULTAR)'!$Q$3:$S$134,3,0),"")</f>
        <v>9039744000194</v>
      </c>
      <c r="B677" s="4" t="str">
        <f>'[1]TCE - ANEXO IV - Preencher'!C686</f>
        <v>HOSPITAL PELÓPIDAS SILVEIRA - CG Nº 017/2022</v>
      </c>
      <c r="C677" s="4" t="str">
        <f>'[1]TCE - ANEXO IV - Preencher'!E686</f>
        <v>5.99 - Outros Serviços de Terceiros Pessoa Jurídica</v>
      </c>
      <c r="D677" s="3" t="str">
        <f>'[1]TCE - ANEXO IV - Preencher'!F686</f>
        <v>23.849.205/0001-41</v>
      </c>
      <c r="E677" s="5" t="str">
        <f>'[1]TCE - ANEXO IV - Preencher'!G686</f>
        <v>L.L.F AGUSTUSTO ROSAS CONSULTORIA - EPP</v>
      </c>
      <c r="F677" s="5" t="str">
        <f>'[1]TCE - ANEXO IV - Preencher'!H686</f>
        <v>S</v>
      </c>
      <c r="G677" s="5" t="str">
        <f>'[1]TCE - ANEXO IV - Preencher'!I686</f>
        <v>S</v>
      </c>
      <c r="H677" s="6" t="str">
        <f>'[1]TCE - ANEXO IV - Preencher'!J686</f>
        <v>00000066</v>
      </c>
      <c r="I677" s="7">
        <f>IF('[1]TCE - ANEXO IV - Preencher'!K686="","",'[1]TCE - ANEXO IV - Preencher'!K686)</f>
        <v>45328</v>
      </c>
      <c r="J677" s="6" t="str">
        <f>'[1]TCE - ANEXO IV - Preencher'!L686</f>
        <v>PIQLXSVC</v>
      </c>
      <c r="K677" s="5" t="str">
        <f>IF(F677="B",LEFT('[1]TCE - ANEXO IV - Preencher'!M686,2),IF(F677="S",LEFT('[1]TCE - ANEXO IV - Preencher'!M686,7),IF('[1]TCE - ANEXO IV - Preencher'!H686="","")))</f>
        <v>35 -  S</v>
      </c>
      <c r="L677" s="8">
        <f>'[1]TCE - ANEXO IV - Preencher'!N686</f>
        <v>791.65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(OCULTAR)'!$Q$3:$S$134,3,0),"")</f>
        <v>9039744000194</v>
      </c>
      <c r="B678" s="4" t="str">
        <f>'[1]TCE - ANEXO IV - Preencher'!C687</f>
        <v>HOSPITAL PELÓPIDAS SILVEIRA - CG Nº 017/2022</v>
      </c>
      <c r="C678" s="4" t="str">
        <f>'[1]TCE - ANEXO IV - Preencher'!E687</f>
        <v>5.2 - Serviços Técnicos Profissionais</v>
      </c>
      <c r="D678" s="3" t="str">
        <f>'[1]TCE - ANEXO IV - Preencher'!F687</f>
        <v xml:space="preserve">02.512.303/0001-19 </v>
      </c>
      <c r="E678" s="5" t="str">
        <f>'[1]TCE - ANEXO IV - Preencher'!G687</f>
        <v>NOROES AZEVEDO SOCIEDADE DE ADVOGADOS</v>
      </c>
      <c r="F678" s="5" t="str">
        <f>'[1]TCE - ANEXO IV - Preencher'!H687</f>
        <v>S</v>
      </c>
      <c r="G678" s="5" t="str">
        <f>'[1]TCE - ANEXO IV - Preencher'!I687</f>
        <v>S</v>
      </c>
      <c r="H678" s="6" t="str">
        <f>'[1]TCE - ANEXO IV - Preencher'!J687</f>
        <v>00006959</v>
      </c>
      <c r="I678" s="7">
        <f>IF('[1]TCE - ANEXO IV - Preencher'!K687="","",'[1]TCE - ANEXO IV - Preencher'!K687)</f>
        <v>45299</v>
      </c>
      <c r="J678" s="6" t="str">
        <f>'[1]TCE - ANEXO IV - Preencher'!L687</f>
        <v>9GPJWLGI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8">
        <f>'[1]TCE - ANEXO IV - Preencher'!N687</f>
        <v>3640.93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(OCULTAR)'!$Q$3:$S$134,3,0),"")</f>
        <v>9039744000194</v>
      </c>
      <c r="B679" s="4" t="str">
        <f>'[1]TCE - ANEXO IV - Preencher'!C688</f>
        <v>HOSPITAL PELÓPIDAS SILVEIRA - CG Nº 017/2022</v>
      </c>
      <c r="C679" s="4" t="str">
        <f>'[1]TCE - ANEXO IV - Preencher'!E688</f>
        <v>5.2 - Serviços Técnicos Profissionais</v>
      </c>
      <c r="D679" s="3" t="str">
        <f>'[1]TCE - ANEXO IV - Preencher'!F688</f>
        <v xml:space="preserve">02.512.303/0001-19 </v>
      </c>
      <c r="E679" s="5" t="str">
        <f>'[1]TCE - ANEXO IV - Preencher'!G688</f>
        <v>NOROES AZEVEDO SOCIEDADE DE ADVOGADOS</v>
      </c>
      <c r="F679" s="5" t="str">
        <f>'[1]TCE - ANEXO IV - Preencher'!H688</f>
        <v>S</v>
      </c>
      <c r="G679" s="5" t="str">
        <f>'[1]TCE - ANEXO IV - Preencher'!I688</f>
        <v>S</v>
      </c>
      <c r="H679" s="6" t="str">
        <f>'[1]TCE - ANEXO IV - Preencher'!J688</f>
        <v>00006960</v>
      </c>
      <c r="I679" s="7">
        <f>IF('[1]TCE - ANEXO IV - Preencher'!K688="","",'[1]TCE - ANEXO IV - Preencher'!K688)</f>
        <v>45299</v>
      </c>
      <c r="J679" s="6" t="str">
        <f>'[1]TCE - ANEXO IV - Preencher'!L688</f>
        <v>85W9I6AY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8">
        <f>'[1]TCE - ANEXO IV - Preencher'!N688</f>
        <v>12141.37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(OCULTAR)'!$Q$3:$S$134,3,0),"")</f>
        <v>9039744000194</v>
      </c>
      <c r="B680" s="4" t="str">
        <f>'[1]TCE - ANEXO IV - Preencher'!C689</f>
        <v>HOSPITAL PELÓPIDAS SILVEIRA - CG Nº 017/2022</v>
      </c>
      <c r="C680" s="4" t="str">
        <f>'[1]TCE - ANEXO IV - Preencher'!E689</f>
        <v>5.10 - Detetização/Tratamento de Resíduos e Afins</v>
      </c>
      <c r="D680" s="3" t="str">
        <f>'[1]TCE - ANEXO IV - Preencher'!F689</f>
        <v xml:space="preserve">10.333.266/0001-00 </v>
      </c>
      <c r="E680" s="5" t="str">
        <f>'[1]TCE - ANEXO IV - Preencher'!G689</f>
        <v>CARLOS ANTONIO DE OLIVEIRA MILET JUNIOR ME</v>
      </c>
      <c r="F680" s="5" t="str">
        <f>'[1]TCE - ANEXO IV - Preencher'!H689</f>
        <v>S</v>
      </c>
      <c r="G680" s="5" t="str">
        <f>'[1]TCE - ANEXO IV - Preencher'!I689</f>
        <v>S</v>
      </c>
      <c r="H680" s="6" t="str">
        <f>'[1]TCE - ANEXO IV - Preencher'!J689</f>
        <v>00010761</v>
      </c>
      <c r="I680" s="7">
        <f>IF('[1]TCE - ANEXO IV - Preencher'!K689="","",'[1]TCE - ANEXO IV - Preencher'!K689)</f>
        <v>45321</v>
      </c>
      <c r="J680" s="6" t="str">
        <f>'[1]TCE - ANEXO IV - Preencher'!L689</f>
        <v>MBTPDWBB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8">
        <f>'[1]TCE - ANEXO IV - Preencher'!N689</f>
        <v>780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(OCULTAR)'!$Q$3:$S$134,3,0),"")</f>
        <v>9039744000194</v>
      </c>
      <c r="B681" s="4" t="str">
        <f>'[1]TCE - ANEXO IV - Preencher'!C690</f>
        <v>HOSPITAL PELÓPIDAS SILVEIRA - CG Nº 017/2022</v>
      </c>
      <c r="C681" s="4" t="str">
        <f>'[1]TCE - ANEXO IV - Preencher'!E690</f>
        <v>5.23 - Limpeza e Conservação</v>
      </c>
      <c r="D681" s="3" t="str">
        <f>'[1]TCE - ANEXO IV - Preencher'!F690</f>
        <v xml:space="preserve">10.229.013/0001-90 </v>
      </c>
      <c r="E681" s="5" t="str">
        <f>'[1]TCE - ANEXO IV - Preencher'!G690</f>
        <v>INTERCLEAN ADMINISTRACAO LTDA ME</v>
      </c>
      <c r="F681" s="5" t="str">
        <f>'[1]TCE - ANEXO IV - Preencher'!H690</f>
        <v>S</v>
      </c>
      <c r="G681" s="5" t="str">
        <f>'[1]TCE - ANEXO IV - Preencher'!I690</f>
        <v>S</v>
      </c>
      <c r="H681" s="6" t="str">
        <f>'[1]TCE - ANEXO IV - Preencher'!J690</f>
        <v>00001050</v>
      </c>
      <c r="I681" s="7">
        <f>IF('[1]TCE - ANEXO IV - Preencher'!K690="","",'[1]TCE - ANEXO IV - Preencher'!K690)</f>
        <v>45309</v>
      </c>
      <c r="J681" s="6" t="str">
        <f>'[1]TCE - ANEXO IV - Preencher'!L690</f>
        <v>N2FVR9IJ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8">
        <f>'[1]TCE - ANEXO IV - Preencher'!N690</f>
        <v>296563.46000000002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(OCULTAR)'!$Q$3:$S$134,3,0),"")</f>
        <v>9039744000194</v>
      </c>
      <c r="B682" s="4" t="str">
        <f>'[1]TCE - ANEXO IV - Preencher'!C691</f>
        <v>HOSPITAL PELÓPIDAS SILVEIRA - CG Nº 017/2022</v>
      </c>
      <c r="C682" s="4" t="str">
        <f>'[1]TCE - ANEXO IV - Preencher'!E691</f>
        <v>5.99 - Outros Serviços de Terceiros Pessoa Jurídica</v>
      </c>
      <c r="D682" s="3" t="str">
        <f>'[1]TCE - ANEXO IV - Preencher'!F691</f>
        <v xml:space="preserve">09.024.660/0001-87 </v>
      </c>
      <c r="E682" s="5" t="str">
        <f>'[1]TCE - ANEXO IV - Preencher'!G691</f>
        <v>A SAE SERVICOS DE ENTREGA RAPIDA DE DOCUMENTOS E TERCEI?</v>
      </c>
      <c r="F682" s="5" t="str">
        <f>'[1]TCE - ANEXO IV - Preencher'!H691</f>
        <v>S</v>
      </c>
      <c r="G682" s="5" t="str">
        <f>'[1]TCE - ANEXO IV - Preencher'!I691</f>
        <v>S</v>
      </c>
      <c r="H682" s="6" t="str">
        <f>'[1]TCE - ANEXO IV - Preencher'!J691</f>
        <v>00013142</v>
      </c>
      <c r="I682" s="7">
        <f>IF('[1]TCE - ANEXO IV - Preencher'!K691="","",'[1]TCE - ANEXO IV - Preencher'!K691)</f>
        <v>45323</v>
      </c>
      <c r="J682" s="6" t="str">
        <f>'[1]TCE - ANEXO IV - Preencher'!L691</f>
        <v>PWXXN88H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8">
        <f>'[1]TCE - ANEXO IV - Preencher'!N691</f>
        <v>3900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(OCULTAR)'!$Q$3:$S$134,3,0),"")</f>
        <v>9039744000194</v>
      </c>
      <c r="B683" s="4" t="str">
        <f>'[1]TCE - ANEXO IV - Preencher'!C692</f>
        <v>HOSPITAL PELÓPIDAS SILVEIRA - CG Nº 017/2022</v>
      </c>
      <c r="C683" s="4" t="str">
        <f>'[1]TCE - ANEXO IV - Preencher'!E692</f>
        <v>5.99 - Outros Serviços de Terceiros Pessoa Jurídica</v>
      </c>
      <c r="D683" s="3" t="str">
        <f>'[1]TCE - ANEXO IV - Preencher'!F692</f>
        <v xml:space="preserve">10.816.775/0002-74 </v>
      </c>
      <c r="E683" s="5" t="str">
        <f>'[1]TCE - ANEXO IV - Preencher'!G692</f>
        <v>INSPETORIA SALESIANA DO NORDESTE DO BRASIL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00019447</v>
      </c>
      <c r="I683" s="7">
        <f>IF('[1]TCE - ANEXO IV - Preencher'!K692="","",'[1]TCE - ANEXO IV - Preencher'!K692)</f>
        <v>45296</v>
      </c>
      <c r="J683" s="6" t="str">
        <f>'[1]TCE - ANEXO IV - Preencher'!L692</f>
        <v>IXTTSZUX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8">
        <f>'[1]TCE - ANEXO IV - Preencher'!N692</f>
        <v>910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(OCULTAR)'!$Q$3:$S$134,3,0),"")</f>
        <v>9039744000194</v>
      </c>
      <c r="B684" s="4" t="str">
        <f>'[1]TCE - ANEXO IV - Preencher'!C693</f>
        <v>HOSPITAL PELÓPIDAS SILVEIRA - CG Nº 017/2022</v>
      </c>
      <c r="C684" s="4" t="str">
        <f>'[1]TCE - ANEXO IV - Preencher'!E693</f>
        <v>5.99 - Outros Serviços de Terceiros Pessoa Jurídica</v>
      </c>
      <c r="D684" s="3" t="str">
        <f>'[1]TCE - ANEXO IV - Preencher'!F693</f>
        <v xml:space="preserve">13.409.775/0003-29 </v>
      </c>
      <c r="E684" s="5" t="str">
        <f>'[1]TCE - ANEXO IV - Preencher'!G693</f>
        <v>LINUS LOG LTDA ME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000002570</v>
      </c>
      <c r="I684" s="7">
        <f>IF('[1]TCE - ANEXO IV - Preencher'!K693="","",'[1]TCE - ANEXO IV - Preencher'!K693)</f>
        <v>45337</v>
      </c>
      <c r="J684" s="6" t="str">
        <f>'[1]TCE - ANEXO IV - Preencher'!L693</f>
        <v>FDXG07047</v>
      </c>
      <c r="K684" s="5" t="str">
        <f>IF(F684="B",LEFT('[1]TCE - ANEXO IV - Preencher'!M693,2),IF(F684="S",LEFT('[1]TCE - ANEXO IV - Preencher'!M693,7),IF('[1]TCE - ANEXO IV - Preencher'!H693="","")))</f>
        <v>2607901</v>
      </c>
      <c r="L684" s="8">
        <f>'[1]TCE - ANEXO IV - Preencher'!N693</f>
        <v>1866.88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(OCULTAR)'!$Q$3:$S$134,3,0),"")</f>
        <v>9039744000194</v>
      </c>
      <c r="B685" s="4" t="str">
        <f>'[1]TCE - ANEXO IV - Preencher'!C694</f>
        <v>HOSPITAL PELÓPIDAS SILVEIRA - CG Nº 017/2022</v>
      </c>
      <c r="C685" s="4" t="str">
        <f>'[1]TCE - ANEXO IV - Preencher'!E694</f>
        <v>5.99 - Outros Serviços de Terceiros Pessoa Jurídica</v>
      </c>
      <c r="D685" s="3" t="str">
        <f>'[1]TCE - ANEXO IV - Preencher'!F694</f>
        <v xml:space="preserve">87.389.086/0001-74 </v>
      </c>
      <c r="E685" s="5" t="str">
        <f>'[1]TCE - ANEXO IV - Preencher'!G694</f>
        <v>PRO-RAD CONSULTORES EM RADIOPROTECAO S/S LTDA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217991</v>
      </c>
      <c r="I685" s="7">
        <f>IF('[1]TCE - ANEXO IV - Preencher'!K694="","",'[1]TCE - ANEXO IV - Preencher'!K694)</f>
        <v>45323</v>
      </c>
      <c r="J685" s="6" t="str">
        <f>'[1]TCE - ANEXO IV - Preencher'!L694</f>
        <v>8561010224121305160873890862024027596053</v>
      </c>
      <c r="K685" s="5" t="str">
        <f>IF(F685="B",LEFT('[1]TCE - ANEXO IV - Preencher'!M694,2),IF(F685="S",LEFT('[1]TCE - ANEXO IV - Preencher'!M694,7),IF('[1]TCE - ANEXO IV - Preencher'!H694="","")))</f>
        <v>RIO GRA</v>
      </c>
      <c r="L685" s="8">
        <f>'[1]TCE - ANEXO IV - Preencher'!N694</f>
        <v>1547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(OCULTAR)'!$Q$3:$S$134,3,0),"")</f>
        <v>9039744000194</v>
      </c>
      <c r="B686" s="4" t="str">
        <f>'[1]TCE - ANEXO IV - Preencher'!C695</f>
        <v>HOSPITAL PELÓPIDAS SILVEIRA - CG Nº 017/2022</v>
      </c>
      <c r="C686" s="4" t="str">
        <f>'[1]TCE - ANEXO IV - Preencher'!E695</f>
        <v>5.99 - Outros Serviços de Terceiros Pessoa Jurídica</v>
      </c>
      <c r="D686" s="3" t="str">
        <f>'[1]TCE - ANEXO IV - Preencher'!F695</f>
        <v xml:space="preserve">05.364.830/0001-11 </v>
      </c>
      <c r="E686" s="5" t="str">
        <f>'[1]TCE - ANEXO IV - Preencher'!G695</f>
        <v>EXTIN COMERCIO E SERVICOS LTDA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00010152</v>
      </c>
      <c r="I686" s="7">
        <f>IF('[1]TCE - ANEXO IV - Preencher'!K695="","",'[1]TCE - ANEXO IV - Preencher'!K695)</f>
        <v>45315</v>
      </c>
      <c r="J686" s="6" t="str">
        <f>'[1]TCE - ANEXO IV - Preencher'!L695</f>
        <v>MKDXGBL4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8">
        <f>'[1]TCE - ANEXO IV - Preencher'!N695</f>
        <v>570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(OCULTAR)'!$Q$3:$S$134,3,0),"")</f>
        <v>9039744000194</v>
      </c>
      <c r="B687" s="4" t="str">
        <f>'[1]TCE - ANEXO IV - Preencher'!C696</f>
        <v>HOSPITAL PELÓPIDAS SILVEIRA - CG Nº 017/2022</v>
      </c>
      <c r="C687" s="4" t="str">
        <f>'[1]TCE - ANEXO IV - Preencher'!E696</f>
        <v>5.5 - Reparo e Manutenção de Máquinas e Equipamentos</v>
      </c>
      <c r="D687" s="3" t="str">
        <f>'[1]TCE - ANEXO IV - Preencher'!F696</f>
        <v xml:space="preserve">37.814.890/0001-85 </v>
      </c>
      <c r="E687" s="5" t="str">
        <f>'[1]TCE - ANEXO IV - Preencher'!G696</f>
        <v>BIOXXI NORDESTE ESTERILIZACOES LTDA</v>
      </c>
      <c r="F687" s="5" t="str">
        <f>'[1]TCE - ANEXO IV - Preencher'!H696</f>
        <v>S</v>
      </c>
      <c r="G687" s="5" t="str">
        <f>'[1]TCE - ANEXO IV - Preencher'!I696</f>
        <v>S</v>
      </c>
      <c r="H687" s="6" t="str">
        <f>'[1]TCE - ANEXO IV - Preencher'!J696</f>
        <v>00002390</v>
      </c>
      <c r="I687" s="7">
        <f>IF('[1]TCE - ANEXO IV - Preencher'!K696="","",'[1]TCE - ANEXO IV - Preencher'!K696)</f>
        <v>45323</v>
      </c>
      <c r="J687" s="6" t="str">
        <f>'[1]TCE - ANEXO IV - Preencher'!L696</f>
        <v>AZUVUYTU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8">
        <f>'[1]TCE - ANEXO IV - Preencher'!N696</f>
        <v>3839.49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(OCULTAR)'!$Q$3:$S$134,3,0),"")</f>
        <v>9039744000194</v>
      </c>
      <c r="B688" s="4" t="str">
        <f>'[1]TCE - ANEXO IV - Preencher'!C697</f>
        <v>HOSPITAL PELÓPIDAS SILVEIRA - CG Nº 017/2022</v>
      </c>
      <c r="C688" s="4" t="str">
        <f>'[1]TCE - ANEXO IV - Preencher'!E697</f>
        <v>5.5 - Reparo e Manutenção de Máquinas e Equipamentos</v>
      </c>
      <c r="D688" s="3" t="str">
        <f>'[1]TCE - ANEXO IV - Preencher'!F697</f>
        <v xml:space="preserve">14.951.481/0001-25 </v>
      </c>
      <c r="E688" s="5" t="str">
        <f>'[1]TCE - ANEXO IV - Preencher'!G697</f>
        <v>BM COM E SERV DE EQUIP MEDICOS HOSPITALARES LTDA</v>
      </c>
      <c r="F688" s="5" t="str">
        <f>'[1]TCE - ANEXO IV - Preencher'!H697</f>
        <v>S</v>
      </c>
      <c r="G688" s="5" t="str">
        <f>'[1]TCE - ANEXO IV - Preencher'!I697</f>
        <v>S</v>
      </c>
      <c r="H688" s="6" t="str">
        <f>'[1]TCE - ANEXO IV - Preencher'!J697</f>
        <v>000000847</v>
      </c>
      <c r="I688" s="7">
        <f>IF('[1]TCE - ANEXO IV - Preencher'!K697="","",'[1]TCE - ANEXO IV - Preencher'!K697)</f>
        <v>45323</v>
      </c>
      <c r="J688" s="6" t="str">
        <f>'[1]TCE - ANEXO IV - Preencher'!L697</f>
        <v>JVML59741</v>
      </c>
      <c r="K688" s="5" t="str">
        <f>IF(F688="B",LEFT('[1]TCE - ANEXO IV - Preencher'!M697,2),IF(F688="S",LEFT('[1]TCE - ANEXO IV - Preencher'!M697,7),IF('[1]TCE - ANEXO IV - Preencher'!H697="","")))</f>
        <v>2603454</v>
      </c>
      <c r="L688" s="8">
        <f>'[1]TCE - ANEXO IV - Preencher'!N697</f>
        <v>6800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(OCULTAR)'!$Q$3:$S$134,3,0),"")</f>
        <v>9039744000194</v>
      </c>
      <c r="B689" s="4" t="str">
        <f>'[1]TCE - ANEXO IV - Preencher'!C698</f>
        <v>HOSPITAL PELÓPIDAS SILVEIRA - CG Nº 017/2022</v>
      </c>
      <c r="C689" s="4" t="str">
        <f>'[1]TCE - ANEXO IV - Preencher'!E698</f>
        <v>5.5 - Reparo e Manutenção de Máquinas e Equipamentos</v>
      </c>
      <c r="D689" s="3" t="str">
        <f>'[1]TCE - ANEXO IV - Preencher'!F698</f>
        <v xml:space="preserve">58.295.213/0023-83 </v>
      </c>
      <c r="E689" s="5" t="str">
        <f>'[1]TCE - ANEXO IV - Preencher'!G698</f>
        <v xml:space="preserve">PHILIPS MEDICAL SYSTEMS LTDA </v>
      </c>
      <c r="F689" s="5" t="str">
        <f>'[1]TCE - ANEXO IV - Preencher'!H698</f>
        <v>S</v>
      </c>
      <c r="G689" s="5" t="str">
        <f>'[1]TCE - ANEXO IV - Preencher'!I698</f>
        <v>S</v>
      </c>
      <c r="H689" s="6" t="str">
        <f>'[1]TCE - ANEXO IV - Preencher'!J698</f>
        <v>00001306</v>
      </c>
      <c r="I689" s="7">
        <f>IF('[1]TCE - ANEXO IV - Preencher'!K698="","",'[1]TCE - ANEXO IV - Preencher'!K698)</f>
        <v>45303</v>
      </c>
      <c r="J689" s="6" t="str">
        <f>'[1]TCE - ANEXO IV - Preencher'!L698</f>
        <v>CFELDB2R</v>
      </c>
      <c r="K689" s="5" t="str">
        <f>IF(F689="B",LEFT('[1]TCE - ANEXO IV - Preencher'!M698,2),IF(F689="S",LEFT('[1]TCE - ANEXO IV - Preencher'!M698,7),IF('[1]TCE - ANEXO IV - Preencher'!H698="","")))</f>
        <v>3125101</v>
      </c>
      <c r="L689" s="8">
        <f>'[1]TCE - ANEXO IV - Preencher'!N698</f>
        <v>38540.44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(OCULTAR)'!$Q$3:$S$134,3,0),"")</f>
        <v>9039744000194</v>
      </c>
      <c r="B690" s="4" t="str">
        <f>'[1]TCE - ANEXO IV - Preencher'!C699</f>
        <v>HOSPITAL PELÓPIDAS SILVEIRA - CG Nº 017/2022</v>
      </c>
      <c r="C690" s="4" t="str">
        <f>'[1]TCE - ANEXO IV - Preencher'!E699</f>
        <v>5.5 - Reparo e Manutenção de Máquinas e Equipamentos</v>
      </c>
      <c r="D690" s="3" t="str">
        <f>'[1]TCE - ANEXO IV - Preencher'!F699</f>
        <v xml:space="preserve">07.146.768/0001-17 </v>
      </c>
      <c r="E690" s="5" t="str">
        <f>'[1]TCE - ANEXO IV - Preencher'!G699</f>
        <v>SERV IMAGEM NORDESTE ASSIST TECNICA LTDA EPP</v>
      </c>
      <c r="F690" s="5" t="str">
        <f>'[1]TCE - ANEXO IV - Preencher'!H699</f>
        <v>S</v>
      </c>
      <c r="G690" s="5" t="str">
        <f>'[1]TCE - ANEXO IV - Preencher'!I699</f>
        <v>S</v>
      </c>
      <c r="H690" s="6" t="str">
        <f>'[1]TCE - ANEXO IV - Preencher'!J699</f>
        <v>000005770</v>
      </c>
      <c r="I690" s="7">
        <f>IF('[1]TCE - ANEXO IV - Preencher'!K699="","",'[1]TCE - ANEXO IV - Preencher'!K699)</f>
        <v>45322</v>
      </c>
      <c r="J690" s="6" t="str">
        <f>'[1]TCE - ANEXO IV - Preencher'!L699</f>
        <v>EVPW19459</v>
      </c>
      <c r="K690" s="5" t="str">
        <f>IF(F690="B",LEFT('[1]TCE - ANEXO IV - Preencher'!M699,2),IF(F690="S",LEFT('[1]TCE - ANEXO IV - Preencher'!M699,7),IF('[1]TCE - ANEXO IV - Preencher'!H699="","")))</f>
        <v>2607901</v>
      </c>
      <c r="L690" s="8">
        <f>'[1]TCE - ANEXO IV - Preencher'!N699</f>
        <v>5146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(OCULTAR)'!$Q$3:$S$134,3,0),"")</f>
        <v>9039744000194</v>
      </c>
      <c r="B691" s="4" t="str">
        <f>'[1]TCE - ANEXO IV - Preencher'!C700</f>
        <v>HOSPITAL PELÓPIDAS SILVEIRA - CG Nº 017/2022</v>
      </c>
      <c r="C691" s="4" t="str">
        <f>'[1]TCE - ANEXO IV - Preencher'!E700</f>
        <v>5.5 - Reparo e Manutenção de Máquinas e Equipamentos</v>
      </c>
      <c r="D691" s="3" t="str">
        <f>'[1]TCE - ANEXO IV - Preencher'!F700</f>
        <v xml:space="preserve">01.449.930/0007-85 </v>
      </c>
      <c r="E691" s="5" t="str">
        <f>'[1]TCE - ANEXO IV - Preencher'!G700</f>
        <v>SIEMENS HEALTHCARE DIAGNOSTICOS LTDA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00014671</v>
      </c>
      <c r="I691" s="7">
        <f>IF('[1]TCE - ANEXO IV - Preencher'!K700="","",'[1]TCE - ANEXO IV - Preencher'!K700)</f>
        <v>45330</v>
      </c>
      <c r="J691" s="6" t="str">
        <f>'[1]TCE - ANEXO IV - Preencher'!L700</f>
        <v>A6CWBDLT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8">
        <f>'[1]TCE - ANEXO IV - Preencher'!N700</f>
        <v>65203.82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(OCULTAR)'!$Q$3:$S$134,3,0),"")</f>
        <v>9039744000194</v>
      </c>
      <c r="B692" s="4" t="str">
        <f>'[1]TCE - ANEXO IV - Preencher'!C701</f>
        <v>HOSPITAL PELÓPIDAS SILVEIRA - CG Nº 017/2022</v>
      </c>
      <c r="C692" s="4" t="str">
        <f>'[1]TCE - ANEXO IV - Preencher'!E701</f>
        <v>5.5 - Reparo e Manutenção de Máquinas e Equipamentos</v>
      </c>
      <c r="D692" s="3" t="str">
        <f>'[1]TCE - ANEXO IV - Preencher'!F701</f>
        <v xml:space="preserve">24.380.578/0020-41 </v>
      </c>
      <c r="E692" s="5" t="str">
        <f>'[1]TCE - ANEXO IV - Preencher'!G701</f>
        <v>WHITE MARTINS GASES INDUSTRIAIS DO NORDESTE LTDA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000016188</v>
      </c>
      <c r="I692" s="7">
        <f>IF('[1]TCE - ANEXO IV - Preencher'!K701="","",'[1]TCE - ANEXO IV - Preencher'!K701)</f>
        <v>45306</v>
      </c>
      <c r="J692" s="6" t="str">
        <f>'[1]TCE - ANEXO IV - Preencher'!L701</f>
        <v>VMTT58382</v>
      </c>
      <c r="K692" s="5" t="str">
        <f>IF(F692="B",LEFT('[1]TCE - ANEXO IV - Preencher'!M701,2),IF(F692="S",LEFT('[1]TCE - ANEXO IV - Preencher'!M701,7),IF('[1]TCE - ANEXO IV - Preencher'!H701="","")))</f>
        <v>2607901</v>
      </c>
      <c r="L692" s="8">
        <f>'[1]TCE - ANEXO IV - Preencher'!N701</f>
        <v>657.77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(OCULTAR)'!$Q$3:$S$134,3,0),"")</f>
        <v>9039744000194</v>
      </c>
      <c r="B693" s="4" t="str">
        <f>'[1]TCE - ANEXO IV - Preencher'!C702</f>
        <v>HOSPITAL PELÓPIDAS SILVEIRA - CG Nº 017/2022</v>
      </c>
      <c r="C693" s="4" t="str">
        <f>'[1]TCE - ANEXO IV - Preencher'!E702</f>
        <v>5.5 - Reparo e Manutenção de Máquinas e Equipamentos</v>
      </c>
      <c r="D693" s="3" t="str">
        <f>'[1]TCE - ANEXO IV - Preencher'!F702</f>
        <v>50.595.271/0001-05</v>
      </c>
      <c r="E693" s="5" t="str">
        <f>'[1]TCE - ANEXO IV - Preencher'!G702</f>
        <v>BIOTRONIK COMERCIAL MEDICA LTDA</v>
      </c>
      <c r="F693" s="5" t="str">
        <f>'[1]TCE - ANEXO IV - Preencher'!H702</f>
        <v>S</v>
      </c>
      <c r="G693" s="5" t="str">
        <f>'[1]TCE - ANEXO IV - Preencher'!I702</f>
        <v>S</v>
      </c>
      <c r="H693" s="6" t="str">
        <f>'[1]TCE - ANEXO IV - Preencher'!J702</f>
        <v>00001476</v>
      </c>
      <c r="I693" s="7">
        <f>IF('[1]TCE - ANEXO IV - Preencher'!K702="","",'[1]TCE - ANEXO IV - Preencher'!K702)</f>
        <v>45309</v>
      </c>
      <c r="J693" s="6" t="str">
        <f>'[1]TCE - ANEXO IV - Preencher'!L702</f>
        <v>PTTNYJRP</v>
      </c>
      <c r="K693" s="5" t="str">
        <f>IF(F693="B",LEFT('[1]TCE - ANEXO IV - Preencher'!M702,2),IF(F693="S",LEFT('[1]TCE - ANEXO IV - Preencher'!M702,7),IF('[1]TCE - ANEXO IV - Preencher'!H702="","")))</f>
        <v>35 -  S</v>
      </c>
      <c r="L693" s="8">
        <f>'[1]TCE - ANEXO IV - Preencher'!N702</f>
        <v>3976.55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(OCULTAR)'!$Q$3:$S$134,3,0),"")</f>
        <v>9039744000194</v>
      </c>
      <c r="B694" s="4" t="str">
        <f>'[1]TCE - ANEXO IV - Preencher'!C703</f>
        <v>HOSPITAL PELÓPIDAS SILVEIRA - CG Nº 017/2022</v>
      </c>
      <c r="C694" s="4" t="str">
        <f>'[1]TCE - ANEXO IV - Preencher'!E703</f>
        <v>5.5 - Reparo e Manutenção de Máquinas e Equipamentos</v>
      </c>
      <c r="D694" s="3" t="str">
        <f>'[1]TCE - ANEXO IV - Preencher'!F703</f>
        <v xml:space="preserve">05.991.790/0001-38 </v>
      </c>
      <c r="E694" s="5" t="str">
        <f>'[1]TCE - ANEXO IV - Preencher'!G703</f>
        <v>CR MEDICAL PRODUTOS E SERVICOS LTDA</v>
      </c>
      <c r="F694" s="5" t="str">
        <f>'[1]TCE - ANEXO IV - Preencher'!H703</f>
        <v>S</v>
      </c>
      <c r="G694" s="5" t="str">
        <f>'[1]TCE - ANEXO IV - Preencher'!I703</f>
        <v>S</v>
      </c>
      <c r="H694" s="6" t="str">
        <f>'[1]TCE - ANEXO IV - Preencher'!J703</f>
        <v>00005048</v>
      </c>
      <c r="I694" s="7">
        <f>IF('[1]TCE - ANEXO IV - Preencher'!K703="","",'[1]TCE - ANEXO IV - Preencher'!K703)</f>
        <v>45308</v>
      </c>
      <c r="J694" s="6" t="str">
        <f>'[1]TCE - ANEXO IV - Preencher'!L703</f>
        <v>LYHLYSQG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8">
        <f>'[1]TCE - ANEXO IV - Preencher'!N703</f>
        <v>18350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(OCULTAR)'!$Q$3:$S$134,3,0),"")</f>
        <v>9039744000194</v>
      </c>
      <c r="B695" s="4" t="str">
        <f>'[1]TCE - ANEXO IV - Preencher'!C704</f>
        <v>HOSPITAL PELÓPIDAS SILVEIRA - CG Nº 017/2022</v>
      </c>
      <c r="C695" s="4" t="str">
        <f>'[1]TCE - ANEXO IV - Preencher'!E704</f>
        <v>5.5 - Reparo e Manutenção de Máquinas e Equipamentos</v>
      </c>
      <c r="D695" s="3" t="str">
        <f>'[1]TCE - ANEXO IV - Preencher'!F704</f>
        <v xml:space="preserve">48.933.467/0001-10 </v>
      </c>
      <c r="E695" s="5" t="str">
        <f>'[1]TCE - ANEXO IV - Preencher'!G704</f>
        <v>NEW VISION OPHTHALMIC SOLUTIONS LTDA</v>
      </c>
      <c r="F695" s="5" t="str">
        <f>'[1]TCE - ANEXO IV - Preencher'!H704</f>
        <v>S</v>
      </c>
      <c r="G695" s="5" t="str">
        <f>'[1]TCE - ANEXO IV - Preencher'!I704</f>
        <v>S</v>
      </c>
      <c r="H695" s="6" t="str">
        <f>'[1]TCE - ANEXO IV - Preencher'!J704</f>
        <v>00000100</v>
      </c>
      <c r="I695" s="7">
        <f>IF('[1]TCE - ANEXO IV - Preencher'!K704="","",'[1]TCE - ANEXO IV - Preencher'!K704)</f>
        <v>45320</v>
      </c>
      <c r="J695" s="6" t="str">
        <f>'[1]TCE - ANEXO IV - Preencher'!L704</f>
        <v>AWNY4LQM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8">
        <f>'[1]TCE - ANEXO IV - Preencher'!N704</f>
        <v>4250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(OCULTAR)'!$Q$3:$S$134,3,0),"")</f>
        <v>9039744000194</v>
      </c>
      <c r="B696" s="4" t="str">
        <f>'[1]TCE - ANEXO IV - Preencher'!C705</f>
        <v>HOSPITAL PELÓPIDAS SILVEIRA - CG Nº 017/2022</v>
      </c>
      <c r="C696" s="4" t="str">
        <f>'[1]TCE - ANEXO IV - Preencher'!E705</f>
        <v>5.5 - Reparo e Manutenção de Máquinas e Equipamentos</v>
      </c>
      <c r="D696" s="3" t="str">
        <f>'[1]TCE - ANEXO IV - Preencher'!F705</f>
        <v xml:space="preserve">17.104.250/0001-74 </v>
      </c>
      <c r="E696" s="5" t="str">
        <f>'[1]TCE - ANEXO IV - Preencher'!G705</f>
        <v>VIRTUABIL CONSULTORIA EMPRESARIAL E SERVICOS DE PRECISA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00005730</v>
      </c>
      <c r="I696" s="7">
        <f>IF('[1]TCE - ANEXO IV - Preencher'!K705="","",'[1]TCE - ANEXO IV - Preencher'!K705)</f>
        <v>45296</v>
      </c>
      <c r="J696" s="6" t="str">
        <f>'[1]TCE - ANEXO IV - Preencher'!L705</f>
        <v>KYA9S8G2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8">
        <f>'[1]TCE - ANEXO IV - Preencher'!N705</f>
        <v>550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(OCULTAR)'!$Q$3:$S$134,3,0),"")</f>
        <v>9039744000194</v>
      </c>
      <c r="B697" s="4" t="str">
        <f>'[1]TCE - ANEXO IV - Preencher'!C706</f>
        <v>HOSPITAL PELÓPIDAS SILVEIRA - CG Nº 017/2022</v>
      </c>
      <c r="C697" s="4" t="str">
        <f>'[1]TCE - ANEXO IV - Preencher'!E706</f>
        <v>5.5 - Reparo e Manutenção de Máquinas e Equipamentos</v>
      </c>
      <c r="D697" s="3" t="str">
        <f>'[1]TCE - ANEXO IV - Preencher'!F706</f>
        <v xml:space="preserve">03.480.539/0001-83 </v>
      </c>
      <c r="E697" s="5" t="str">
        <f>'[1]TCE - ANEXO IV - Preencher'!G706</f>
        <v xml:space="preserve">SL ENGENHARIA HOSPITALAR LTDA 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000015439</v>
      </c>
      <c r="I697" s="7">
        <f>IF('[1]TCE - ANEXO IV - Preencher'!K706="","",'[1]TCE - ANEXO IV - Preencher'!K706)</f>
        <v>45323</v>
      </c>
      <c r="J697" s="6" t="str">
        <f>'[1]TCE - ANEXO IV - Preencher'!L706</f>
        <v>VHDH32141</v>
      </c>
      <c r="K697" s="5" t="str">
        <f>IF(F697="B",LEFT('[1]TCE - ANEXO IV - Preencher'!M706,2),IF(F697="S",LEFT('[1]TCE - ANEXO IV - Preencher'!M706,7),IF('[1]TCE - ANEXO IV - Preencher'!H706="","")))</f>
        <v>2607901</v>
      </c>
      <c r="L697" s="8">
        <f>'[1]TCE - ANEXO IV - Preencher'!N706</f>
        <v>30873.26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(OCULTAR)'!$Q$3:$S$134,3,0),"")</f>
        <v>9039744000194</v>
      </c>
      <c r="B698" s="4" t="str">
        <f>'[1]TCE - ANEXO IV - Preencher'!C707</f>
        <v>HOSPITAL PELÓPIDAS SILVEIRA - CG Nº 017/2022</v>
      </c>
      <c r="C698" s="4" t="str">
        <f>'[1]TCE - ANEXO IV - Preencher'!E707</f>
        <v>5.5 - Reparo e Manutenção de Máquinas e Equipamentos</v>
      </c>
      <c r="D698" s="3" t="str">
        <f>'[1]TCE - ANEXO IV - Preencher'!F707</f>
        <v xml:space="preserve">24.306.209/0001-46 </v>
      </c>
      <c r="E698" s="5" t="str">
        <f>'[1]TCE - ANEXO IV - Preencher'!G707</f>
        <v>GESTAMB - SOLUCOES AMBIENTAIS LTDA ME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00001239</v>
      </c>
      <c r="I698" s="7">
        <f>IF('[1]TCE - ANEXO IV - Preencher'!K707="","",'[1]TCE - ANEXO IV - Preencher'!K707)</f>
        <v>45327</v>
      </c>
      <c r="J698" s="6" t="str">
        <f>'[1]TCE - ANEXO IV - Preencher'!L707</f>
        <v>ZEXGLH3F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8">
        <f>'[1]TCE - ANEXO IV - Preencher'!N707</f>
        <v>7761.66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(OCULTAR)'!$Q$3:$S$134,3,0),"")</f>
        <v>9039744000194</v>
      </c>
      <c r="B699" s="4" t="str">
        <f>'[1]TCE - ANEXO IV - Preencher'!C708</f>
        <v>HOSPITAL PELÓPIDAS SILVEIRA - CG Nº 017/2022</v>
      </c>
      <c r="C699" s="4" t="str">
        <f>'[1]TCE - ANEXO IV - Preencher'!E708</f>
        <v>5.5 - Reparo e Manutenção de Máquinas e Equipamentos</v>
      </c>
      <c r="D699" s="3" t="str">
        <f>'[1]TCE - ANEXO IV - Preencher'!F708</f>
        <v xml:space="preserve">09.362.881/0001-65 </v>
      </c>
      <c r="E699" s="5" t="str">
        <f>'[1]TCE - ANEXO IV - Preencher'!G708</f>
        <v>KALT COMERCIO E SERVIÇOS DE REFRIGERAÇÃO LTDA EPP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00002477</v>
      </c>
      <c r="I699" s="7">
        <f>IF('[1]TCE - ANEXO IV - Preencher'!K708="","",'[1]TCE - ANEXO IV - Preencher'!K708)</f>
        <v>45325</v>
      </c>
      <c r="J699" s="6" t="str">
        <f>'[1]TCE - ANEXO IV - Preencher'!L708</f>
        <v>PLYSZPUK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8">
        <f>'[1]TCE - ANEXO IV - Preencher'!N708</f>
        <v>4970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(OCULTAR)'!$Q$3:$S$134,3,0),"")</f>
        <v>9039744000194</v>
      </c>
      <c r="B700" s="4" t="str">
        <f>'[1]TCE - ANEXO IV - Preencher'!C709</f>
        <v>HOSPITAL PELÓPIDAS SILVEIRA - CG Nº 017/2022</v>
      </c>
      <c r="C700" s="4" t="str">
        <f>'[1]TCE - ANEXO IV - Preencher'!E709</f>
        <v>5.5 - Reparo e Manutenção de Máquinas e Equipamentos</v>
      </c>
      <c r="D700" s="3" t="str">
        <f>'[1]TCE - ANEXO IV - Preencher'!F709</f>
        <v xml:space="preserve">23.084.013/0001-91 </v>
      </c>
      <c r="E700" s="5" t="str">
        <f>'[1]TCE - ANEXO IV - Preencher'!G709</f>
        <v>LIFT SERVICOS DE CLIMATIZACAO EIRELI EPP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4572</v>
      </c>
      <c r="I700" s="7">
        <f>IF('[1]TCE - ANEXO IV - Preencher'!K709="","",'[1]TCE - ANEXO IV - Preencher'!K709)</f>
        <v>45323</v>
      </c>
      <c r="J700" s="6" t="str">
        <f>'[1]TCE - ANEXO IV - Preencher'!L709</f>
        <v>CBQF65816</v>
      </c>
      <c r="K700" s="5" t="str">
        <f>IF(F700="B",LEFT('[1]TCE - ANEXO IV - Preencher'!M709,2),IF(F700="S",LEFT('[1]TCE - ANEXO IV - Preencher'!M709,7),IF('[1]TCE - ANEXO IV - Preencher'!H709="","")))</f>
        <v>PAULIST</v>
      </c>
      <c r="L700" s="8">
        <f>'[1]TCE - ANEXO IV - Preencher'!N709</f>
        <v>58900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(OCULTAR)'!$Q$3:$S$134,3,0),"")</f>
        <v>9039744000194</v>
      </c>
      <c r="B701" s="4" t="str">
        <f>'[1]TCE - ANEXO IV - Preencher'!C710</f>
        <v>HOSPITAL PELÓPIDAS SILVEIRA - CG Nº 017/2022</v>
      </c>
      <c r="C701" s="4" t="str">
        <f>'[1]TCE - ANEXO IV - Preencher'!E710</f>
        <v>5.5 - Reparo e Manutenção de Máquinas e Equipamentos</v>
      </c>
      <c r="D701" s="3" t="str">
        <f>'[1]TCE - ANEXO IV - Preencher'!F710</f>
        <v xml:space="preserve">11.343.756/0001-50 </v>
      </c>
      <c r="E701" s="5" t="str">
        <f>'[1]TCE - ANEXO IV - Preencher'!G710</f>
        <v xml:space="preserve">STEMAC SA GRUPO GERADORES 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0000</v>
      </c>
      <c r="I701" s="7">
        <f>IF('[1]TCE - ANEXO IV - Preencher'!K710="","",'[1]TCE - ANEXO IV - Preencher'!K710)</f>
        <v>45293</v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Santa C</v>
      </c>
      <c r="L701" s="8">
        <f>'[1]TCE - ANEXO IV - Preencher'!N710</f>
        <v>4200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(OCULTAR)'!$Q$3:$S$134,3,0),"")</f>
        <v>9039744000194</v>
      </c>
      <c r="B702" s="4" t="str">
        <f>'[1]TCE - ANEXO IV - Preencher'!C711</f>
        <v>HOSPITAL PELÓPIDAS SILVEIRA - CG Nº 017/2022</v>
      </c>
      <c r="C702" s="4" t="str">
        <f>'[1]TCE - ANEXO IV - Preencher'!E711</f>
        <v>5.5 - Reparo e Manutenção de Máquinas e Equipamentos</v>
      </c>
      <c r="D702" s="3" t="str">
        <f>'[1]TCE - ANEXO IV - Preencher'!F711</f>
        <v xml:space="preserve">06.285.071/0001-64 </v>
      </c>
      <c r="E702" s="5" t="str">
        <f>'[1]TCE - ANEXO IV - Preencher'!G711</f>
        <v>ATCL SERVICOS LTDA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00000967</v>
      </c>
      <c r="I702" s="7">
        <f>IF('[1]TCE - ANEXO IV - Preencher'!K711="","",'[1]TCE - ANEXO IV - Preencher'!K711)</f>
        <v>45302</v>
      </c>
      <c r="J702" s="6" t="str">
        <f>'[1]TCE - ANEXO IV - Preencher'!L711</f>
        <v>TGATJ2GL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8">
        <f>'[1]TCE - ANEXO IV - Preencher'!N711</f>
        <v>565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(OCULTAR)'!$Q$3:$S$134,3,0),"")</f>
        <v>9039744000194</v>
      </c>
      <c r="B703" s="4" t="str">
        <f>'[1]TCE - ANEXO IV - Preencher'!C712</f>
        <v>HOSPITAL PELÓPIDAS SILVEIRA - CG Nº 017/2022</v>
      </c>
      <c r="C703" s="4" t="str">
        <f>'[1]TCE - ANEXO IV - Preencher'!E712</f>
        <v>5.5 - Reparo e Manutenção de Máquinas e Equipamentos</v>
      </c>
      <c r="D703" s="3" t="str">
        <f>'[1]TCE - ANEXO IV - Preencher'!F712</f>
        <v xml:space="preserve">06.285.071/0001-64 </v>
      </c>
      <c r="E703" s="5" t="str">
        <f>'[1]TCE - ANEXO IV - Preencher'!G712</f>
        <v>ATCL SERVICOS LTDA</v>
      </c>
      <c r="F703" s="5" t="str">
        <f>'[1]TCE - ANEXO IV - Preencher'!H712</f>
        <v>S</v>
      </c>
      <c r="G703" s="5" t="str">
        <f>'[1]TCE - ANEXO IV - Preencher'!I712</f>
        <v>S</v>
      </c>
      <c r="H703" s="6" t="str">
        <f>'[1]TCE - ANEXO IV - Preencher'!J712</f>
        <v>00000968</v>
      </c>
      <c r="I703" s="7">
        <f>IF('[1]TCE - ANEXO IV - Preencher'!K712="","",'[1]TCE - ANEXO IV - Preencher'!K712)</f>
        <v>45302</v>
      </c>
      <c r="J703" s="6" t="str">
        <f>'[1]TCE - ANEXO IV - Preencher'!L712</f>
        <v>LVGH4TKT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8">
        <f>'[1]TCE - ANEXO IV - Preencher'!N712</f>
        <v>1480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(OCULTAR)'!$Q$3:$S$134,3,0),"")</f>
        <v>9039744000194</v>
      </c>
      <c r="B704" s="4" t="str">
        <f>'[1]TCE - ANEXO IV - Preencher'!C713</f>
        <v>HOSPITAL PELÓPIDAS SILVEIRA - CG Nº 017/2022</v>
      </c>
      <c r="C704" s="4" t="str">
        <f>'[1]TCE - ANEXO IV - Preencher'!E713</f>
        <v>5.5 - Reparo e Manutenção de Máquinas e Equipamentos</v>
      </c>
      <c r="D704" s="3" t="str">
        <f>'[1]TCE - ANEXO IV - Preencher'!F713</f>
        <v xml:space="preserve">49.403.341/0001-05 </v>
      </c>
      <c r="E704" s="5" t="str">
        <f>'[1]TCE - ANEXO IV - Preencher'!G713</f>
        <v>PERREIRA E ANDRADE MANUTENÇÃO E REPARAÇÃO LTDA</v>
      </c>
      <c r="F704" s="5" t="str">
        <f>'[1]TCE - ANEXO IV - Preencher'!H713</f>
        <v>S</v>
      </c>
      <c r="G704" s="5" t="str">
        <f>'[1]TCE - ANEXO IV - Preencher'!I713</f>
        <v>S</v>
      </c>
      <c r="H704" s="6" t="str">
        <f>'[1]TCE - ANEXO IV - Preencher'!J713</f>
        <v>00000069</v>
      </c>
      <c r="I704" s="7">
        <f>IF('[1]TCE - ANEXO IV - Preencher'!K713="","",'[1]TCE - ANEXO IV - Preencher'!K713)</f>
        <v>45293</v>
      </c>
      <c r="J704" s="6" t="str">
        <f>'[1]TCE - ANEXO IV - Preencher'!L713</f>
        <v>9HMJZBB7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8">
        <f>'[1]TCE - ANEXO IV - Preencher'!N713</f>
        <v>5625.3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(OCULTAR)'!$Q$3:$S$134,3,0),"")</f>
        <v>9039744000194</v>
      </c>
      <c r="B705" s="4" t="str">
        <f>'[1]TCE - ANEXO IV - Preencher'!C714</f>
        <v>HOSPITAL PELÓPIDAS SILVEIRA - CG Nº 017/2022</v>
      </c>
      <c r="C705" s="4" t="str">
        <f>'[1]TCE - ANEXO IV - Preencher'!E714</f>
        <v>5.6 - Reparo e Manutanção de Veículos</v>
      </c>
      <c r="D705" s="3" t="str">
        <f>'[1]TCE - ANEXO IV - Preencher'!F714</f>
        <v xml:space="preserve">11.568.661/0001-34 </v>
      </c>
      <c r="E705" s="5" t="str">
        <f>'[1]TCE - ANEXO IV - Preencher'!G714</f>
        <v>ROMA SERVICOS E LOCACOES DE AUTO LTDA</v>
      </c>
      <c r="F705" s="5" t="str">
        <f>'[1]TCE - ANEXO IV - Preencher'!H714</f>
        <v>S</v>
      </c>
      <c r="G705" s="5" t="str">
        <f>'[1]TCE - ANEXO IV - Preencher'!I714</f>
        <v>S</v>
      </c>
      <c r="H705" s="6" t="str">
        <f>'[1]TCE - ANEXO IV - Preencher'!J714</f>
        <v>00003033</v>
      </c>
      <c r="I705" s="7">
        <f>IF('[1]TCE - ANEXO IV - Preencher'!K714="","",'[1]TCE - ANEXO IV - Preencher'!K714)</f>
        <v>45294</v>
      </c>
      <c r="J705" s="6" t="str">
        <f>'[1]TCE - ANEXO IV - Preencher'!L714</f>
        <v>MBPBBVL5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8">
        <f>'[1]TCE - ANEXO IV - Preencher'!N714</f>
        <v>1500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(OCULTAR)'!$Q$3:$S$134,3,0),"")</f>
        <v>9039744000194</v>
      </c>
      <c r="B706" s="4" t="str">
        <f>'[1]TCE - ANEXO IV - Preencher'!C715</f>
        <v>HOSPITAL PELÓPIDAS SILVEIRA - CG Nº 017/2022</v>
      </c>
      <c r="C706" s="4" t="str">
        <f>'[1]TCE - ANEXO IV - Preencher'!E715</f>
        <v>5.6 - Reparo e Manutanção de Veículos</v>
      </c>
      <c r="D706" s="3" t="str">
        <f>'[1]TCE - ANEXO IV - Preencher'!F715</f>
        <v xml:space="preserve">11.568.661/0001-34 </v>
      </c>
      <c r="E706" s="5" t="str">
        <f>'[1]TCE - ANEXO IV - Preencher'!G715</f>
        <v>ROMA SERVICOS E LOCACOES DE AUTO LTDA</v>
      </c>
      <c r="F706" s="5" t="str">
        <f>'[1]TCE - ANEXO IV - Preencher'!H715</f>
        <v>S</v>
      </c>
      <c r="G706" s="5" t="str">
        <f>'[1]TCE - ANEXO IV - Preencher'!I715</f>
        <v>S</v>
      </c>
      <c r="H706" s="6" t="str">
        <f>'[1]TCE - ANEXO IV - Preencher'!J715</f>
        <v>00003070</v>
      </c>
      <c r="I706" s="7">
        <f>IF('[1]TCE - ANEXO IV - Preencher'!K715="","",'[1]TCE - ANEXO IV - Preencher'!K715)</f>
        <v>45316</v>
      </c>
      <c r="J706" s="6" t="str">
        <f>'[1]TCE - ANEXO IV - Preencher'!L715</f>
        <v>KBBBZS82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8">
        <f>'[1]TCE - ANEXO IV - Preencher'!N715</f>
        <v>500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(OCULTAR)'!$Q$3:$S$134,3,0),"")</f>
        <v>9039744000194</v>
      </c>
      <c r="B707" s="4" t="str">
        <f>'[1]TCE - ANEXO IV - Preencher'!C716</f>
        <v>HOSPITAL PELÓPIDAS SILVEIRA - CG Nº 017/2022</v>
      </c>
      <c r="C707" s="4" t="str">
        <f>'[1]TCE - ANEXO IV - Preencher'!E716</f>
        <v xml:space="preserve">5.7 - Reparo e Manutenção de Bens Movéis de Outras Naturezas </v>
      </c>
      <c r="D707" s="3" t="str">
        <f>'[1]TCE - ANEXO IV - Preencher'!F716</f>
        <v xml:space="preserve">13.370.698/0001-89 </v>
      </c>
      <c r="E707" s="5" t="str">
        <f>'[1]TCE - ANEXO IV - Preencher'!G716</f>
        <v>MR AMBIENTAL LTDA EPP</v>
      </c>
      <c r="F707" s="5" t="str">
        <f>'[1]TCE - ANEXO IV - Preencher'!H716</f>
        <v>S</v>
      </c>
      <c r="G707" s="5" t="str">
        <f>'[1]TCE - ANEXO IV - Preencher'!I716</f>
        <v>S</v>
      </c>
      <c r="H707" s="6" t="str">
        <f>'[1]TCE - ANEXO IV - Preencher'!J716</f>
        <v>00008819</v>
      </c>
      <c r="I707" s="7">
        <f>IF('[1]TCE - ANEXO IV - Preencher'!K716="","",'[1]TCE - ANEXO IV - Preencher'!K716)</f>
        <v>45310</v>
      </c>
      <c r="J707" s="6" t="str">
        <f>'[1]TCE - ANEXO IV - Preencher'!L716</f>
        <v>5TVIFQY8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8">
        <f>'[1]TCE - ANEXO IV - Preencher'!N716</f>
        <v>1650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(OCULTAR)'!$Q$3:$S$134,3,0),"")</f>
        <v>9039744000194</v>
      </c>
      <c r="B708" s="4" t="str">
        <f>'[1]TCE - ANEXO IV - Preencher'!C717</f>
        <v>HOSPITAL PELÓPIDAS SILVEIRA - CG Nº 017/2022</v>
      </c>
      <c r="C708" s="4" t="str">
        <f>'[1]TCE - ANEXO IV - Preencher'!E717</f>
        <v xml:space="preserve">5.7 - Reparo e Manutenção de Bens Movéis de Outras Naturezas </v>
      </c>
      <c r="D708" s="3" t="str">
        <f>'[1]TCE - ANEXO IV - Preencher'!F717</f>
        <v xml:space="preserve">90.347.840/0008-94 </v>
      </c>
      <c r="E708" s="5" t="str">
        <f>'[1]TCE - ANEXO IV - Preencher'!G717</f>
        <v>TK ELEVADORES BRASIL LTDA</v>
      </c>
      <c r="F708" s="5" t="str">
        <f>'[1]TCE - ANEXO IV - Preencher'!H717</f>
        <v>S</v>
      </c>
      <c r="G708" s="5" t="str">
        <f>'[1]TCE - ANEXO IV - Preencher'!I717</f>
        <v>S</v>
      </c>
      <c r="H708" s="6" t="str">
        <f>'[1]TCE - ANEXO IV - Preencher'!J717</f>
        <v>146209</v>
      </c>
      <c r="I708" s="7">
        <f>IF('[1]TCE - ANEXO IV - Preencher'!K717="","",'[1]TCE - ANEXO IV - Preencher'!K717)</f>
        <v>45323</v>
      </c>
      <c r="J708" s="6" t="str">
        <f>'[1]TCE - ANEXO IV - Preencher'!L717</f>
        <v>2BRGK7SG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8">
        <f>'[1]TCE - ANEXO IV - Preencher'!N717</f>
        <v>12365.59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(OCULTAR)'!$Q$3:$S$134,3,0),"")</f>
        <v>9039744000194</v>
      </c>
      <c r="B709" s="4" t="str">
        <f>'[1]TCE - ANEXO IV - Preencher'!C718</f>
        <v>HOSPITAL PELÓPIDAS SILVEIRA - CG Nº 017/2022</v>
      </c>
      <c r="C709" s="4" t="str">
        <f>'[1]TCE - ANEXO IV - Preencher'!E718</f>
        <v>5.12 - Energia Elétrica</v>
      </c>
      <c r="D709" s="3" t="str">
        <f>'[1]TCE - ANEXO IV - Preencher'!F718</f>
        <v xml:space="preserve">10.835.932/0001-08 </v>
      </c>
      <c r="E709" s="5" t="str">
        <f>'[1]TCE - ANEXO IV - Preencher'!G718</f>
        <v>CELPE</v>
      </c>
      <c r="F709" s="5" t="str">
        <f>'[1]TCE - ANEXO IV - Preencher'!H718</f>
        <v>S</v>
      </c>
      <c r="G709" s="5" t="str">
        <f>'[1]TCE - ANEXO IV - Preencher'!I718</f>
        <v>S</v>
      </c>
      <c r="H709" s="6" t="str">
        <f>'[1]TCE - ANEXO IV - Preencher'!J718</f>
        <v>293326628</v>
      </c>
      <c r="I709" s="7">
        <f>IF('[1]TCE - ANEXO IV - Preencher'!K718="","",'[1]TCE - ANEXO IV - Preencher'!K718)</f>
        <v>45322</v>
      </c>
      <c r="J709" s="6" t="str">
        <f>'[1]TCE - ANEXO IV - Preencher'!L718</f>
        <v>26240110835932000108660002933266281037467206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8">
        <f>'[1]TCE - ANEXO IV - Preencher'!N718</f>
        <v>94390.58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(OCULTAR)'!$Q$3:$S$134,3,0),"")</f>
        <v>9039744000194</v>
      </c>
      <c r="B710" s="4" t="str">
        <f>'[1]TCE - ANEXO IV - Preencher'!C719</f>
        <v>HOSPITAL PELÓPIDAS SILVEIRA - CG Nº 017/2022</v>
      </c>
      <c r="C710" s="4" t="str">
        <f>'[1]TCE - ANEXO IV - Preencher'!E719</f>
        <v>5.99 - Outros Serviços de Terceiros Pessoa Jurídica</v>
      </c>
      <c r="D710" s="3" t="str">
        <f>'[1]TCE - ANEXO IV - Preencher'!F719</f>
        <v>43.184.527/0001-26</v>
      </c>
      <c r="E710" s="5" t="str">
        <f>'[1]TCE - ANEXO IV - Preencher'!G719</f>
        <v>CONECTE-SE LTDA</v>
      </c>
      <c r="F710" s="5" t="str">
        <f>'[1]TCE - ANEXO IV - Preencher'!H719</f>
        <v>S</v>
      </c>
      <c r="G710" s="5" t="str">
        <f>'[1]TCE - ANEXO IV - Preencher'!I719</f>
        <v>S</v>
      </c>
      <c r="H710" s="6" t="str">
        <f>'[1]TCE - ANEXO IV - Preencher'!J719</f>
        <v>00002080</v>
      </c>
      <c r="I710" s="7">
        <f>IF('[1]TCE - ANEXO IV - Preencher'!K719="","",'[1]TCE - ANEXO IV - Preencher'!K719)</f>
        <v>45279</v>
      </c>
      <c r="J710" s="6" t="str">
        <f>'[1]TCE - ANEXO IV - Preencher'!L719</f>
        <v>N7N5WMVZ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8">
        <f>'[1]TCE - ANEXO IV - Preencher'!N719</f>
        <v>1770.66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(OCULTAR)'!$Q$3:$S$134,3,0),"")</f>
        <v>9039744000194</v>
      </c>
      <c r="B711" s="4" t="str">
        <f>'[1]TCE - ANEXO IV - Preencher'!C720</f>
        <v>HOSPITAL PELÓPIDAS SILVEIRA - CG Nº 017/2022</v>
      </c>
      <c r="C711" s="4" t="str">
        <f>'[1]TCE - ANEXO IV - Preencher'!E720</f>
        <v>5.99 - Outros Serviços de Terceiros Pessoa Jurídica</v>
      </c>
      <c r="D711" s="3" t="str">
        <f>'[1]TCE - ANEXO IV - Preencher'!F720</f>
        <v>43.184.527/0001-26</v>
      </c>
      <c r="E711" s="5" t="str">
        <f>'[1]TCE - ANEXO IV - Preencher'!G720</f>
        <v>CONECTE-SE LTDA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00002244</v>
      </c>
      <c r="I711" s="7">
        <f>IF('[1]TCE - ANEXO IV - Preencher'!K720="","",'[1]TCE - ANEXO IV - Preencher'!K720)</f>
        <v>45299</v>
      </c>
      <c r="J711" s="6" t="str">
        <f>'[1]TCE - ANEXO IV - Preencher'!L720</f>
        <v>ALEBKFHD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8">
        <f>'[1]TCE - ANEXO IV - Preencher'!N720</f>
        <v>1770.66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(OCULTAR)'!$Q$3:$S$134,3,0),"")</f>
        <v>9039744000194</v>
      </c>
      <c r="B712" s="4" t="str">
        <f>'[1]TCE - ANEXO IV - Preencher'!C721</f>
        <v>HOSPITAL PELÓPIDAS SILVEIRA - CG Nº 017/2022</v>
      </c>
      <c r="C712" s="4" t="str">
        <f>'[1]TCE - ANEXO IV - Preencher'!E721</f>
        <v>5.99 - Outros Serviços de Terceiros Pessoa Jurídica</v>
      </c>
      <c r="D712" s="3" t="str">
        <f>'[1]TCE - ANEXO IV - Preencher'!F721</f>
        <v xml:space="preserve">50.321.228/0001-51 </v>
      </c>
      <c r="E712" s="5" t="str">
        <f>'[1]TCE - ANEXO IV - Preencher'!G721</f>
        <v>LEILA ANUNCIADA GONÇALVES DA SILVA</v>
      </c>
      <c r="F712" s="5" t="str">
        <f>'[1]TCE - ANEXO IV - Preencher'!H721</f>
        <v>S</v>
      </c>
      <c r="G712" s="5" t="str">
        <f>'[1]TCE - ANEXO IV - Preencher'!I721</f>
        <v>S</v>
      </c>
      <c r="H712" s="6" t="str">
        <f>'[1]TCE - ANEXO IV - Preencher'!J721</f>
        <v>15</v>
      </c>
      <c r="I712" s="7">
        <f>IF('[1]TCE - ANEXO IV - Preencher'!K721="","",'[1]TCE - ANEXO IV - Preencher'!K721)</f>
        <v>45265</v>
      </c>
      <c r="J712" s="6" t="str">
        <f>'[1]TCE - ANEXO IV - Preencher'!L721</f>
        <v>26116062250321200000000000000000000000000000000000,00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8">
        <f>'[1]TCE - ANEXO IV - Preencher'!N721</f>
        <v>930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(OCULTAR)'!$Q$3:$S$134,3,0),"")</f>
        <v>9039744000194</v>
      </c>
      <c r="B713" s="4" t="str">
        <f>'[1]TCE - ANEXO IV - Preencher'!C722</f>
        <v>HOSPITAL PELÓPIDAS SILVEIRA - CG Nº 017/2022</v>
      </c>
      <c r="C713" s="4" t="str">
        <f>'[1]TCE - ANEXO IV - Preencher'!E722</f>
        <v>5.17 - Manutenção de Software, Certificação Digital e Microfilmagem</v>
      </c>
      <c r="D713" s="3" t="str">
        <f>'[1]TCE - ANEXO IV - Preencher'!F722</f>
        <v xml:space="preserve">05.401.067/0001-51 </v>
      </c>
      <c r="E713" s="5" t="str">
        <f>'[1]TCE - ANEXO IV - Preencher'!G722</f>
        <v>TEIKO SOLUCOES EM TECNOLOGIA DA INFORMACAO LTDA</v>
      </c>
      <c r="F713" s="5" t="str">
        <f>'[1]TCE - ANEXO IV - Preencher'!H722</f>
        <v>S</v>
      </c>
      <c r="G713" s="5" t="str">
        <f>'[1]TCE - ANEXO IV - Preencher'!I722</f>
        <v>S</v>
      </c>
      <c r="H713" s="6" t="str">
        <f>'[1]TCE - ANEXO IV - Preencher'!J722</f>
        <v>31153</v>
      </c>
      <c r="I713" s="7">
        <f>IF('[1]TCE - ANEXO IV - Preencher'!K722="","",'[1]TCE - ANEXO IV - Preencher'!K722)</f>
        <v>45247</v>
      </c>
      <c r="J713" s="6" t="str">
        <f>'[1]TCE - ANEXO IV - Preencher'!L722</f>
        <v>ED6C19902</v>
      </c>
      <c r="K713" s="5" t="str">
        <f>IF(F713="B",LEFT('[1]TCE - ANEXO IV - Preencher'!M722,2),IF(F713="S",LEFT('[1]TCE - ANEXO IV - Preencher'!M722,7),IF('[1]TCE - ANEXO IV - Preencher'!H722="","")))</f>
        <v>BLUMENA</v>
      </c>
      <c r="L713" s="8">
        <f>'[1]TCE - ANEXO IV - Preencher'!N722</f>
        <v>11998.33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(OCULTAR)'!$Q$3:$S$134,3,0),"")</f>
        <v>9039744000194</v>
      </c>
      <c r="B714" s="4" t="str">
        <f>'[1]TCE - ANEXO IV - Preencher'!C723</f>
        <v>HOSPITAL PELÓPIDAS SILVEIRA - CG Nº 017/2022</v>
      </c>
      <c r="C714" s="4" t="str">
        <f>'[1]TCE - ANEXO IV - Preencher'!E723</f>
        <v>5.17 - Manutenção de Software, Certificação Digital e Microfilmagem</v>
      </c>
      <c r="D714" s="3" t="str">
        <f>'[1]TCE - ANEXO IV - Preencher'!F723</f>
        <v xml:space="preserve">05.401.067/0001-51 </v>
      </c>
      <c r="E714" s="5" t="str">
        <f>'[1]TCE - ANEXO IV - Preencher'!G723</f>
        <v>TEIKO SOLUCOES EM TECNOLOGIA DA INFORMACAO LTDA</v>
      </c>
      <c r="F714" s="5" t="str">
        <f>'[1]TCE - ANEXO IV - Preencher'!H723</f>
        <v>S</v>
      </c>
      <c r="G714" s="5" t="str">
        <f>'[1]TCE - ANEXO IV - Preencher'!I723</f>
        <v>S</v>
      </c>
      <c r="H714" s="6" t="str">
        <f>'[1]TCE - ANEXO IV - Preencher'!J723</f>
        <v>31922</v>
      </c>
      <c r="I714" s="7">
        <f>IF('[1]TCE - ANEXO IV - Preencher'!K723="","",'[1]TCE - ANEXO IV - Preencher'!K723)</f>
        <v>45321</v>
      </c>
      <c r="J714" s="6" t="str">
        <f>'[1]TCE - ANEXO IV - Preencher'!L723</f>
        <v>69F76A3FB</v>
      </c>
      <c r="K714" s="5" t="str">
        <f>IF(F714="B",LEFT('[1]TCE - ANEXO IV - Preencher'!M723,2),IF(F714="S",LEFT('[1]TCE - ANEXO IV - Preencher'!M723,7),IF('[1]TCE - ANEXO IV - Preencher'!H723="","")))</f>
        <v>BLUMENA</v>
      </c>
      <c r="L714" s="8">
        <f>'[1]TCE - ANEXO IV - Preencher'!N723</f>
        <v>1714.38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(OCULTAR)'!$Q$3:$S$134,3,0),"")</f>
        <v>9039744000194</v>
      </c>
      <c r="B715" s="4" t="str">
        <f>'[1]TCE - ANEXO IV - Preencher'!C724</f>
        <v>HOSPITAL PELÓPIDAS SILVEIRA - CG Nº 017/2022</v>
      </c>
      <c r="C715" s="4" t="str">
        <f>'[1]TCE - ANEXO IV - Preencher'!E724</f>
        <v>5.17 - Manutenção de Software, Certificação Digital e Microfilmagem</v>
      </c>
      <c r="D715" s="3" t="str">
        <f>'[1]TCE - ANEXO IV - Preencher'!F724</f>
        <v xml:space="preserve">53.113.791/0001-22 </v>
      </c>
      <c r="E715" s="5" t="str">
        <f>'[1]TCE - ANEXO IV - Preencher'!G724</f>
        <v>TOTVS S.A.</v>
      </c>
      <c r="F715" s="5" t="str">
        <f>'[1]TCE - ANEXO IV - Preencher'!H724</f>
        <v>S</v>
      </c>
      <c r="G715" s="5" t="str">
        <f>'[1]TCE - ANEXO IV - Preencher'!I724</f>
        <v>S</v>
      </c>
      <c r="H715" s="6" t="str">
        <f>'[1]TCE - ANEXO IV - Preencher'!J724</f>
        <v>03674114</v>
      </c>
      <c r="I715" s="7">
        <f>IF('[1]TCE - ANEXO IV - Preencher'!K724="","",'[1]TCE - ANEXO IV - Preencher'!K724)</f>
        <v>45237</v>
      </c>
      <c r="J715" s="6" t="str">
        <f>'[1]TCE - ANEXO IV - Preencher'!L724</f>
        <v>M8R4K92S</v>
      </c>
      <c r="K715" s="5" t="str">
        <f>IF(F715="B",LEFT('[1]TCE - ANEXO IV - Preencher'!M724,2),IF(F715="S",LEFT('[1]TCE - ANEXO IV - Preencher'!M724,7),IF('[1]TCE - ANEXO IV - Preencher'!H724="","")))</f>
        <v>35 -  S</v>
      </c>
      <c r="L715" s="8">
        <f>'[1]TCE - ANEXO IV - Preencher'!N724</f>
        <v>1377.88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(OCULTAR)'!$Q$3:$S$134,3,0),"")</f>
        <v>9039744000194</v>
      </c>
      <c r="B716" s="4" t="str">
        <f>'[1]TCE - ANEXO IV - Preencher'!C725</f>
        <v>HOSPITAL PELÓPIDAS SILVEIRA - CG Nº 017/2022</v>
      </c>
      <c r="C716" s="4" t="str">
        <f>'[1]TCE - ANEXO IV - Preencher'!E725</f>
        <v>5.17 - Manutenção de Software, Certificação Digital e Microfilmagem</v>
      </c>
      <c r="D716" s="3" t="str">
        <f>'[1]TCE - ANEXO IV - Preencher'!F725</f>
        <v xml:space="preserve">53.113.791/0001-22 </v>
      </c>
      <c r="E716" s="5" t="str">
        <f>'[1]TCE - ANEXO IV - Preencher'!G725</f>
        <v>TOTVS S.A.</v>
      </c>
      <c r="F716" s="5" t="str">
        <f>'[1]TCE - ANEXO IV - Preencher'!H725</f>
        <v>S</v>
      </c>
      <c r="G716" s="5" t="str">
        <f>'[1]TCE - ANEXO IV - Preencher'!I725</f>
        <v>S</v>
      </c>
      <c r="H716" s="6" t="str">
        <f>'[1]TCE - ANEXO IV - Preencher'!J725</f>
        <v>03697570</v>
      </c>
      <c r="I716" s="7">
        <f>IF('[1]TCE - ANEXO IV - Preencher'!K725="","",'[1]TCE - ANEXO IV - Preencher'!K725)</f>
        <v>45264</v>
      </c>
      <c r="J716" s="6" t="str">
        <f>'[1]TCE - ANEXO IV - Preencher'!L725</f>
        <v>7LMLKG2G</v>
      </c>
      <c r="K716" s="5" t="str">
        <f>IF(F716="B",LEFT('[1]TCE - ANEXO IV - Preencher'!M725,2),IF(F716="S",LEFT('[1]TCE - ANEXO IV - Preencher'!M725,7),IF('[1]TCE - ANEXO IV - Preencher'!H725="","")))</f>
        <v>35 -  S</v>
      </c>
      <c r="L716" s="8">
        <f>'[1]TCE - ANEXO IV - Preencher'!N725</f>
        <v>1377.88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(OCULTAR)'!$Q$3:$S$134,3,0),"")</f>
        <v>9039744000194</v>
      </c>
      <c r="B717" s="4" t="str">
        <f>'[1]TCE - ANEXO IV - Preencher'!C726</f>
        <v>HOSPITAL PELÓPIDAS SILVEIRA - CG Nº 017/2022</v>
      </c>
      <c r="C717" s="4" t="str">
        <f>'[1]TCE - ANEXO IV - Preencher'!E726</f>
        <v>5.17 - Manutenção de Software, Certificação Digital e Microfilmagem</v>
      </c>
      <c r="D717" s="3" t="str">
        <f>'[1]TCE - ANEXO IV - Preencher'!F726</f>
        <v xml:space="preserve">53.113.791/0001-22 </v>
      </c>
      <c r="E717" s="5" t="str">
        <f>'[1]TCE - ANEXO IV - Preencher'!G726</f>
        <v>TOTVS S.A.</v>
      </c>
      <c r="F717" s="5" t="str">
        <f>'[1]TCE - ANEXO IV - Preencher'!H726</f>
        <v>S</v>
      </c>
      <c r="G717" s="5" t="str">
        <f>'[1]TCE - ANEXO IV - Preencher'!I726</f>
        <v>S</v>
      </c>
      <c r="H717" s="6" t="str">
        <f>'[1]TCE - ANEXO IV - Preencher'!J726</f>
        <v>03710587</v>
      </c>
      <c r="I717" s="7">
        <f>IF('[1]TCE - ANEXO IV - Preencher'!K726="","",'[1]TCE - ANEXO IV - Preencher'!K726)</f>
        <v>45274</v>
      </c>
      <c r="J717" s="6" t="str">
        <f>'[1]TCE - ANEXO IV - Preencher'!L726</f>
        <v>2YBZIHGF</v>
      </c>
      <c r="K717" s="5" t="str">
        <f>IF(F717="B",LEFT('[1]TCE - ANEXO IV - Preencher'!M726,2),IF(F717="S",LEFT('[1]TCE - ANEXO IV - Preencher'!M726,7),IF('[1]TCE - ANEXO IV - Preencher'!H726="","")))</f>
        <v>35 -  S</v>
      </c>
      <c r="L717" s="8">
        <f>'[1]TCE - ANEXO IV - Preencher'!N726</f>
        <v>1269.32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(OCULTAR)'!$Q$3:$S$134,3,0),"")</f>
        <v>9039744000194</v>
      </c>
      <c r="B718" s="4" t="str">
        <f>'[1]TCE - ANEXO IV - Preencher'!C727</f>
        <v>HOSPITAL PELÓPIDAS SILVEIRA - CG Nº 017/2022</v>
      </c>
      <c r="C718" s="4" t="str">
        <f>'[1]TCE - ANEXO IV - Preencher'!E727</f>
        <v>5.17 - Manutenção de Software, Certificação Digital e Microfilmagem</v>
      </c>
      <c r="D718" s="3" t="str">
        <f>'[1]TCE - ANEXO IV - Preencher'!F727</f>
        <v xml:space="preserve">53.113.791/0001-22 </v>
      </c>
      <c r="E718" s="5" t="str">
        <f>'[1]TCE - ANEXO IV - Preencher'!G727</f>
        <v>TOTVS S.A.</v>
      </c>
      <c r="F718" s="5" t="str">
        <f>'[1]TCE - ANEXO IV - Preencher'!H727</f>
        <v>S</v>
      </c>
      <c r="G718" s="5" t="str">
        <f>'[1]TCE - ANEXO IV - Preencher'!I727</f>
        <v>S</v>
      </c>
      <c r="H718" s="6" t="str">
        <f>'[1]TCE - ANEXO IV - Preencher'!J727</f>
        <v>03710657</v>
      </c>
      <c r="I718" s="7">
        <f>IF('[1]TCE - ANEXO IV - Preencher'!K727="","",'[1]TCE - ANEXO IV - Preencher'!K727)</f>
        <v>45274</v>
      </c>
      <c r="J718" s="6" t="str">
        <f>'[1]TCE - ANEXO IV - Preencher'!L727</f>
        <v>37PASHLE</v>
      </c>
      <c r="K718" s="5" t="str">
        <f>IF(F718="B",LEFT('[1]TCE - ANEXO IV - Preencher'!M727,2),IF(F718="S",LEFT('[1]TCE - ANEXO IV - Preencher'!M727,7),IF('[1]TCE - ANEXO IV - Preencher'!H727="","")))</f>
        <v>35 -  S</v>
      </c>
      <c r="L718" s="8">
        <f>'[1]TCE - ANEXO IV - Preencher'!N727</f>
        <v>1243.6500000000001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(OCULTAR)'!$Q$3:$S$134,3,0),"")</f>
        <v>9039744000194</v>
      </c>
      <c r="B719" s="4" t="str">
        <f>'[1]TCE - ANEXO IV - Preencher'!C728</f>
        <v>HOSPITAL PELÓPIDAS SILVEIRA - CG Nº 017/2022</v>
      </c>
      <c r="C719" s="4" t="str">
        <f>'[1]TCE - ANEXO IV - Preencher'!E728</f>
        <v>5.12 - Energia Elétrica</v>
      </c>
      <c r="D719" s="3" t="str">
        <f>'[1]TCE - ANEXO IV - Preencher'!F728</f>
        <v xml:space="preserve">10.835.932/0001-08 </v>
      </c>
      <c r="E719" s="5" t="str">
        <f>'[1]TCE - ANEXO IV - Preencher'!G728</f>
        <v>CELPE</v>
      </c>
      <c r="F719" s="5" t="str">
        <f>'[1]TCE - ANEXO IV - Preencher'!H728</f>
        <v>S</v>
      </c>
      <c r="G719" s="5" t="str">
        <f>'[1]TCE - ANEXO IV - Preencher'!I728</f>
        <v>S</v>
      </c>
      <c r="H719" s="6" t="str">
        <f>'[1]TCE - ANEXO IV - Preencher'!J728</f>
        <v>297516110</v>
      </c>
      <c r="I719" s="7">
        <f>IF('[1]TCE - ANEXO IV - Preencher'!K728="","",'[1]TCE - ANEXO IV - Preencher'!K728)</f>
        <v>45350</v>
      </c>
      <c r="J719" s="6" t="str">
        <f>'[1]TCE - ANEXO IV - Preencher'!L728</f>
        <v>26240210835932000108660002975161101071024401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170192.21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2024-02-29T16:34:43Z</dcterms:created>
  <dcterms:modified xsi:type="dcterms:W3CDTF">2024-02-29T16:34:58Z</dcterms:modified>
</cp:coreProperties>
</file>