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<sst xmlns="http://schemas.openxmlformats.org/spreadsheetml/2006/main" count="915" uniqueCount="506">
  <si>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</si>
  <si>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</si>
  <si>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</si>
  <si>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</si>
  <si>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</si>
  <si>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</si>
  <si>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</si>
  <si>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</si>
  <si>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</si>
  <si>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</si>
  <si>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</si>
  <si>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</si>
  <si>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</si>
  <si>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</si>
  <si>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AAE ASSESSORIA E CONSULTORIA MEDICA LTDA</t>
  </si>
  <si>
    <t>SERVICOS MEDICOS ESPECIALIZADOS EM ESTIMULACAO CARDIACA ARTIFICIAL</t>
  </si>
  <si>
    <t>https://imip-sistemas.org.br/sistemas/_scriptcase_producao_v9/file/doc/portal_transparencia/contratos_fornecedores/6780/10525933000156p.pdf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</si>
  <si>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</si>
  <si>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</si>
  <si>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</si>
  <si>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https://imip-sistemas.org.br/sistemas/_scriptcase_producao_v9/file/doc/portal_transparencia/contratos_fornecedores/6532/00331788000119p.pdf</t>
  </si>
  <si>
    <t>1 - Seguros (Imóvel e veículos)</t>
  </si>
  <si>
    <t>https://imip-sistemas.org.br/sistemas/_scriptcase_producao_v9/file/doc/portal_transparencia/contratos_fornecedores/6533/00331788000119p2.pdf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</si>
  <si>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</si>
  <si>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</si>
  <si>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</si>
  <si>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</si>
  <si>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</si>
  <si>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</si>
  <si>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</si>
  <si>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</si>
  <si>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4 - Taxa de Manutenção de Conta</t>
  </si>
  <si>
    <t>ALMEIDA &amp; RODRIGUES SERVICOS DE SAUDE LTDA</t>
  </si>
  <si>
    <t>https://imip-sistemas.org.br/sistemas/_scriptcase_producao_v9/file/doc/portal_transparencia/contratos_fornecedores/5315/24973173000154p.pdf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</si>
  <si>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</si>
  <si>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</si>
  <si>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</si>
  <si>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</si>
  <si>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6 - Telefonia Móvel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</si>
  <si>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</si>
  <si>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</si>
  <si>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</si>
  <si>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7 - Telefonia Fixa/Internet</t>
  </si>
  <si>
    <t>https://imip-sistemas.org.br/sistemas/_scriptcase_producao_v9/file/doc/portal_transparencia/contratos_fornecedores/6440/00414238000163d.pdf</t>
  </si>
  <si>
    <t>8 - Água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</si>
  <si>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</si>
  <si>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</si>
  <si>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</si>
  <si>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9 - Energia Elétrica</t>
  </si>
  <si>
    <t>https://imip-sistemas.org.br/sistemas/_scriptcase_producao_v9/file/doc/portal_transparencia/contratos_fornecedores/6528/39722860000174p.pdf</t>
  </si>
  <si>
    <t>10 - Locação de Máquinas e Equipamentos (Pessoa Jurídica)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</si>
  <si>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</si>
  <si>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</si>
  <si>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</si>
  <si>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11 - Locação de Equipamentos Médico-Hospitalares(Pessoa Jurídica)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</si>
  <si>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</si>
  <si>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</si>
  <si>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</si>
  <si>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12 - Locação de Veículos Automotores (Pessoa Jurídica) (Exceto Ambulância)</t>
  </si>
  <si>
    <t>MONITORAMENTO DE SEGURANÇA DE REDE COMPUTACIONAL</t>
  </si>
  <si>
    <t>https://imip-sistemas.org.br/sistemas/_scriptcase_producao_v9/file/doc/portal_transparencia/contratos_fornecedores/6209/05020356000100p.pdf</t>
  </si>
  <si>
    <t>13 - Serviço Gráficos, de Encadernação e de Emolduração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</si>
  <si>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</si>
  <si>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</si>
  <si>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</si>
  <si>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14 - Serviços Judiciais e Cartoriais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</si>
  <si>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</si>
  <si>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</si>
  <si>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</si>
  <si>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15 - Outras Despesas Gerais (Pessoa Juridica)</t>
  </si>
  <si>
    <t>BOND MEDIC SERVICOS DE SAUDE LTDA</t>
  </si>
  <si>
    <t>https://imip-sistemas.org.br/sistemas/_scriptcase_producao_v9/file/doc/portal_transparencia/contratos_fornecedores/5372/37956189000109p.pdf</t>
  </si>
  <si>
    <t>16 - Médicos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</si>
  <si>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</si>
  <si>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</si>
  <si>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</si>
  <si>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17 - Outros profissionais de saúde</t>
  </si>
  <si>
    <t>COLETA DE LIXO COMUM</t>
  </si>
  <si>
    <t>https://fgh-sistemas.org.br/sistemas/_scriptcase_producao_v9_fgh/file/doc/portal_transparencia/contratos_fornecedores/6968/11862530000180p.pdf</t>
  </si>
  <si>
    <t>18 - Laboratório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</si>
  <si>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</si>
  <si>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</si>
  <si>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</si>
  <si>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19 - Alimentação/Dietas</t>
  </si>
  <si>
    <t>LOCAÇÃO DE COMPUTADORES </t>
  </si>
  <si>
    <t>https://imip-sistemas.org.br/sistemas/_scriptcase_producao_v9/file/doc/portal_transparencia/contratos_fornecedores/6551/24801362000140p.pdf</t>
  </si>
  <si>
    <t>20 - Locação de Ambulâncias</t>
  </si>
  <si>
    <t>LOCAÇÃO COLETORES DE DADOS</t>
  </si>
  <si>
    <t>https://imip-sistemas.org.br/sistemas/_scriptcase_producao_v9/file/doc/portal_transparencia/contratos_fornecedores/6645/24801362000140p.pdf</t>
  </si>
  <si>
    <t>21 - Outras Pessoas Jurídicas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</si>
  <si>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</si>
  <si>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</si>
  <si>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</si>
  <si>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22 - Médicos</t>
  </si>
  <si>
    <t>https://imip-sistemas.org.br/sistemas/_scriptcase_producao_v9/file/doc/portal_transparencia/contratos_fornecedores/5617/04488986000141p.pdf</t>
  </si>
  <si>
    <t>23 - Outros profissionais de saúde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</si>
  <si>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</si>
  <si>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</si>
  <si>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</si>
  <si>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</si>
  <si>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24 - Pessoa Jurídica</t>
  </si>
  <si>
    <t xml:space="preserve">SERVIÇO DE DEDETIZAÇÃO </t>
  </si>
  <si>
    <t>https://imip-sistemas.org.br/sistemas/_scriptcase_producao_v9/file/doc/portal_transparencia/contratos_fornecedores/5728/10333266000100p.pdf</t>
  </si>
  <si>
    <t>25 - Cooperativas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</si>
  <si>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</si>
  <si>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</si>
  <si>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</si>
  <si>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26 - Lavanderia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</si>
  <si>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</si>
  <si>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</si>
  <si>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</si>
  <si>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</si>
  <si>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27 - Serviços de Cozinha e Copeira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</si>
  <si>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</si>
  <si>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</si>
  <si>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</si>
  <si>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28 - Outros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</si>
  <si>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</si>
  <si>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</si>
  <si>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</si>
  <si>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29 - Coleta de Lixo Hospitalar</t>
  </si>
  <si>
    <t>https://imip-sistemas.org.br/sistemas/_scriptcase_producao_v9/file/doc/portal_transparencia/contratos_fornecedores/5610/0014858000160D.pdf</t>
  </si>
  <si>
    <t>30 - Manutenção/Aluguel/Uso de Sistemas ou Softwares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</si>
  <si>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</si>
  <si>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</si>
  <si>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</si>
  <si>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31 - Vigilância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</si>
  <si>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</si>
  <si>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</si>
  <si>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</si>
  <si>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32 - Consultorias e Treinamentos</t>
  </si>
  <si>
    <t>CLINICA DE SAÚDE HUMANA LTDA</t>
  </si>
  <si>
    <t>https://imip-sistemas.org.br/sistemas/_scriptcase_producao_v9/file/doc/portal_transparencia/contratos_fornecedores/6012/20639660000124p.pdf</t>
  </si>
  <si>
    <t>33 - Serviços Técnicos Profissionais</t>
  </si>
  <si>
    <t>CLINICA MEDICA MARQUES MOREIRA LTDA</t>
  </si>
  <si>
    <t>https://imip-sistemas.org.br/sistemas/_scriptcase_producao_v9/file/doc/portal_transparencia/contratos_fornecedores/5370/04669465000190p.pdf</t>
  </si>
  <si>
    <t>34 - Dedetização</t>
  </si>
  <si>
    <t>CLINICORDIS LTDA  ME</t>
  </si>
  <si>
    <t>https://imip-sistemas.org.br/sistemas/_scriptcase_producao_v9/file/doc/portal_transparencia/contratos_fornecedores/6062/21185366000152p.pdf</t>
  </si>
  <si>
    <t>35 - Limpeza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</si>
  <si>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</si>
  <si>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</si>
  <si>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</si>
  <si>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36 - Outras Pessoas Jurídicas</t>
  </si>
  <si>
    <t>COMPLETA SERV DE AR  CONDICIONADO E LOCA</t>
  </si>
  <si>
    <t>https://imip-sistemas.org.br/sistemas/_scriptcase_producao_v9/file/doc/portal_transparencia/contratos_fornecedores/5257/09014387000100p.pdf</t>
  </si>
  <si>
    <t>37 - Equipamentos Médico-Hospitalar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</si>
  <si>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</si>
  <si>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</si>
  <si>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38 - Equipamentos de Informática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</si>
  <si>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</si>
  <si>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</si>
  <si>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</si>
  <si>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39 - Engenharia Clínica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</si>
  <si>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</si>
  <si>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</si>
  <si>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</si>
  <si>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40 - Outros</t>
  </si>
  <si>
    <t>COOPERATIVA DOS MEDICOS ANESTESIOLOGISTA</t>
  </si>
  <si>
    <t>SERVIÇOS EM ANESTESIOLOGIA </t>
  </si>
  <si>
    <t>https://imip-sistemas.org.br/sistemas/_scriptcase_producao_v9/file/doc/portal_transparencia/contratos_fornecedores/6516/11187085000185p1.pdf</t>
  </si>
  <si>
    <t>41 - Reparo e Manutenção de Bens Imóveis</t>
  </si>
  <si>
    <t>https://imip-sistemas.org.br/sistemas/_scriptcase_producao_v9/file/doc/portal_transparencia/contratos_fornecedores/6517/11187085000185p2.pdf</t>
  </si>
  <si>
    <t>42 - Reparo e Manutenção de Veículos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</si>
  <si>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</si>
  <si>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</si>
  <si>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</si>
  <si>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43 - Reparo e Manutenção de Bens Móveis de Outras Naturezas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</si>
  <si>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</si>
  <si>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</si>
  <si>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</si>
  <si>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DAVITA SERVICOS DE NEFROLOGIA BOA VISTA LTDA</t>
  </si>
  <si>
    <t>SERVICOS MÉDICOS ESPECIALIZADOS EM NEFROLOGIA</t>
  </si>
  <si>
    <t>https://imip-sistemas.org.br/sistemas/_scriptcase_producao_v9/file/doc/portal_transparencia/contratos_fornecedores/6594/11733680000179p.pdf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</si>
  <si>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</si>
  <si>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</si>
  <si>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</si>
  <si>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</si>
  <si>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</si>
  <si>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</si>
  <si>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https://imip-sistemas.org.br/sistemas/_scriptcase_producao_v9/file/doc/portal_transparencia/contratos_fornecedores/5611/47639367000113P.pdf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</si>
  <si>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</si>
  <si>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</si>
  <si>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</si>
  <si>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EMESP ASSISTENCIA MEDICA LTDA</t>
  </si>
  <si>
    <t>https://imip-sistemas.org.br/sistemas/_scriptcase_producao_v9/file/doc/portal_transparencia/contratos_fornecedores/6182/34758148000101p.pdf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</si>
  <si>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</si>
  <si>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</si>
  <si>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</si>
  <si>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</si>
  <si>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</si>
  <si>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</si>
  <si>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EVEREST SERVICOS MEDICOS LTDA</t>
  </si>
  <si>
    <t>https://imip-sistemas.org.br/sistemas/_scriptcase_producao_v9/file/doc/portal_transparencia/contratos_fornecedores/6036/29131246000184p.pdf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</si>
  <si>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</si>
  <si>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</si>
  <si>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</si>
  <si>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</si>
  <si>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</si>
  <si>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</si>
  <si>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FINFLEX INSTITUICAO DE PAGAMENTO LTDA</t>
  </si>
  <si>
    <t>VALE COMBUSTÍVEL </t>
  </si>
  <si>
    <t>https://imip-sistemas.org.br/sistemas/_scriptcase_producao_v9/file/doc/portal_transparencia/contratos_fornecedores/6558/40893858000147p.pdf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</si>
  <si>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</si>
  <si>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</si>
  <si>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</si>
  <si>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</si>
  <si>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</si>
  <si>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</si>
  <si>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</si>
  <si>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</si>
  <si>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</si>
  <si>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</si>
  <si>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</si>
  <si>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</si>
  <si>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</si>
  <si>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</si>
  <si>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</si>
  <si>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GUSMAO SERVICOS MEDICOS LTDA</t>
  </si>
  <si>
    <t>https://imip-sistemas.org.br/sistemas/_scriptcase_producao_v9/file/doc/portal_transparencia/contratos_fornecedores/4988/37222013000115p.pdf</t>
  </si>
  <si>
    <t>HEALTH CLINIC SERVICOS MEDICOS LTDA</t>
  </si>
  <si>
    <t>https://imip-sistemas.org.br/sistemas/_scriptcase_producao_v9/file/doc/portal_transparencia/contratos_fornecedores/6779/37573362000181p.pdf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</si>
  <si>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</si>
  <si>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</si>
  <si>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</si>
  <si>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HSM2 MEDICINA E SAUDE LTDA</t>
  </si>
  <si>
    <t>https://imip-sistemas.org.br/sistemas/_scriptcase_producao_v9/file/doc/portal_transparencia/contratos_fornecedores/6515/31635476000122p.pdf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</si>
  <si>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</si>
  <si>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</si>
  <si>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</si>
  <si>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</si>
  <si>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</si>
  <si>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</si>
  <si>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</si>
  <si>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</si>
  <si>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</si>
  <si>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</si>
  <si>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</si>
  <si>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</si>
  <si>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</si>
  <si>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</si>
  <si>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</si>
  <si>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</si>
  <si>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https://imip-sistemas.org.br/sistemas/_scriptcase_producao_v9/file/doc/portal_transparencia/contratos_fornecedores/6180/30466362000133d.pdf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</si>
  <si>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</si>
  <si>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</si>
  <si>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</si>
  <si>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</si>
  <si>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</si>
  <si>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</si>
  <si>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</si>
  <si>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</si>
  <si>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</si>
  <si>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</si>
  <si>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</si>
  <si>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</si>
  <si>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</si>
  <si>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</si>
  <si>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</si>
  <si>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</si>
  <si>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</si>
  <si>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</si>
  <si>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</si>
  <si>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</si>
  <si>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https://imip-sistemas.org.br/sistemas/_scriptcase_producao_v9/file/doc/portal_transparencia/contratos_fornecedores/6571/23084013000191p.pdf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</si>
  <si>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</si>
  <si>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</si>
  <si>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</si>
  <si>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</si>
  <si>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</si>
  <si>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</si>
  <si>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</si>
  <si>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</si>
  <si>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</si>
  <si>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</si>
  <si>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</si>
  <si>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</si>
  <si>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</si>
  <si>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</si>
  <si>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</si>
  <si>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</si>
  <si>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</si>
  <si>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</si>
  <si>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</si>
  <si>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</si>
  <si>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</si>
  <si>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</si>
  <si>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</si>
  <si>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</si>
  <si>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</si>
  <si>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</si>
  <si>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</si>
  <si>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</si>
  <si>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</si>
  <si>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MEDICALMED ATIVIDADES MEDICAS LTDA</t>
  </si>
  <si>
    <t>https://imip-sistemas.org.br/sistemas/_scriptcase_producao_v9/file/doc/portal_transparencia/contratos_fornecedores/6340/46560147000137p.pdf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</si>
  <si>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</si>
  <si>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</si>
  <si>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</si>
  <si>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</si>
  <si>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MEDLIFE LOCAÇÃO DE MAQUINAS E EQUIPAMENTOS LTDA</t>
  </si>
  <si>
    <t>LOCAÇÃO DE AMBULÂNCIA TIPO BASICA</t>
  </si>
  <si>
    <t>https://imip-sistemas.org.br/sistemas/_scriptcase_producao_v9/file/doc/portal_transparencia/contratos_fornecedores/6765/29932922000119p.pdf</t>
  </si>
  <si>
    <t>MJRH SERVIÇOS MEDICOS LTDA</t>
  </si>
  <si>
    <t>https://imip-sistemas.org.br/sistemas/_scriptcase_producao_v9/file/doc/portal_transparencia/contratos_fornecedores/5111/45514287000106p.pdf</t>
  </si>
  <si>
    <t>MV INFORMATICA NORDESTE LTDA</t>
  </si>
  <si>
    <t>LICENCIAMENTO DO USO E MANUTENÇÃO DO SISTEMA MV </t>
  </si>
  <si>
    <t>https://imip-sistemas.org.br/sistemas/_scriptcase_producao_v9/file/doc/portal_transparencia/contratos_fornecedores/6522/92306257000780p.pdf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</si>
  <si>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</si>
  <si>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</si>
  <si>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</si>
  <si>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</si>
  <si>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</si>
  <si>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https://imip-sistemas.org.br/sistemas/_scriptcase_producao_v9/file/doc/portal_transparencia/contratos_fornecedores/6778/29553452000182p.pdf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</si>
  <si>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</si>
  <si>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</si>
  <si>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</si>
  <si>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</si>
  <si>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</si>
  <si>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</si>
  <si>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</si>
  <si>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</si>
  <si>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</si>
  <si>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</si>
  <si>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</si>
  <si>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</si>
  <si>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</si>
  <si>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</si>
  <si>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</si>
  <si>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</si>
  <si>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</si>
  <si>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</si>
  <si>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</si>
  <si>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</si>
  <si>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</si>
  <si>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</si>
  <si>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</si>
  <si>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</si>
  <si>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</si>
  <si>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</si>
  <si>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</si>
  <si>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</si>
  <si>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</si>
  <si>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</si>
  <si>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</si>
  <si>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</si>
  <si>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</si>
  <si>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https://imip-sistemas.org.br/sistemas/_scriptcase_producao_v9/file/doc/portal_transparencia/contratos_fornecedores/6534/58295213000178p.pdf</t>
  </si>
  <si>
    <t>https://imip-sistemas.org.br/sistemas/_scriptcase_producao_v9/file/doc/portal_transparencia/contratos_fornecedores/5858/5829213002383p1.pdf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</si>
  <si>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</si>
  <si>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</si>
  <si>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</si>
  <si>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</si>
  <si>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PODIUMMED ATIVIDADES MEDICAS LTDA</t>
  </si>
  <si>
    <t>https://imip-sistemas.org.br/sistemas/_scriptcase_producao_v9/file/doc/portal_transparencia/contratos_fornecedores/6620/40440176000189p.pdf</t>
  </si>
  <si>
    <t>https://fgh-sistemas.org.br/sistemas/_scriptcase_producao_v9_fgh/file/doc/portal_transparencia/contratos_fornecedores/7029/40440176000189d.pdf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</si>
  <si>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</si>
  <si>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</si>
  <si>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</si>
  <si>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</si>
  <si>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</si>
  <si>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</si>
  <si>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</si>
  <si>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</si>
  <si>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</si>
  <si>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</si>
  <si>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PROMED MATERIAIS CIRURGICOS LTDA</t>
  </si>
  <si>
    <t>CONSIGNAÇÃO DE OPME</t>
  </si>
  <si>
    <t>https://fgh-sistemas.org.br/sistemas/_scriptcase_producao_v9_fgh/file/doc/portal_transparencia/contratos_fornecedores/7019/11278315000111p.pdf</t>
  </si>
  <si>
    <t>PRO-RAD CONSULTORES EM RADIOPROTECAO S/S LTDA</t>
  </si>
  <si>
    <t>SERVIÇOS DE MONITORAÇÃO INDIVIDUAL EXTERNA DE RADICAÇÃO</t>
  </si>
  <si>
    <t>https://imip-sistemas.org.br/sistemas/_scriptcase_producao_v9/file/doc/portal_transparencia/contratos_fornecedores/6591/87389086000174p.pdf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</si>
  <si>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</si>
  <si>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</si>
  <si>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</si>
  <si>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</si>
  <si>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</si>
  <si>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</si>
  <si>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</si>
  <si>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</si>
  <si>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</si>
  <si>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</si>
  <si>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</si>
  <si>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</si>
  <si>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</si>
  <si>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</si>
  <si>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</si>
  <si>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</si>
  <si>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</si>
  <si>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</si>
  <si>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</si>
  <si>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</si>
  <si>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</si>
  <si>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</si>
  <si>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</si>
  <si>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</si>
  <si>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</si>
  <si>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</si>
  <si>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</si>
  <si>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</si>
  <si>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</si>
  <si>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</si>
  <si>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</si>
  <si>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</si>
  <si>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</si>
  <si>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</si>
  <si>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</si>
  <si>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</si>
  <si>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</si>
  <si>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</si>
  <si>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</si>
  <si>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</si>
  <si>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</si>
  <si>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</si>
  <si>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</si>
  <si>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</si>
  <si>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</si>
  <si>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</si>
  <si>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</si>
  <si>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</si>
  <si>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</si>
  <si>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LOCAÇÃO DE IMPRESSORAS DE TOMOGRAFO</t>
  </si>
  <si>
    <t>https://imip-sistemas.org.br/sistemas/_scriptcase_producao_v9/file/doc/portal_transparencia/contratos_fornecedores/6766/40904492000164p.pdf</t>
  </si>
  <si>
    <t>STARMED ATIVIDADES MEDICAS LTDA</t>
  </si>
  <si>
    <t>https://imip-sistemas.org.br/sistemas/_scriptcase_producao_v9/file/doc/portal_transparencia/contratos_fornecedores/6512/45637249000140p.pdf</t>
  </si>
  <si>
    <t>STEMAC SA GRUPOS GERADORES</t>
  </si>
  <si>
    <t>MANUTENÇÃO CORRETIVA E PREVENTIVA EM GRUPO DE GERADORES. </t>
  </si>
  <si>
    <t>https://imip-sistemas.org.br/sistemas/_scriptcase_producao_v9/file/doc/portal_transparencia/contratos_fornecedores/6518/92753268001607p.pdf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</si>
  <si>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</si>
  <si>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</si>
  <si>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</si>
  <si>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</si>
  <si>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</si>
  <si>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</si>
  <si>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</si>
  <si>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</si>
  <si>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</si>
  <si>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</si>
  <si>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</si>
  <si>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</si>
  <si>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</si>
  <si>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</si>
  <si>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</si>
  <si>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</si>
  <si>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</si>
  <si>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</si>
  <si>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</si>
  <si>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</si>
  <si>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</si>
  <si>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</si>
  <si>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</si>
  <si>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</si>
  <si>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</si>
  <si>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</si>
  <si>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</si>
  <si>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</si>
  <si>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</si>
  <si>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</si>
  <si>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</si>
  <si>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</si>
  <si>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</si>
  <si>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</si>
  <si>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</si>
  <si>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</si>
  <si>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</si>
  <si>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</si>
  <si>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</si>
  <si>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</si>
  <si>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</si>
  <si>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</si>
  <si>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</si>
  <si>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</si>
  <si>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</si>
  <si>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</si>
  <si>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</si>
  <si>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TP &amp; AC SERVICOS MEDICOS LTDA</t>
  </si>
  <si>
    <t>https://imip-sistemas.org.br/sistemas/_scriptcase_producao_v9/file/doc/portal_transparencia/contratos_fornecedores/6777/45855147000100p.pdf</t>
  </si>
  <si>
    <t>TRANS SERVI TRANSPORTES E SERVICOS LTDA</t>
  </si>
  <si>
    <t>SERVIÇOS DE TRANSPORTE</t>
  </si>
  <si>
    <t>https://imip-sistemas.org.br/sistemas/_scriptcase_producao_v9/file/doc/portal_transparencia/contratos_fornecedores/6526/00126621000116p1.pdf</t>
  </si>
  <si>
    <t>https://imip-sistemas.org.br/sistemas/_scriptcase_producao_v9/file/doc/portal_transparencia/contratos_fornecedores/6525/00126621000116p.pdf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</si>
  <si>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</si>
  <si>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</si>
  <si>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</si>
  <si>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</si>
  <si>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</si>
  <si>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</si>
  <si>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</si>
  <si>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V1 SERVICOS MEDICOS LTDA</t>
  </si>
  <si>
    <t>https://imip-sistemas.org.br/sistemas/_scriptcase_producao_v9/file/doc/portal_transparencia/contratos_fornecedores/6514/48511136000192p.pdf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</si>
  <si>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</si>
  <si>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</si>
  <si>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</si>
  <si>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</si>
  <si>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https://imip-sistemas.org.br/sistemas/_scriptcase_producao_v9/file/doc/portal_transparencia/contratos_fornecedores/6555/1277692100120p.pdf</t>
  </si>
  <si>
    <t>VEIGA E LIMA CIRURGIA E CLINICA MEDICA LTDA</t>
  </si>
  <si>
    <t>https://imip-sistemas.org.br/sistemas/_scriptcase_producao_v9/file/doc/portal_transparencia/contratos_fornecedores/6441/13575825000186p.pdf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</si>
  <si>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</si>
  <si>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</si>
  <si>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</si>
  <si>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</si>
  <si>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</si>
  <si>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https://imip-sistemas.org.br/sistemas/_scriptcase_producao_v9/file/doc/portal_transparencia/contratos_fornecedores/6628/45384884000163p.pdf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</si>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</sst>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10525933000156</v>
      </c>
      <c r="D3" s="8" t="s">
        <v>14</v>
      </c>
      <c r="E3" s="9" t="s">
        <v>15</v>
      </c>
      <c r="F3" s="10">
        <v>45139</v>
      </c>
      <c r="G3" s="10" t="s">
        <v>12</v>
      </c>
      <c r="H3" s="13">
        <v>5869.94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45128</v>
      </c>
      <c r="G4" s="10" t="s">
        <v>12</v>
      </c>
      <c r="H4" s="15">
        <v>6579.1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331788000119</v>
      </c>
      <c r="D5" s="8" t="s">
        <v>18</v>
      </c>
      <c r="E5" s="9" t="s">
        <v>19</v>
      </c>
      <c r="F5" s="10">
        <v>45128</v>
      </c>
      <c r="G5" s="10" t="s">
        <v>12</v>
      </c>
      <c r="H5" s="13">
        <v>7894.92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1368293000127</v>
      </c>
      <c r="D6" s="8" t="s">
        <v>24</v>
      </c>
      <c r="E6" s="9" t="s">
        <v>25</v>
      </c>
      <c r="F6" s="10">
        <v>44918</v>
      </c>
      <c r="G6" s="10" t="s">
        <v>12</v>
      </c>
      <c r="H6" s="13">
        <v>2476.4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12342816000182</v>
      </c>
      <c r="D7" s="8" t="s">
        <v>28</v>
      </c>
      <c r="E7" s="9" t="s">
        <v>29</v>
      </c>
      <c r="F7" s="10">
        <v>44953</v>
      </c>
      <c r="G7" s="10" t="s">
        <v>12</v>
      </c>
      <c r="H7" s="13">
        <v>3060.33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24973173000154</v>
      </c>
      <c r="D8" s="8" t="s">
        <v>32</v>
      </c>
      <c r="E8" s="9" t="s">
        <v>29</v>
      </c>
      <c r="F8" s="10">
        <v>44788</v>
      </c>
      <c r="G8" s="10" t="s">
        <v>12</v>
      </c>
      <c r="H8" s="13">
        <v>5284.44</v>
      </c>
      <c r="I8" s="12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45860675000149</v>
      </c>
      <c r="D9" s="8" t="s">
        <v>35</v>
      </c>
      <c r="E9" s="9" t="s">
        <v>36</v>
      </c>
      <c r="F9" s="10">
        <v>44749</v>
      </c>
      <c r="G9" s="10" t="s">
        <v>12</v>
      </c>
      <c r="H9" s="13">
        <v>35280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414238000163</v>
      </c>
      <c r="D10" s="8" t="s">
        <v>39</v>
      </c>
      <c r="E10" s="9" t="s">
        <v>40</v>
      </c>
      <c r="F10" s="10">
        <v>44774</v>
      </c>
      <c r="G10" s="10" t="s">
        <v>12</v>
      </c>
      <c r="H10" s="13">
        <v>51924.09</v>
      </c>
      <c r="I10" s="12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414238000163</v>
      </c>
      <c r="D11" s="8" t="s">
        <v>39</v>
      </c>
      <c r="E11" s="9" t="s">
        <v>40</v>
      </c>
      <c r="F11" s="10">
        <v>45111</v>
      </c>
      <c r="G11" s="10">
        <v>45114</v>
      </c>
      <c r="H11" s="13">
        <v>51924.09</v>
      </c>
      <c r="I11" s="12" t="s">
        <v>43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39722860000174</v>
      </c>
      <c r="D12" s="8" t="s">
        <v>45</v>
      </c>
      <c r="E12" s="9" t="s">
        <v>46</v>
      </c>
      <c r="F12" s="10">
        <v>44852</v>
      </c>
      <c r="G12" s="10">
        <v>44895</v>
      </c>
      <c r="H12" s="13">
        <v>2882.62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39722860000174</v>
      </c>
      <c r="D13" s="8" t="s">
        <v>45</v>
      </c>
      <c r="E13" s="9" t="s">
        <v>46</v>
      </c>
      <c r="F13" s="10">
        <v>45131</v>
      </c>
      <c r="G13" s="10" t="s">
        <v>12</v>
      </c>
      <c r="H13" s="13">
        <v>2882.62</v>
      </c>
      <c r="I13" s="12" t="s">
        <v>49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50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5643650000179</v>
      </c>
      <c r="D14" s="8" t="s">
        <v>51</v>
      </c>
      <c r="E14" s="9" t="s">
        <v>52</v>
      </c>
      <c r="F14" s="10">
        <v>45000</v>
      </c>
      <c r="G14" s="10" t="s">
        <v>12</v>
      </c>
      <c r="H14" s="13">
        <v>0</v>
      </c>
      <c r="I14" s="12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5020356000100</v>
      </c>
      <c r="D15" s="8" t="s">
        <v>55</v>
      </c>
      <c r="E15" s="9" t="s">
        <v>56</v>
      </c>
      <c r="F15" s="10">
        <v>44791</v>
      </c>
      <c r="G15" s="10">
        <v>44834</v>
      </c>
      <c r="H15" s="13">
        <v>1018.08</v>
      </c>
      <c r="I15" s="12" t="s">
        <v>57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58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5020356000100</v>
      </c>
      <c r="D16" s="8" t="s">
        <v>55</v>
      </c>
      <c r="E16" s="9" t="s">
        <v>59</v>
      </c>
      <c r="F16" s="10">
        <v>45078</v>
      </c>
      <c r="G16" s="10" t="s">
        <v>12</v>
      </c>
      <c r="H16" s="13">
        <v>1072.94</v>
      </c>
      <c r="I16" s="12" t="s">
        <v>60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61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37814890000185</v>
      </c>
      <c r="D17" s="8" t="s">
        <v>62</v>
      </c>
      <c r="E17" s="9" t="s">
        <v>63</v>
      </c>
      <c r="F17" s="10">
        <v>45124</v>
      </c>
      <c r="G17" s="10" t="s">
        <v>12</v>
      </c>
      <c r="H17" s="13">
        <v>5684.29</v>
      </c>
      <c r="I17" s="12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14951481000125</v>
      </c>
      <c r="D18" s="8" t="s">
        <v>66</v>
      </c>
      <c r="E18" s="9" t="s">
        <v>67</v>
      </c>
      <c r="F18" s="10">
        <v>44791</v>
      </c>
      <c r="G18" s="10">
        <v>44834</v>
      </c>
      <c r="H18" s="13">
        <v>4500</v>
      </c>
      <c r="I18" s="12" t="s">
        <v>68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37956189000109</v>
      </c>
      <c r="D19" s="8" t="s">
        <v>70</v>
      </c>
      <c r="E19" s="9" t="s">
        <v>29</v>
      </c>
      <c r="F19" s="10">
        <v>44753</v>
      </c>
      <c r="G19" s="10" t="s">
        <v>12</v>
      </c>
      <c r="H19" s="13">
        <v>67954.899999999994</v>
      </c>
      <c r="I19" s="12" t="s">
        <v>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72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11863530000180</v>
      </c>
      <c r="D20" s="8" t="s">
        <v>73</v>
      </c>
      <c r="E20" s="9" t="s">
        <v>74</v>
      </c>
      <c r="F20" s="10">
        <v>44910</v>
      </c>
      <c r="G20" s="10" t="s">
        <v>12</v>
      </c>
      <c r="H20" s="13">
        <v>192332.73</v>
      </c>
      <c r="I20" s="12" t="s">
        <v>75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76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11863530000180</v>
      </c>
      <c r="D21" s="8" t="s">
        <v>73</v>
      </c>
      <c r="E21" s="9" t="s">
        <v>77</v>
      </c>
      <c r="F21" s="10">
        <v>45215</v>
      </c>
      <c r="G21" s="10">
        <v>45325</v>
      </c>
      <c r="H21" s="13">
        <v>0</v>
      </c>
      <c r="I21" s="12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24801362000140</v>
      </c>
      <c r="D22" s="8" t="s">
        <v>80</v>
      </c>
      <c r="E22" s="9" t="s">
        <v>81</v>
      </c>
      <c r="F22" s="10">
        <v>44791</v>
      </c>
      <c r="G22" s="10">
        <v>44834</v>
      </c>
      <c r="H22" s="13">
        <v>8444.65</v>
      </c>
      <c r="I22" s="12" t="s">
        <v>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83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24801362000140</v>
      </c>
      <c r="D23" s="8" t="s">
        <v>80</v>
      </c>
      <c r="E23" s="9" t="s">
        <v>84</v>
      </c>
      <c r="F23" s="10">
        <v>44924</v>
      </c>
      <c r="G23" s="10" t="s">
        <v>12</v>
      </c>
      <c r="H23" s="13">
        <v>92951.74</v>
      </c>
      <c r="I23" s="12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24801362000140</v>
      </c>
      <c r="D24" s="8" t="s">
        <v>80</v>
      </c>
      <c r="E24" s="9" t="s">
        <v>87</v>
      </c>
      <c r="F24" s="10">
        <v>45147</v>
      </c>
      <c r="G24" s="10" t="s">
        <v>12</v>
      </c>
      <c r="H24" s="13">
        <v>498</v>
      </c>
      <c r="I24" s="12" t="s">
        <v>88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89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4488986000141</v>
      </c>
      <c r="D25" s="8" t="s">
        <v>90</v>
      </c>
      <c r="E25" s="9" t="s">
        <v>91</v>
      </c>
      <c r="F25" s="10">
        <v>44788</v>
      </c>
      <c r="G25" s="10">
        <v>44834</v>
      </c>
      <c r="H25" s="13">
        <v>4282.3</v>
      </c>
      <c r="I25" s="12" t="s">
        <v>92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93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4488986000141</v>
      </c>
      <c r="D26" s="8" t="s">
        <v>90</v>
      </c>
      <c r="E26" s="9" t="s">
        <v>91</v>
      </c>
      <c r="F26" s="10">
        <v>44924</v>
      </c>
      <c r="G26" s="10" t="s">
        <v>12</v>
      </c>
      <c r="H26" s="13">
        <v>4282.3</v>
      </c>
      <c r="I26" s="17" t="s">
        <v>94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95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 t="s">
        <v>96</v>
      </c>
      <c r="D27" s="8" t="s">
        <v>97</v>
      </c>
      <c r="E27" s="9" t="s">
        <v>98</v>
      </c>
      <c r="F27" s="10">
        <v>44791</v>
      </c>
      <c r="G27" s="10">
        <v>44834</v>
      </c>
      <c r="H27" s="13">
        <v>600</v>
      </c>
      <c r="I27" s="17" t="s">
        <v>99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100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 t="s">
        <v>96</v>
      </c>
      <c r="D28" s="8" t="s">
        <v>97</v>
      </c>
      <c r="E28" s="9" t="s">
        <v>101</v>
      </c>
      <c r="F28" s="10">
        <v>44588</v>
      </c>
      <c r="G28" s="10" t="s">
        <v>12</v>
      </c>
      <c r="H28" s="13">
        <v>780</v>
      </c>
      <c r="I28" s="17" t="s">
        <v>102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103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7928972000190</v>
      </c>
      <c r="D29" s="8" t="s">
        <v>104</v>
      </c>
      <c r="E29" s="9" t="s">
        <v>105</v>
      </c>
      <c r="F29" s="10">
        <v>44788</v>
      </c>
      <c r="G29" s="10">
        <v>44834</v>
      </c>
      <c r="H29" s="13">
        <v>516.30999999999995</v>
      </c>
      <c r="I29" s="17" t="s">
        <v>106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107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 t="s">
        <v>108</v>
      </c>
      <c r="D30" s="8" t="s">
        <v>109</v>
      </c>
      <c r="E30" s="9" t="s">
        <v>110</v>
      </c>
      <c r="F30" s="10">
        <v>44824</v>
      </c>
      <c r="G30" s="10">
        <v>44895</v>
      </c>
      <c r="H30" s="13">
        <v>2170</v>
      </c>
      <c r="I30" s="17" t="s">
        <v>111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112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39885799000186</v>
      </c>
      <c r="D31" s="18" t="s">
        <v>113</v>
      </c>
      <c r="E31" s="9" t="s">
        <v>114</v>
      </c>
      <c r="F31" s="10">
        <v>44874</v>
      </c>
      <c r="G31" s="10">
        <v>44926</v>
      </c>
      <c r="H31" s="13">
        <v>173713.26</v>
      </c>
      <c r="I31" s="17" t="s">
        <v>115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116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148580000169</v>
      </c>
      <c r="D32" s="8" t="s">
        <v>117</v>
      </c>
      <c r="E32" s="9" t="s">
        <v>118</v>
      </c>
      <c r="F32" s="10">
        <v>44868</v>
      </c>
      <c r="G32" s="10">
        <v>44895</v>
      </c>
      <c r="H32" s="13">
        <v>1500</v>
      </c>
      <c r="I32" s="17" t="s">
        <v>119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120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148580000169</v>
      </c>
      <c r="D33" s="8" t="s">
        <v>117</v>
      </c>
      <c r="E33" s="9" t="s">
        <v>118</v>
      </c>
      <c r="F33" s="10">
        <v>44895</v>
      </c>
      <c r="G33" s="10">
        <v>44895</v>
      </c>
      <c r="H33" s="13">
        <v>1500</v>
      </c>
      <c r="I33" s="17" t="s">
        <v>121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122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27837083000124</v>
      </c>
      <c r="D34" s="8" t="s">
        <v>123</v>
      </c>
      <c r="E34" s="9" t="s">
        <v>124</v>
      </c>
      <c r="F34" s="10">
        <v>45111</v>
      </c>
      <c r="G34" s="10" t="s">
        <v>12</v>
      </c>
      <c r="H34" s="13">
        <v>38153.46</v>
      </c>
      <c r="I34" s="17" t="s">
        <v>125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126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12499520000170</v>
      </c>
      <c r="D35" s="8" t="s">
        <v>127</v>
      </c>
      <c r="E35" s="9" t="s">
        <v>128</v>
      </c>
      <c r="F35" s="10">
        <v>45205</v>
      </c>
      <c r="G35" s="10">
        <v>45571</v>
      </c>
      <c r="H35" s="13">
        <v>1133.5999999999999</v>
      </c>
      <c r="I35" s="17" t="s">
        <v>129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130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20639660000124</v>
      </c>
      <c r="D36" s="8" t="s">
        <v>131</v>
      </c>
      <c r="E36" s="9" t="s">
        <v>29</v>
      </c>
      <c r="F36" s="10">
        <v>45034</v>
      </c>
      <c r="G36" s="10" t="s">
        <v>12</v>
      </c>
      <c r="H36" s="13">
        <v>9585.3700000000008</v>
      </c>
      <c r="I36" s="17" t="s">
        <v>132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133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4669465000190</v>
      </c>
      <c r="D37" s="8" t="s">
        <v>134</v>
      </c>
      <c r="E37" s="9" t="s">
        <v>40</v>
      </c>
      <c r="F37" s="10">
        <v>44796</v>
      </c>
      <c r="G37" s="10" t="s">
        <v>12</v>
      </c>
      <c r="H37" s="13">
        <v>27741</v>
      </c>
      <c r="I37" s="17" t="s">
        <v>135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136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21185366000152</v>
      </c>
      <c r="D38" s="8" t="s">
        <v>137</v>
      </c>
      <c r="E38" s="9" t="s">
        <v>29</v>
      </c>
      <c r="F38" s="10">
        <v>44853</v>
      </c>
      <c r="G38" s="10" t="s">
        <v>12</v>
      </c>
      <c r="H38" s="13">
        <v>0</v>
      </c>
      <c r="I38" s="17" t="s">
        <v>138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139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44279276000126</v>
      </c>
      <c r="D39" s="8" t="s">
        <v>140</v>
      </c>
      <c r="E39" s="9" t="s">
        <v>141</v>
      </c>
      <c r="F39" s="10">
        <v>44774</v>
      </c>
      <c r="G39" s="10" t="s">
        <v>12</v>
      </c>
      <c r="H39" s="13">
        <v>7339.5</v>
      </c>
      <c r="I39" s="17" t="s">
        <v>142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143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9014387000100</v>
      </c>
      <c r="D40" s="8" t="s">
        <v>144</v>
      </c>
      <c r="E40" s="9" t="s">
        <v>25</v>
      </c>
      <c r="F40" s="10">
        <v>44813</v>
      </c>
      <c r="G40" s="10">
        <v>44865</v>
      </c>
      <c r="H40" s="13">
        <v>921</v>
      </c>
      <c r="I40" s="17" t="s">
        <v>145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146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9014387000100</v>
      </c>
      <c r="D41" s="8" t="s">
        <v>144</v>
      </c>
      <c r="E41" s="9" t="s">
        <v>147</v>
      </c>
      <c r="F41" s="10">
        <v>44865</v>
      </c>
      <c r="G41" s="10">
        <v>44923</v>
      </c>
      <c r="H41" s="13">
        <v>59151.06</v>
      </c>
      <c r="I41" s="17" t="s">
        <v>148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27319301000139</v>
      </c>
      <c r="D42" s="8" t="s">
        <v>150</v>
      </c>
      <c r="E42" s="9" t="s">
        <v>151</v>
      </c>
      <c r="F42" s="10">
        <v>45106</v>
      </c>
      <c r="G42" s="10" t="s">
        <v>12</v>
      </c>
      <c r="H42" s="13">
        <v>800</v>
      </c>
      <c r="I42" s="17" t="s">
        <v>152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153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43184527000126</v>
      </c>
      <c r="D43" s="8" t="s">
        <v>154</v>
      </c>
      <c r="E43" s="9" t="s">
        <v>155</v>
      </c>
      <c r="F43" s="10">
        <v>45240</v>
      </c>
      <c r="G43" s="10" t="s">
        <v>12</v>
      </c>
      <c r="H43" s="13">
        <v>283.31</v>
      </c>
      <c r="I43" s="17" t="s">
        <v>156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157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11187085000185</v>
      </c>
      <c r="D44" s="8" t="s">
        <v>158</v>
      </c>
      <c r="E44" s="9" t="s">
        <v>159</v>
      </c>
      <c r="F44" s="10">
        <v>44743</v>
      </c>
      <c r="G44" s="10">
        <v>44804</v>
      </c>
      <c r="H44" s="13">
        <v>194010.92</v>
      </c>
      <c r="I44" s="17" t="s">
        <v>160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161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11187085000185</v>
      </c>
      <c r="D45" s="8" t="s">
        <v>158</v>
      </c>
      <c r="E45" s="9" t="s">
        <v>159</v>
      </c>
      <c r="F45" s="10">
        <v>44805</v>
      </c>
      <c r="G45" s="10">
        <v>45169</v>
      </c>
      <c r="H45" s="13">
        <v>194010.92</v>
      </c>
      <c r="I45" s="17" t="s">
        <v>162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163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43135817000180</v>
      </c>
      <c r="D46" s="8" t="s">
        <v>164</v>
      </c>
      <c r="E46" s="9" t="s">
        <v>165</v>
      </c>
      <c r="F46" s="10">
        <v>44727</v>
      </c>
      <c r="G46" s="10">
        <v>44742</v>
      </c>
      <c r="H46" s="13">
        <v>8886.1200000000008</v>
      </c>
      <c r="I46" s="17" t="s">
        <v>166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167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9315554000152</v>
      </c>
      <c r="D47" s="8" t="s">
        <v>168</v>
      </c>
      <c r="E47" s="9" t="s">
        <v>169</v>
      </c>
      <c r="F47" s="10">
        <v>45042</v>
      </c>
      <c r="G47" s="10" t="s">
        <v>12</v>
      </c>
      <c r="H47" s="13">
        <v>5850</v>
      </c>
      <c r="I47" s="17" t="s">
        <v>170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11733680000179</v>
      </c>
      <c r="D48" s="8" t="s">
        <v>171</v>
      </c>
      <c r="E48" s="9" t="s">
        <v>172</v>
      </c>
      <c r="F48" s="10">
        <v>45082</v>
      </c>
      <c r="G48" s="10" t="s">
        <v>12</v>
      </c>
      <c r="H48" s="13">
        <v>159111</v>
      </c>
      <c r="I48" s="17" t="s">
        <v>173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41644220000135</v>
      </c>
      <c r="D49" s="8" t="s">
        <v>174</v>
      </c>
      <c r="E49" s="9" t="s">
        <v>175</v>
      </c>
      <c r="F49" s="10">
        <v>45275</v>
      </c>
      <c r="G49" s="10" t="s">
        <v>12</v>
      </c>
      <c r="H49" s="13">
        <v>0</v>
      </c>
      <c r="I49" s="17" t="s">
        <v>176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47639367000113</v>
      </c>
      <c r="D50" s="8" t="s">
        <v>177</v>
      </c>
      <c r="E50" s="9" t="s">
        <v>178</v>
      </c>
      <c r="F50" s="10">
        <v>44901</v>
      </c>
      <c r="G50" s="10" t="s">
        <v>12</v>
      </c>
      <c r="H50" s="13">
        <v>150265.98000000001</v>
      </c>
      <c r="I50" s="17" t="s">
        <v>179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47639367000113</v>
      </c>
      <c r="D51" s="8" t="s">
        <v>177</v>
      </c>
      <c r="E51" s="9" t="s">
        <v>178</v>
      </c>
      <c r="F51" s="10">
        <v>44937</v>
      </c>
      <c r="G51" s="10" t="s">
        <v>12</v>
      </c>
      <c r="H51" s="13">
        <v>195029.55</v>
      </c>
      <c r="I51" s="17" t="s">
        <v>180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10619823000153</v>
      </c>
      <c r="D52" s="8" t="s">
        <v>181</v>
      </c>
      <c r="E52" s="9" t="s">
        <v>182</v>
      </c>
      <c r="F52" s="10">
        <v>44896</v>
      </c>
      <c r="G52" s="10">
        <v>44926</v>
      </c>
      <c r="H52" s="13">
        <v>39780</v>
      </c>
      <c r="I52" s="17" t="s">
        <v>183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34758148000101</v>
      </c>
      <c r="D53" s="8" t="s">
        <v>184</v>
      </c>
      <c r="E53" s="9" t="s">
        <v>165</v>
      </c>
      <c r="F53" s="10">
        <v>45061</v>
      </c>
      <c r="G53" s="10" t="s">
        <v>12</v>
      </c>
      <c r="H53" s="13">
        <v>10757.17</v>
      </c>
      <c r="I53" s="17" t="s">
        <v>185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1545203000126</v>
      </c>
      <c r="D54" s="8" t="s">
        <v>186</v>
      </c>
      <c r="E54" s="9" t="s">
        <v>187</v>
      </c>
      <c r="F54" s="10">
        <v>44791</v>
      </c>
      <c r="G54" s="10">
        <v>44835</v>
      </c>
      <c r="H54" s="13">
        <v>3225</v>
      </c>
      <c r="I54" s="17" t="s">
        <v>188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27883824000103</v>
      </c>
      <c r="D55" s="8" t="s">
        <v>189</v>
      </c>
      <c r="E55" s="9" t="s">
        <v>190</v>
      </c>
      <c r="F55" s="10">
        <v>44788</v>
      </c>
      <c r="G55" s="10" t="s">
        <v>12</v>
      </c>
      <c r="H55" s="13">
        <v>7338.45</v>
      </c>
      <c r="I55" s="17" t="s">
        <v>191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29131246000184</v>
      </c>
      <c r="D56" s="8" t="s">
        <v>192</v>
      </c>
      <c r="E56" s="9" t="s">
        <v>29</v>
      </c>
      <c r="F56" s="10">
        <v>44894</v>
      </c>
      <c r="G56" s="10" t="s">
        <v>12</v>
      </c>
      <c r="H56" s="13">
        <v>9585.3700000000008</v>
      </c>
      <c r="I56" s="17" t="s">
        <v>193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16717481000190</v>
      </c>
      <c r="D57" s="8" t="s">
        <v>194</v>
      </c>
      <c r="E57" s="9" t="s">
        <v>195</v>
      </c>
      <c r="F57" s="10">
        <v>44755</v>
      </c>
      <c r="G57" s="10" t="s">
        <v>12</v>
      </c>
      <c r="H57" s="13">
        <v>14298.48</v>
      </c>
      <c r="I57" s="17" t="s">
        <v>196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27534506000137</v>
      </c>
      <c r="D58" s="8" t="s">
        <v>197</v>
      </c>
      <c r="E58" s="9" t="s">
        <v>198</v>
      </c>
      <c r="F58" s="10">
        <v>44924</v>
      </c>
      <c r="G58" s="10" t="s">
        <v>12</v>
      </c>
      <c r="H58" s="13">
        <v>3190</v>
      </c>
      <c r="I58" s="17" t="s">
        <v>199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40893858000147</v>
      </c>
      <c r="D59" s="8" t="s">
        <v>200</v>
      </c>
      <c r="E59" s="9" t="s">
        <v>201</v>
      </c>
      <c r="F59" s="10">
        <v>45090</v>
      </c>
      <c r="G59" s="10">
        <v>45821</v>
      </c>
      <c r="H59" s="13">
        <v>0</v>
      </c>
      <c r="I59" s="17" t="s">
        <v>202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45810372000111</v>
      </c>
      <c r="D60" s="8" t="s">
        <v>203</v>
      </c>
      <c r="E60" s="9" t="s">
        <v>204</v>
      </c>
      <c r="F60" s="10">
        <v>44812</v>
      </c>
      <c r="G60" s="10">
        <v>44834</v>
      </c>
      <c r="H60" s="13">
        <v>131196.48000000001</v>
      </c>
      <c r="I60" s="17" t="s">
        <v>205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11735586000159</v>
      </c>
      <c r="D61" s="8" t="s">
        <v>206</v>
      </c>
      <c r="E61" s="9" t="s">
        <v>207</v>
      </c>
      <c r="F61" s="10">
        <v>44915</v>
      </c>
      <c r="G61" s="10">
        <v>44923</v>
      </c>
      <c r="H61" s="13">
        <v>2021.99</v>
      </c>
      <c r="I61" s="17" t="s">
        <v>208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46476486000130</v>
      </c>
      <c r="D62" s="8" t="s">
        <v>209</v>
      </c>
      <c r="E62" s="9" t="s">
        <v>165</v>
      </c>
      <c r="F62" s="10">
        <v>44743</v>
      </c>
      <c r="G62" s="10">
        <v>44804</v>
      </c>
      <c r="H62" s="13">
        <v>18760.96</v>
      </c>
      <c r="I62" s="17" t="s">
        <v>210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24306209000146</v>
      </c>
      <c r="D63" s="8" t="s">
        <v>211</v>
      </c>
      <c r="E63" s="9" t="s">
        <v>212</v>
      </c>
      <c r="F63" s="10">
        <v>45274</v>
      </c>
      <c r="G63" s="10" t="s">
        <v>12</v>
      </c>
      <c r="H63" s="13">
        <v>7761.66</v>
      </c>
      <c r="I63" s="17" t="s">
        <v>213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45735127000197</v>
      </c>
      <c r="D64" s="8" t="s">
        <v>214</v>
      </c>
      <c r="E64" s="9" t="s">
        <v>29</v>
      </c>
      <c r="F64" s="10">
        <v>44872</v>
      </c>
      <c r="G64" s="10" t="s">
        <v>12</v>
      </c>
      <c r="H64" s="13">
        <v>12596.85</v>
      </c>
      <c r="I64" s="17" t="s">
        <v>215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35341761000191</v>
      </c>
      <c r="D65" s="8" t="s">
        <v>216</v>
      </c>
      <c r="E65" s="9" t="s">
        <v>165</v>
      </c>
      <c r="F65" s="10">
        <v>44985</v>
      </c>
      <c r="G65" s="10" t="s">
        <v>12</v>
      </c>
      <c r="H65" s="13">
        <v>9585.3700000000008</v>
      </c>
      <c r="I65" s="17" t="s">
        <v>217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37222013000115</v>
      </c>
      <c r="D66" s="8" t="s">
        <v>218</v>
      </c>
      <c r="E66" s="9" t="s">
        <v>141</v>
      </c>
      <c r="F66" s="10">
        <v>44774</v>
      </c>
      <c r="G66" s="10">
        <v>44835</v>
      </c>
      <c r="H66" s="13">
        <v>22016.7</v>
      </c>
      <c r="I66" s="17" t="s">
        <v>219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37573362000181</v>
      </c>
      <c r="D67" s="8" t="s">
        <v>220</v>
      </c>
      <c r="E67" s="9" t="s">
        <v>204</v>
      </c>
      <c r="F67" s="10">
        <v>45160</v>
      </c>
      <c r="G67" s="10">
        <v>45203</v>
      </c>
      <c r="H67" s="13">
        <v>10724.1</v>
      </c>
      <c r="I67" s="17" t="s">
        <v>221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8283066000148</v>
      </c>
      <c r="D68" s="8" t="s">
        <v>222</v>
      </c>
      <c r="E68" s="9" t="s">
        <v>223</v>
      </c>
      <c r="F68" s="10">
        <v>45009</v>
      </c>
      <c r="G68" s="10" t="s">
        <v>12</v>
      </c>
      <c r="H68" s="13">
        <v>62400</v>
      </c>
      <c r="I68" s="17" t="s">
        <v>224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31635476000122</v>
      </c>
      <c r="D69" s="8" t="s">
        <v>225</v>
      </c>
      <c r="E69" s="9" t="s">
        <v>178</v>
      </c>
      <c r="F69" s="10">
        <v>45119</v>
      </c>
      <c r="G69" s="10" t="s">
        <v>12</v>
      </c>
      <c r="H69" s="13">
        <v>3668.7</v>
      </c>
      <c r="I69" s="17" t="s">
        <v>226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47393831000134</v>
      </c>
      <c r="D70" s="8" t="s">
        <v>227</v>
      </c>
      <c r="E70" s="9" t="s">
        <v>228</v>
      </c>
      <c r="F70" s="10">
        <v>45162</v>
      </c>
      <c r="G70" s="10">
        <v>45346</v>
      </c>
      <c r="H70" s="13">
        <v>412.09</v>
      </c>
      <c r="I70" s="17" t="s">
        <v>229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21728590000143</v>
      </c>
      <c r="D71" s="8" t="s">
        <v>230</v>
      </c>
      <c r="E71" s="9" t="s">
        <v>231</v>
      </c>
      <c r="F71" s="10">
        <v>44995</v>
      </c>
      <c r="G71" s="10" t="s">
        <v>12</v>
      </c>
      <c r="H71" s="13">
        <v>3179.25</v>
      </c>
      <c r="I71" s="17" t="s">
        <v>232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8399167000189</v>
      </c>
      <c r="D72" s="8" t="s">
        <v>233</v>
      </c>
      <c r="E72" s="9" t="s">
        <v>234</v>
      </c>
      <c r="F72" s="10">
        <v>44921</v>
      </c>
      <c r="G72" s="10" t="s">
        <v>12</v>
      </c>
      <c r="H72" s="13">
        <v>594.58000000000004</v>
      </c>
      <c r="I72" s="17" t="s">
        <v>235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10816775000274</v>
      </c>
      <c r="D73" s="8" t="s">
        <v>236</v>
      </c>
      <c r="E73" s="9" t="s">
        <v>237</v>
      </c>
      <c r="F73" s="10">
        <v>44876</v>
      </c>
      <c r="G73" s="10" t="s">
        <v>12</v>
      </c>
      <c r="H73" s="13">
        <v>840</v>
      </c>
      <c r="I73" s="17" t="s">
        <v>238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 t="s">
        <v>239</v>
      </c>
      <c r="D74" s="8" t="s">
        <v>240</v>
      </c>
      <c r="E74" s="9" t="s">
        <v>241</v>
      </c>
      <c r="F74" s="10">
        <v>44776</v>
      </c>
      <c r="G74" s="10" t="s">
        <v>12</v>
      </c>
      <c r="H74" s="13">
        <v>8439.35</v>
      </c>
      <c r="I74" s="17" t="s">
        <v>242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 t="s">
        <v>239</v>
      </c>
      <c r="D75" s="8" t="s">
        <v>240</v>
      </c>
      <c r="E75" s="9" t="s">
        <v>241</v>
      </c>
      <c r="F75" s="10">
        <v>45041</v>
      </c>
      <c r="G75" s="10">
        <v>45049</v>
      </c>
      <c r="H75" s="13">
        <v>8439.35</v>
      </c>
      <c r="I75" s="17" t="s">
        <v>243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10229013000190</v>
      </c>
      <c r="D76" s="8" t="s">
        <v>244</v>
      </c>
      <c r="E76" s="9" t="s">
        <v>245</v>
      </c>
      <c r="F76" s="10">
        <v>44873</v>
      </c>
      <c r="G76" s="10">
        <v>44923</v>
      </c>
      <c r="H76" s="13">
        <v>282980.40000000002</v>
      </c>
      <c r="I76" s="17" t="s">
        <v>246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10229013000190</v>
      </c>
      <c r="D77" s="8" t="s">
        <v>244</v>
      </c>
      <c r="E77" s="9" t="s">
        <v>245</v>
      </c>
      <c r="F77" s="10">
        <v>44924</v>
      </c>
      <c r="G77" s="10" t="s">
        <v>12</v>
      </c>
      <c r="H77" s="13">
        <v>282980.40000000002</v>
      </c>
      <c r="I77" s="17" t="s">
        <v>247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11343756000150</v>
      </c>
      <c r="D78" s="8" t="s">
        <v>248</v>
      </c>
      <c r="E78" s="9" t="s">
        <v>249</v>
      </c>
      <c r="F78" s="10">
        <v>44860</v>
      </c>
      <c r="G78" s="10">
        <v>44895</v>
      </c>
      <c r="H78" s="13">
        <v>2400</v>
      </c>
      <c r="I78" s="17" t="s">
        <v>250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9362881000165</v>
      </c>
      <c r="D79" s="8" t="s">
        <v>251</v>
      </c>
      <c r="E79" s="9" t="s">
        <v>252</v>
      </c>
      <c r="F79" s="10">
        <v>44788</v>
      </c>
      <c r="G79" s="10">
        <v>44835</v>
      </c>
      <c r="H79" s="13">
        <v>4970</v>
      </c>
      <c r="I79" s="17" t="s">
        <v>253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9362881000165</v>
      </c>
      <c r="D80" s="8" t="s">
        <v>251</v>
      </c>
      <c r="E80" s="9" t="s">
        <v>252</v>
      </c>
      <c r="F80" s="10">
        <v>45050</v>
      </c>
      <c r="G80" s="10" t="s">
        <v>12</v>
      </c>
      <c r="H80" s="13">
        <v>4970</v>
      </c>
      <c r="I80" s="17" t="s">
        <v>254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5281073000112</v>
      </c>
      <c r="D81" s="8" t="s">
        <v>255</v>
      </c>
      <c r="E81" s="9" t="s">
        <v>256</v>
      </c>
      <c r="F81" s="10">
        <v>44851</v>
      </c>
      <c r="G81" s="10" t="s">
        <v>12</v>
      </c>
      <c r="H81" s="13">
        <v>644</v>
      </c>
      <c r="I81" s="17" t="s">
        <v>257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6272575004803</v>
      </c>
      <c r="D82" s="8" t="s">
        <v>258</v>
      </c>
      <c r="E82" s="9" t="s">
        <v>124</v>
      </c>
      <c r="F82" s="10">
        <v>44910</v>
      </c>
      <c r="G82" s="10">
        <v>44923</v>
      </c>
      <c r="H82" s="13">
        <v>33518.15</v>
      </c>
      <c r="I82" s="17" t="s">
        <v>259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46014679000179</v>
      </c>
      <c r="D83" s="8" t="s">
        <v>260</v>
      </c>
      <c r="E83" s="9" t="s">
        <v>29</v>
      </c>
      <c r="F83" s="10">
        <v>44896</v>
      </c>
      <c r="G83" s="10" t="s">
        <v>12</v>
      </c>
      <c r="H83" s="13">
        <v>22012.2</v>
      </c>
      <c r="I83" s="17" t="s">
        <v>261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23084013000191</v>
      </c>
      <c r="D84" s="8" t="s">
        <v>262</v>
      </c>
      <c r="E84" s="9" t="s">
        <v>263</v>
      </c>
      <c r="F84" s="10">
        <v>45135</v>
      </c>
      <c r="G84" s="10" t="s">
        <v>12</v>
      </c>
      <c r="H84" s="13">
        <v>58900</v>
      </c>
      <c r="I84" s="17" t="s">
        <v>264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11356463000107</v>
      </c>
      <c r="D85" s="8" t="s">
        <v>265</v>
      </c>
      <c r="E85" s="9" t="s">
        <v>266</v>
      </c>
      <c r="F85" s="10">
        <v>45252</v>
      </c>
      <c r="G85" s="10" t="s">
        <v>12</v>
      </c>
      <c r="H85" s="13">
        <v>2030.2</v>
      </c>
      <c r="I85" s="17" t="s">
        <v>267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26245293000160</v>
      </c>
      <c r="D86" s="8" t="s">
        <v>268</v>
      </c>
      <c r="E86" s="9" t="s">
        <v>141</v>
      </c>
      <c r="F86" s="10">
        <v>44749</v>
      </c>
      <c r="G86" s="10" t="s">
        <v>12</v>
      </c>
      <c r="H86" s="13">
        <v>7888.6350000000002</v>
      </c>
      <c r="I86" s="17" t="s">
        <v>269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>
        <v>13097538000108</v>
      </c>
      <c r="D87" s="8" t="s">
        <v>270</v>
      </c>
      <c r="E87" s="9" t="s">
        <v>223</v>
      </c>
      <c r="F87" s="10">
        <v>44889</v>
      </c>
      <c r="G87" s="10">
        <v>44918</v>
      </c>
      <c r="H87" s="13">
        <v>5530</v>
      </c>
      <c r="I87" s="17" t="s">
        <v>271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>
        <v>19786063000143</v>
      </c>
      <c r="D88" s="8" t="s">
        <v>272</v>
      </c>
      <c r="E88" s="9" t="s">
        <v>273</v>
      </c>
      <c r="F88" s="10">
        <v>44860</v>
      </c>
      <c r="G88" s="10">
        <v>44895</v>
      </c>
      <c r="H88" s="13">
        <v>4100</v>
      </c>
      <c r="I88" s="17" t="s">
        <v>274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>
        <v>41160597000119</v>
      </c>
      <c r="D89" s="8" t="s">
        <v>275</v>
      </c>
      <c r="E89" s="9" t="s">
        <v>276</v>
      </c>
      <c r="F89" s="10">
        <v>44749</v>
      </c>
      <c r="G89" s="10">
        <v>44772</v>
      </c>
      <c r="H89" s="13">
        <v>12000</v>
      </c>
      <c r="I89" s="17" t="s">
        <v>277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30111712000149</v>
      </c>
      <c r="D90" s="8" t="s">
        <v>278</v>
      </c>
      <c r="E90" s="9" t="s">
        <v>279</v>
      </c>
      <c r="F90" s="10">
        <v>44973</v>
      </c>
      <c r="G90" s="10" t="s">
        <v>12</v>
      </c>
      <c r="H90" s="13">
        <v>839.84</v>
      </c>
      <c r="I90" s="17" t="s">
        <v>280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>
        <v>11779602000105</v>
      </c>
      <c r="D91" s="8" t="s">
        <v>281</v>
      </c>
      <c r="E91" s="9" t="s">
        <v>282</v>
      </c>
      <c r="F91" s="10">
        <v>44816</v>
      </c>
      <c r="G91" s="10">
        <v>44895</v>
      </c>
      <c r="H91" s="13">
        <v>5871.6</v>
      </c>
      <c r="I91" s="17" t="s">
        <v>283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45237924000144</v>
      </c>
      <c r="D92" s="8" t="s">
        <v>284</v>
      </c>
      <c r="E92" s="9" t="s">
        <v>195</v>
      </c>
      <c r="F92" s="10">
        <v>44774</v>
      </c>
      <c r="G92" s="10" t="s">
        <v>12</v>
      </c>
      <c r="H92" s="13">
        <v>268024.27</v>
      </c>
      <c r="I92" s="17" t="s">
        <v>285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23303022000126</v>
      </c>
      <c r="D93" s="8" t="s">
        <v>286</v>
      </c>
      <c r="E93" s="9" t="s">
        <v>40</v>
      </c>
      <c r="F93" s="10">
        <v>44816</v>
      </c>
      <c r="G93" s="10" t="s">
        <v>12</v>
      </c>
      <c r="H93" s="13">
        <v>10912</v>
      </c>
      <c r="I93" s="17" t="s">
        <v>287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10779833000156</v>
      </c>
      <c r="D94" s="8" t="s">
        <v>288</v>
      </c>
      <c r="E94" s="9" t="s">
        <v>289</v>
      </c>
      <c r="F94" s="10">
        <v>44852</v>
      </c>
      <c r="G94" s="10">
        <v>44895</v>
      </c>
      <c r="H94" s="13">
        <v>50000</v>
      </c>
      <c r="I94" s="17" t="s">
        <v>290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10779833000156</v>
      </c>
      <c r="D95" s="8" t="s">
        <v>288</v>
      </c>
      <c r="E95" s="9" t="s">
        <v>289</v>
      </c>
      <c r="F95" s="10">
        <v>45086</v>
      </c>
      <c r="G95" s="10" t="s">
        <v>12</v>
      </c>
      <c r="H95" s="13">
        <v>50000</v>
      </c>
      <c r="I95" s="17" t="s">
        <v>291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26332878000118</v>
      </c>
      <c r="D96" s="8" t="s">
        <v>292</v>
      </c>
      <c r="E96" s="9" t="s">
        <v>282</v>
      </c>
      <c r="F96" s="10">
        <v>44823</v>
      </c>
      <c r="G96" s="10" t="s">
        <v>12</v>
      </c>
      <c r="H96" s="13">
        <v>18470.98</v>
      </c>
      <c r="I96" s="17" t="s">
        <v>293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46560147000137</v>
      </c>
      <c r="D97" s="8" t="s">
        <v>294</v>
      </c>
      <c r="E97" s="9" t="s">
        <v>282</v>
      </c>
      <c r="F97" s="10">
        <v>45107</v>
      </c>
      <c r="G97" s="10" t="s">
        <v>12</v>
      </c>
      <c r="H97" s="13">
        <v>7173.26</v>
      </c>
      <c r="I97" s="17" t="s">
        <v>295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 t="s">
        <v>296</v>
      </c>
      <c r="D98" s="8" t="s">
        <v>297</v>
      </c>
      <c r="E98" s="9" t="s">
        <v>298</v>
      </c>
      <c r="F98" s="10">
        <v>44761</v>
      </c>
      <c r="G98" s="10" t="s">
        <v>12</v>
      </c>
      <c r="H98" s="13">
        <v>23016.5</v>
      </c>
      <c r="I98" s="17" t="s">
        <v>299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>
        <v>29932922000119</v>
      </c>
      <c r="D99" s="8" t="s">
        <v>300</v>
      </c>
      <c r="E99" s="9" t="s">
        <v>301</v>
      </c>
      <c r="F99" s="10">
        <v>45168</v>
      </c>
      <c r="G99" s="10" t="s">
        <v>12</v>
      </c>
      <c r="H99" s="13">
        <v>0</v>
      </c>
      <c r="I99" s="17" t="s">
        <v>302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>
        <v>45514287000106</v>
      </c>
      <c r="D100" s="8" t="s">
        <v>303</v>
      </c>
      <c r="E100" s="9" t="s">
        <v>141</v>
      </c>
      <c r="F100" s="10">
        <v>44774</v>
      </c>
      <c r="G100" s="10" t="s">
        <v>12</v>
      </c>
      <c r="H100" s="13">
        <v>42805.5</v>
      </c>
      <c r="I100" s="17" t="s">
        <v>304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92306257000780</v>
      </c>
      <c r="D101" s="8" t="s">
        <v>305</v>
      </c>
      <c r="E101" s="9" t="s">
        <v>306</v>
      </c>
      <c r="F101" s="10">
        <v>44743</v>
      </c>
      <c r="G101" s="10" t="s">
        <v>12</v>
      </c>
      <c r="H101" s="13">
        <v>60333.17</v>
      </c>
      <c r="I101" s="17" t="s">
        <v>307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46512465000122</v>
      </c>
      <c r="D102" s="8" t="s">
        <v>308</v>
      </c>
      <c r="E102" s="9" t="s">
        <v>309</v>
      </c>
      <c r="F102" s="10">
        <v>44805</v>
      </c>
      <c r="G102" s="10">
        <v>44896</v>
      </c>
      <c r="H102" s="13">
        <v>400</v>
      </c>
      <c r="I102" s="17" t="s">
        <v>310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29553452000182</v>
      </c>
      <c r="D103" s="8" t="s">
        <v>311</v>
      </c>
      <c r="E103" s="9" t="s">
        <v>312</v>
      </c>
      <c r="F103" s="10">
        <v>45173</v>
      </c>
      <c r="G103" s="10" t="s">
        <v>12</v>
      </c>
      <c r="H103" s="13">
        <v>8645.2000000000007</v>
      </c>
      <c r="I103" s="17" t="s">
        <v>313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 t="s">
        <v>314</v>
      </c>
      <c r="D104" s="8" t="s">
        <v>315</v>
      </c>
      <c r="E104" s="9" t="s">
        <v>316</v>
      </c>
      <c r="F104" s="10">
        <v>44812</v>
      </c>
      <c r="G104" s="10" t="s">
        <v>12</v>
      </c>
      <c r="H104" s="13">
        <v>128629.9</v>
      </c>
      <c r="I104" s="17" t="s">
        <v>317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2512303000119</v>
      </c>
      <c r="D105" s="8" t="s">
        <v>318</v>
      </c>
      <c r="E105" s="9" t="s">
        <v>319</v>
      </c>
      <c r="F105" s="10">
        <v>44795</v>
      </c>
      <c r="G105" s="10" t="s">
        <v>12</v>
      </c>
      <c r="H105" s="13">
        <v>15037.92</v>
      </c>
      <c r="I105" s="17" t="s">
        <v>320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41124517000170</v>
      </c>
      <c r="D106" s="8" t="s">
        <v>321</v>
      </c>
      <c r="E106" s="9" t="s">
        <v>195</v>
      </c>
      <c r="F106" s="10">
        <v>44778</v>
      </c>
      <c r="G106" s="10" t="s">
        <v>12</v>
      </c>
      <c r="H106" s="13">
        <v>22013.775000000001</v>
      </c>
      <c r="I106" s="17" t="s">
        <v>322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49158362000102</v>
      </c>
      <c r="D107" s="8" t="s">
        <v>323</v>
      </c>
      <c r="E107" s="9" t="s">
        <v>324</v>
      </c>
      <c r="F107" s="10">
        <v>45006</v>
      </c>
      <c r="G107" s="10" t="s">
        <v>12</v>
      </c>
      <c r="H107" s="13">
        <v>28615.65</v>
      </c>
      <c r="I107" s="17" t="s">
        <v>325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>
        <v>39725332000179</v>
      </c>
      <c r="D108" s="8" t="s">
        <v>326</v>
      </c>
      <c r="E108" s="9" t="s">
        <v>327</v>
      </c>
      <c r="F108" s="10">
        <v>44915</v>
      </c>
      <c r="G108" s="10" t="s">
        <v>12</v>
      </c>
      <c r="H108" s="13">
        <v>43040</v>
      </c>
      <c r="I108" s="17" t="s">
        <v>328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>
        <v>3088114000123</v>
      </c>
      <c r="D109" s="8" t="s">
        <v>329</v>
      </c>
      <c r="E109" s="9" t="s">
        <v>330</v>
      </c>
      <c r="F109" s="10">
        <v>44791</v>
      </c>
      <c r="G109" s="10">
        <v>44835</v>
      </c>
      <c r="H109" s="13">
        <v>52440</v>
      </c>
      <c r="I109" s="17" t="s">
        <v>331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3088114000123</v>
      </c>
      <c r="D110" s="8" t="s">
        <v>329</v>
      </c>
      <c r="E110" s="9" t="s">
        <v>330</v>
      </c>
      <c r="F110" s="10">
        <v>44993</v>
      </c>
      <c r="G110" s="10" t="s">
        <v>12</v>
      </c>
      <c r="H110" s="13">
        <v>52440</v>
      </c>
      <c r="I110" s="17" t="s">
        <v>332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28760293000124</v>
      </c>
      <c r="D111" s="8" t="s">
        <v>333</v>
      </c>
      <c r="E111" s="9" t="s">
        <v>334</v>
      </c>
      <c r="F111" s="10">
        <v>44921</v>
      </c>
      <c r="G111" s="10" t="s">
        <v>12</v>
      </c>
      <c r="H111" s="13">
        <v>4400</v>
      </c>
      <c r="I111" s="17" t="s">
        <v>335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 t="s">
        <v>336</v>
      </c>
      <c r="D112" s="8" t="s">
        <v>337</v>
      </c>
      <c r="E112" s="9" t="s">
        <v>338</v>
      </c>
      <c r="F112" s="10">
        <v>44791</v>
      </c>
      <c r="G112" s="10">
        <v>44835</v>
      </c>
      <c r="H112" s="13">
        <v>11758.06</v>
      </c>
      <c r="I112" s="17" t="s">
        <v>339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 t="s">
        <v>336</v>
      </c>
      <c r="D113" s="8" t="s">
        <v>337</v>
      </c>
      <c r="E113" s="9" t="s">
        <v>338</v>
      </c>
      <c r="F113" s="10">
        <v>45061</v>
      </c>
      <c r="G113" s="10" t="s">
        <v>12</v>
      </c>
      <c r="H113" s="13">
        <v>11758.06</v>
      </c>
      <c r="I113" s="17" t="s">
        <v>340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>
        <v>42529464000130</v>
      </c>
      <c r="D114" s="8" t="s">
        <v>341</v>
      </c>
      <c r="E114" s="9" t="s">
        <v>342</v>
      </c>
      <c r="F114" s="10">
        <v>45107</v>
      </c>
      <c r="G114" s="10" t="s">
        <v>12</v>
      </c>
      <c r="H114" s="13">
        <v>6519.27</v>
      </c>
      <c r="I114" s="17" t="s">
        <v>343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58295213002383</v>
      </c>
      <c r="D115" s="8" t="s">
        <v>344</v>
      </c>
      <c r="E115" s="9" t="s">
        <v>345</v>
      </c>
      <c r="F115" s="10">
        <v>44797</v>
      </c>
      <c r="G115" s="10">
        <v>44926</v>
      </c>
      <c r="H115" s="13">
        <v>35362.629999999997</v>
      </c>
      <c r="I115" s="17" t="s">
        <v>346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>
        <v>58295213002383</v>
      </c>
      <c r="D116" s="8" t="s">
        <v>344</v>
      </c>
      <c r="E116" s="9" t="s">
        <v>345</v>
      </c>
      <c r="F116" s="10">
        <v>44882</v>
      </c>
      <c r="G116" s="10" t="s">
        <v>12</v>
      </c>
      <c r="H116" s="13">
        <v>35362.629999999997</v>
      </c>
      <c r="I116" s="17" t="s">
        <v>347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>
        <v>58295213002383</v>
      </c>
      <c r="D117" s="8" t="s">
        <v>344</v>
      </c>
      <c r="E117" s="9" t="s">
        <v>345</v>
      </c>
      <c r="F117" s="10">
        <v>44985</v>
      </c>
      <c r="G117" s="10">
        <v>45291</v>
      </c>
      <c r="H117" s="13">
        <v>163334.15</v>
      </c>
      <c r="I117" s="17" t="s">
        <v>348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 t="s">
        <v>349</v>
      </c>
      <c r="D118" s="8" t="s">
        <v>350</v>
      </c>
      <c r="E118" s="9" t="s">
        <v>351</v>
      </c>
      <c r="F118" s="10">
        <v>44862</v>
      </c>
      <c r="G118" s="10" t="s">
        <v>12</v>
      </c>
      <c r="H118" s="13">
        <v>3153.56</v>
      </c>
      <c r="I118" s="17" t="s">
        <v>352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>
        <v>40440176000189</v>
      </c>
      <c r="D119" s="8" t="s">
        <v>353</v>
      </c>
      <c r="E119" s="9" t="s">
        <v>282</v>
      </c>
      <c r="F119" s="10">
        <v>45140</v>
      </c>
      <c r="G119" s="10" t="s">
        <v>12</v>
      </c>
      <c r="H119" s="13">
        <v>0</v>
      </c>
      <c r="I119" s="17" t="s">
        <v>354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>
        <v>40440176000189</v>
      </c>
      <c r="D120" s="8" t="s">
        <v>353</v>
      </c>
      <c r="E120" s="9" t="s">
        <v>282</v>
      </c>
      <c r="F120" s="10">
        <v>45197</v>
      </c>
      <c r="G120" s="10">
        <v>45197</v>
      </c>
      <c r="H120" s="13">
        <v>0</v>
      </c>
      <c r="I120" s="17" t="s">
        <v>355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 t="s">
        <v>356</v>
      </c>
      <c r="D121" s="8" t="s">
        <v>357</v>
      </c>
      <c r="E121" s="9" t="s">
        <v>358</v>
      </c>
      <c r="F121" s="10">
        <v>44784</v>
      </c>
      <c r="G121" s="10" t="s">
        <v>12</v>
      </c>
      <c r="H121" s="13">
        <v>70564.2</v>
      </c>
      <c r="I121" s="17" t="s">
        <v>359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>
        <v>43644880000141</v>
      </c>
      <c r="D122" s="8" t="s">
        <v>360</v>
      </c>
      <c r="E122" s="9" t="s">
        <v>342</v>
      </c>
      <c r="F122" s="10">
        <v>45107</v>
      </c>
      <c r="G122" s="10" t="s">
        <v>12</v>
      </c>
      <c r="H122" s="13">
        <v>4889.46</v>
      </c>
      <c r="I122" s="17" t="s">
        <v>361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 t="s">
        <v>362</v>
      </c>
      <c r="D123" s="8" t="s">
        <v>363</v>
      </c>
      <c r="E123" s="9" t="s">
        <v>364</v>
      </c>
      <c r="F123" s="10">
        <v>44749</v>
      </c>
      <c r="G123" s="10" t="s">
        <v>12</v>
      </c>
      <c r="H123" s="13">
        <v>9538.5499999999993</v>
      </c>
      <c r="I123" s="17" t="s">
        <v>365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>
        <v>11278315000111</v>
      </c>
      <c r="D124" s="8" t="s">
        <v>366</v>
      </c>
      <c r="E124" s="9" t="s">
        <v>367</v>
      </c>
      <c r="F124" s="10">
        <v>44838</v>
      </c>
      <c r="G124" s="10" t="s">
        <v>12</v>
      </c>
      <c r="H124" s="13">
        <v>0</v>
      </c>
      <c r="I124" s="17" t="s">
        <v>368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87389086000174</v>
      </c>
      <c r="D125" s="8" t="s">
        <v>369</v>
      </c>
      <c r="E125" s="9" t="s">
        <v>370</v>
      </c>
      <c r="F125" s="10">
        <v>45128</v>
      </c>
      <c r="G125" s="10">
        <v>45505</v>
      </c>
      <c r="H125" s="13">
        <v>1530</v>
      </c>
      <c r="I125" s="17" t="s">
        <v>371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>
        <v>1699696000159</v>
      </c>
      <c r="D126" s="8" t="s">
        <v>372</v>
      </c>
      <c r="E126" s="9" t="s">
        <v>373</v>
      </c>
      <c r="F126" s="10">
        <v>44866</v>
      </c>
      <c r="G126" s="10">
        <v>44923</v>
      </c>
      <c r="H126" s="13">
        <v>686.76</v>
      </c>
      <c r="I126" s="17" t="s">
        <v>374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>
        <v>27208515000138</v>
      </c>
      <c r="D127" s="8" t="s">
        <v>375</v>
      </c>
      <c r="E127" s="9" t="s">
        <v>376</v>
      </c>
      <c r="F127" s="10">
        <v>45174</v>
      </c>
      <c r="G127" s="10" t="s">
        <v>12</v>
      </c>
      <c r="H127" s="13">
        <v>6262.06</v>
      </c>
      <c r="I127" s="17" t="s">
        <v>377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>
        <v>24349618000120</v>
      </c>
      <c r="D128" s="8" t="s">
        <v>378</v>
      </c>
      <c r="E128" s="9" t="s">
        <v>379</v>
      </c>
      <c r="F128" s="10">
        <v>45274</v>
      </c>
      <c r="G128" s="10">
        <v>45305</v>
      </c>
      <c r="H128" s="13">
        <v>267.68</v>
      </c>
      <c r="I128" s="17" t="s">
        <v>380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 t="s">
        <v>381</v>
      </c>
      <c r="D129" s="8" t="s">
        <v>382</v>
      </c>
      <c r="E129" s="9" t="s">
        <v>383</v>
      </c>
      <c r="F129" s="10">
        <v>44791</v>
      </c>
      <c r="G129" s="10">
        <v>44834</v>
      </c>
      <c r="H129" s="13">
        <v>5460</v>
      </c>
      <c r="I129" s="17" t="s">
        <v>384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48460148000135</v>
      </c>
      <c r="D130" s="8" t="s">
        <v>385</v>
      </c>
      <c r="E130" s="9" t="s">
        <v>386</v>
      </c>
      <c r="F130" s="10">
        <v>45223</v>
      </c>
      <c r="G130" s="10" t="s">
        <v>12</v>
      </c>
      <c r="H130" s="13">
        <v>0</v>
      </c>
      <c r="I130" s="17" t="s">
        <v>387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6317907000165</v>
      </c>
      <c r="D131" s="8" t="s">
        <v>388</v>
      </c>
      <c r="E131" s="9" t="s">
        <v>389</v>
      </c>
      <c r="F131" s="10">
        <v>45001</v>
      </c>
      <c r="G131" s="10" t="s">
        <v>12</v>
      </c>
      <c r="H131" s="13">
        <v>3000</v>
      </c>
      <c r="I131" s="17" t="s">
        <v>390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 t="s">
        <v>391</v>
      </c>
      <c r="D132" s="8" t="s">
        <v>392</v>
      </c>
      <c r="E132" s="9" t="s">
        <v>358</v>
      </c>
      <c r="F132" s="10">
        <v>44785</v>
      </c>
      <c r="G132" s="10" t="s">
        <v>12</v>
      </c>
      <c r="H132" s="13">
        <v>22462.65</v>
      </c>
      <c r="I132" s="17" t="s">
        <v>393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9236362000150</v>
      </c>
      <c r="D133" s="8" t="s">
        <v>394</v>
      </c>
      <c r="E133" s="9" t="s">
        <v>395</v>
      </c>
      <c r="F133" s="10">
        <v>45103</v>
      </c>
      <c r="G133" s="10">
        <v>45323</v>
      </c>
      <c r="H133" s="13">
        <v>76</v>
      </c>
      <c r="I133" s="17" t="s">
        <v>396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>
        <v>34958308000166</v>
      </c>
      <c r="D134" s="8" t="s">
        <v>397</v>
      </c>
      <c r="E134" s="9" t="s">
        <v>398</v>
      </c>
      <c r="F134" s="10">
        <v>44925</v>
      </c>
      <c r="G134" s="10" t="s">
        <v>12</v>
      </c>
      <c r="H134" s="13">
        <v>49594.5</v>
      </c>
      <c r="I134" s="17" t="s">
        <v>399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>
        <v>7146768000117</v>
      </c>
      <c r="D135" s="8" t="s">
        <v>400</v>
      </c>
      <c r="E135" s="9" t="s">
        <v>401</v>
      </c>
      <c r="F135" s="10">
        <v>44788</v>
      </c>
      <c r="G135" s="10">
        <v>44834</v>
      </c>
      <c r="H135" s="13">
        <v>5146</v>
      </c>
      <c r="I135" s="17" t="s">
        <v>402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>
        <v>7146768000117</v>
      </c>
      <c r="D136" s="8" t="s">
        <v>400</v>
      </c>
      <c r="E136" s="9" t="s">
        <v>401</v>
      </c>
      <c r="F136" s="10">
        <v>45048</v>
      </c>
      <c r="G136" s="10">
        <v>45289</v>
      </c>
      <c r="H136" s="13">
        <v>5146</v>
      </c>
      <c r="I136" s="17" t="s">
        <v>403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f>IFERROR(VLOOKUP(B137,'[1]DADOS (OCULTAR)'!$Q$3:$S$134,3,0),"")</f>
        <v>9039744000194</v>
      </c>
      <c r="B137" s="6" t="s">
        <v>9</v>
      </c>
      <c r="C137" s="7">
        <v>24392243000180</v>
      </c>
      <c r="D137" s="8" t="s">
        <v>404</v>
      </c>
      <c r="E137" s="9" t="s">
        <v>405</v>
      </c>
      <c r="F137" s="10">
        <v>45229</v>
      </c>
      <c r="G137" s="10" t="s">
        <v>12</v>
      </c>
      <c r="H137" s="13">
        <v>0</v>
      </c>
      <c r="I137" s="17" t="s">
        <v>406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f>IFERROR(VLOOKUP(B138,'[1]DADOS (OCULTAR)'!$Q$3:$S$134,3,0),"")</f>
        <v>9039744000194</v>
      </c>
      <c r="B138" s="6" t="s">
        <v>9</v>
      </c>
      <c r="C138" s="7">
        <v>1449930000785</v>
      </c>
      <c r="D138" s="8" t="s">
        <v>407</v>
      </c>
      <c r="E138" s="9" t="s">
        <v>408</v>
      </c>
      <c r="F138" s="10">
        <v>45033</v>
      </c>
      <c r="G138" s="10" t="s">
        <v>12</v>
      </c>
      <c r="H138" s="13">
        <v>46119.01</v>
      </c>
      <c r="I138" s="17" t="s">
        <v>409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f>IFERROR(VLOOKUP(B139,'[1]DADOS (OCULTAR)'!$Q$3:$S$134,3,0),"")</f>
        <v>9039744000194</v>
      </c>
      <c r="B139" s="6" t="s">
        <v>9</v>
      </c>
      <c r="C139" s="7">
        <v>3480539000183</v>
      </c>
      <c r="D139" s="8" t="s">
        <v>410</v>
      </c>
      <c r="E139" s="9" t="s">
        <v>411</v>
      </c>
      <c r="F139" s="10">
        <v>44785</v>
      </c>
      <c r="G139" s="10" t="s">
        <v>12</v>
      </c>
      <c r="H139" s="13">
        <v>30873.26</v>
      </c>
      <c r="I139" s="17" t="s">
        <v>412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f>IFERROR(VLOOKUP(B140,'[1]DADOS (OCULTAR)'!$Q$3:$S$134,3,0),"")</f>
        <v>9039744000194</v>
      </c>
      <c r="B140" s="6" t="s">
        <v>9</v>
      </c>
      <c r="C140" s="7">
        <v>3480539000183</v>
      </c>
      <c r="D140" s="8" t="s">
        <v>410</v>
      </c>
      <c r="E140" s="9" t="s">
        <v>411</v>
      </c>
      <c r="F140" s="10">
        <v>45000</v>
      </c>
      <c r="G140" s="10" t="s">
        <v>12</v>
      </c>
      <c r="H140" s="13">
        <v>30873.26</v>
      </c>
      <c r="I140" s="17" t="s">
        <v>413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f>IFERROR(VLOOKUP(B141,'[1]DADOS (OCULTAR)'!$Q$3:$S$134,3,0),"")</f>
        <v>9039744000194</v>
      </c>
      <c r="B141" s="6" t="s">
        <v>9</v>
      </c>
      <c r="C141" s="7">
        <v>3423730000193</v>
      </c>
      <c r="D141" s="8" t="s">
        <v>414</v>
      </c>
      <c r="E141" s="9" t="s">
        <v>415</v>
      </c>
      <c r="F141" s="10">
        <v>45226</v>
      </c>
      <c r="G141" s="10" t="s">
        <v>12</v>
      </c>
      <c r="H141" s="13">
        <v>0</v>
      </c>
      <c r="I141" s="17" t="s">
        <v>416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f>IFERROR(VLOOKUP(B142,'[1]DADOS (OCULTAR)'!$Q$3:$S$134,3,0),"")</f>
        <v>9039744000194</v>
      </c>
      <c r="B142" s="6" t="s">
        <v>9</v>
      </c>
      <c r="C142" s="7" t="s">
        <v>417</v>
      </c>
      <c r="D142" s="8" t="s">
        <v>418</v>
      </c>
      <c r="E142" s="9" t="s">
        <v>419</v>
      </c>
      <c r="F142" s="10">
        <v>44805</v>
      </c>
      <c r="G142" s="10">
        <v>45443</v>
      </c>
      <c r="H142" s="13">
        <v>13230</v>
      </c>
      <c r="I142" s="17" t="s">
        <v>420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f>IFERROR(VLOOKUP(B143,'[1]DADOS (OCULTAR)'!$Q$3:$S$134,3,0),"")</f>
        <v>9039744000194</v>
      </c>
      <c r="B143" s="6" t="s">
        <v>9</v>
      </c>
      <c r="C143" s="7" t="s">
        <v>417</v>
      </c>
      <c r="D143" s="8" t="s">
        <v>418</v>
      </c>
      <c r="E143" s="9" t="s">
        <v>421</v>
      </c>
      <c r="F143" s="10">
        <v>45134</v>
      </c>
      <c r="G143" s="10">
        <v>46235</v>
      </c>
      <c r="H143" s="13">
        <v>3380</v>
      </c>
      <c r="I143" s="17" t="s">
        <v>422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f>IFERROR(VLOOKUP(B144,'[1]DADOS (OCULTAR)'!$Q$3:$S$134,3,0),"")</f>
        <v>9039744000194</v>
      </c>
      <c r="B144" s="6" t="s">
        <v>9</v>
      </c>
      <c r="C144" s="7">
        <v>45637249000140</v>
      </c>
      <c r="D144" s="8" t="s">
        <v>423</v>
      </c>
      <c r="E144" s="9" t="s">
        <v>398</v>
      </c>
      <c r="F144" s="10">
        <v>45124</v>
      </c>
      <c r="G144" s="10" t="s">
        <v>12</v>
      </c>
      <c r="H144" s="13">
        <v>0</v>
      </c>
      <c r="I144" s="17" t="s">
        <v>424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f>IFERROR(VLOOKUP(B145,'[1]DADOS (OCULTAR)'!$Q$3:$S$134,3,0),"")</f>
        <v>9039744000194</v>
      </c>
      <c r="B145" s="6" t="s">
        <v>9</v>
      </c>
      <c r="C145" s="7">
        <v>92753268001607</v>
      </c>
      <c r="D145" s="8" t="s">
        <v>425</v>
      </c>
      <c r="E145" s="9" t="s">
        <v>426</v>
      </c>
      <c r="F145" s="10">
        <v>45127</v>
      </c>
      <c r="G145" s="10" t="s">
        <v>12</v>
      </c>
      <c r="H145" s="13">
        <v>4200</v>
      </c>
      <c r="I145" s="17" t="s">
        <v>427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f>IFERROR(VLOOKUP(B146,'[1]DADOS (OCULTAR)'!$Q$3:$S$134,3,0),"")</f>
        <v>9039744000194</v>
      </c>
      <c r="B146" s="6" t="s">
        <v>9</v>
      </c>
      <c r="C146" s="7" t="s">
        <v>428</v>
      </c>
      <c r="D146" s="8" t="s">
        <v>429</v>
      </c>
      <c r="E146" s="9" t="s">
        <v>430</v>
      </c>
      <c r="F146" s="10">
        <v>44791</v>
      </c>
      <c r="G146" s="10">
        <v>44834</v>
      </c>
      <c r="H146" s="13">
        <v>8300</v>
      </c>
      <c r="I146" s="17" t="s">
        <v>431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f>IFERROR(VLOOKUP(B147,'[1]DADOS (OCULTAR)'!$Q$3:$S$134,3,0),"")</f>
        <v>9039744000194</v>
      </c>
      <c r="B147" s="6" t="s">
        <v>9</v>
      </c>
      <c r="C147" s="7" t="s">
        <v>432</v>
      </c>
      <c r="D147" s="8" t="s">
        <v>433</v>
      </c>
      <c r="E147" s="9" t="s">
        <v>434</v>
      </c>
      <c r="F147" s="10">
        <v>44791</v>
      </c>
      <c r="G147" s="10">
        <v>44834</v>
      </c>
      <c r="H147" s="13">
        <v>3000</v>
      </c>
      <c r="I147" s="17" t="s">
        <v>435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f>IFERROR(VLOOKUP(B148,'[1]DADOS (OCULTAR)'!$Q$3:$S$134,3,0),"")</f>
        <v>9039744000194</v>
      </c>
      <c r="B148" s="6" t="s">
        <v>9</v>
      </c>
      <c r="C148" s="7">
        <v>3743073000161</v>
      </c>
      <c r="D148" s="8" t="s">
        <v>436</v>
      </c>
      <c r="E148" s="9" t="s">
        <v>437</v>
      </c>
      <c r="F148" s="10">
        <v>44851</v>
      </c>
      <c r="G148" s="10">
        <v>44895</v>
      </c>
      <c r="H148" s="13">
        <v>1308.2</v>
      </c>
      <c r="I148" s="17" t="s">
        <v>438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f>IFERROR(VLOOKUP(B149,'[1]DADOS (OCULTAR)'!$Q$3:$S$134,3,0),"")</f>
        <v>9039744000194</v>
      </c>
      <c r="B149" s="6" t="s">
        <v>9</v>
      </c>
      <c r="C149" s="7">
        <v>5401067000151</v>
      </c>
      <c r="D149" s="8" t="s">
        <v>439</v>
      </c>
      <c r="E149" s="9" t="s">
        <v>440</v>
      </c>
      <c r="F149" s="10">
        <v>44819</v>
      </c>
      <c r="G149" s="10">
        <v>45914</v>
      </c>
      <c r="H149" s="13">
        <v>13715</v>
      </c>
      <c r="I149" s="17" t="s">
        <v>441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f>IFERROR(VLOOKUP(B150,'[1]DADOS (OCULTAR)'!$Q$3:$S$134,3,0),"")</f>
        <v>9039744000194</v>
      </c>
      <c r="B150" s="6" t="s">
        <v>9</v>
      </c>
      <c r="C150" s="7">
        <v>42076780000101</v>
      </c>
      <c r="D150" s="8" t="s">
        <v>442</v>
      </c>
      <c r="E150" s="9" t="s">
        <v>316</v>
      </c>
      <c r="F150" s="10">
        <v>45026</v>
      </c>
      <c r="G150" s="10" t="s">
        <v>12</v>
      </c>
      <c r="H150" s="13">
        <v>11513.5</v>
      </c>
      <c r="I150" s="17" t="s">
        <v>443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f>IFERROR(VLOOKUP(B151,'[1]DADOS (OCULTAR)'!$Q$3:$S$134,3,0),"")</f>
        <v>9039744000194</v>
      </c>
      <c r="B151" s="6" t="s">
        <v>9</v>
      </c>
      <c r="C151" s="7" t="s">
        <v>444</v>
      </c>
      <c r="D151" s="8" t="s">
        <v>445</v>
      </c>
      <c r="E151" s="9" t="s">
        <v>446</v>
      </c>
      <c r="F151" s="10">
        <v>44791</v>
      </c>
      <c r="G151" s="10" t="s">
        <v>12</v>
      </c>
      <c r="H151" s="13">
        <v>3600</v>
      </c>
      <c r="I151" s="17" t="s">
        <v>447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f>IFERROR(VLOOKUP(B152,'[1]DADOS (OCULTAR)'!$Q$3:$S$134,3,0),"")</f>
        <v>9039744000194</v>
      </c>
      <c r="B152" s="6" t="s">
        <v>9</v>
      </c>
      <c r="C152" s="7">
        <v>52298245000140</v>
      </c>
      <c r="D152" s="8" t="s">
        <v>448</v>
      </c>
      <c r="E152" s="9" t="s">
        <v>342</v>
      </c>
      <c r="F152" s="10">
        <v>45259</v>
      </c>
      <c r="G152" s="10" t="s">
        <v>12</v>
      </c>
      <c r="H152" s="13">
        <v>0</v>
      </c>
      <c r="I152" s="17" t="s">
        <v>449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f>IFERROR(VLOOKUP(B153,'[1]DADOS (OCULTAR)'!$Q$3:$S$134,3,0),"")</f>
        <v>9039744000194</v>
      </c>
      <c r="B153" s="6" t="s">
        <v>9</v>
      </c>
      <c r="C153" s="7">
        <v>90347840000894</v>
      </c>
      <c r="D153" s="8" t="s">
        <v>450</v>
      </c>
      <c r="E153" s="9" t="s">
        <v>451</v>
      </c>
      <c r="F153" s="10">
        <v>44888</v>
      </c>
      <c r="G153" s="10">
        <v>44923</v>
      </c>
      <c r="H153" s="13">
        <v>11812.3</v>
      </c>
      <c r="I153" s="17" t="s">
        <v>452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f>IFERROR(VLOOKUP(B154,'[1]DADOS (OCULTAR)'!$Q$3:$S$134,3,0),"")</f>
        <v>9039744000194</v>
      </c>
      <c r="B154" s="6" t="s">
        <v>9</v>
      </c>
      <c r="C154" s="7">
        <v>34293461000111</v>
      </c>
      <c r="D154" s="8" t="s">
        <v>453</v>
      </c>
      <c r="E154" s="9" t="s">
        <v>324</v>
      </c>
      <c r="F154" s="10">
        <v>44831</v>
      </c>
      <c r="G154" s="10" t="s">
        <v>12</v>
      </c>
      <c r="H154" s="13">
        <v>7337.4</v>
      </c>
      <c r="I154" s="17" t="s">
        <v>454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f>IFERROR(VLOOKUP(B155,'[1]DADOS (OCULTAR)'!$Q$3:$S$134,3,0),"")</f>
        <v>9039744000194</v>
      </c>
      <c r="B155" s="6" t="s">
        <v>9</v>
      </c>
      <c r="C155" s="7">
        <v>7363764000190</v>
      </c>
      <c r="D155" s="8" t="s">
        <v>455</v>
      </c>
      <c r="E155" s="9" t="s">
        <v>456</v>
      </c>
      <c r="F155" s="10">
        <v>45043</v>
      </c>
      <c r="G155" s="10" t="s">
        <v>12</v>
      </c>
      <c r="H155" s="13">
        <v>400</v>
      </c>
      <c r="I155" s="17" t="s">
        <v>457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f>IFERROR(VLOOKUP(B156,'[1]DADOS (OCULTAR)'!$Q$3:$S$134,3,0),"")</f>
        <v>9039744000194</v>
      </c>
      <c r="B156" s="6" t="s">
        <v>9</v>
      </c>
      <c r="C156" s="7">
        <v>7363764000190</v>
      </c>
      <c r="D156" s="8" t="s">
        <v>455</v>
      </c>
      <c r="E156" s="9" t="s">
        <v>456</v>
      </c>
      <c r="F156" s="10">
        <v>45044</v>
      </c>
      <c r="G156" s="10" t="s">
        <v>12</v>
      </c>
      <c r="H156" s="13">
        <v>400</v>
      </c>
      <c r="I156" s="17" t="s">
        <v>458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>
        <f>IFERROR(VLOOKUP(B157,'[1]DADOS (OCULTAR)'!$Q$3:$S$134,3,0),"")</f>
        <v>9039744000194</v>
      </c>
      <c r="B157" s="6" t="s">
        <v>9</v>
      </c>
      <c r="C157" s="7">
        <v>7363764000190</v>
      </c>
      <c r="D157" s="8" t="s">
        <v>455</v>
      </c>
      <c r="E157" s="9" t="s">
        <v>456</v>
      </c>
      <c r="F157" s="10">
        <v>45061</v>
      </c>
      <c r="G157" s="10" t="s">
        <v>12</v>
      </c>
      <c r="H157" s="13">
        <v>400</v>
      </c>
      <c r="I157" s="17" t="s">
        <v>459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f>IFERROR(VLOOKUP(B158,'[1]DADOS (OCULTAR)'!$Q$3:$S$134,3,0),"")</f>
        <v>9039744000194</v>
      </c>
      <c r="B158" s="6" t="s">
        <v>9</v>
      </c>
      <c r="C158" s="7">
        <v>7363764000190</v>
      </c>
      <c r="D158" s="8" t="s">
        <v>455</v>
      </c>
      <c r="E158" s="9" t="s">
        <v>456</v>
      </c>
      <c r="F158" s="10">
        <v>45063</v>
      </c>
      <c r="G158" s="10" t="s">
        <v>12</v>
      </c>
      <c r="H158" s="13">
        <v>400</v>
      </c>
      <c r="I158" s="17" t="s">
        <v>460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>
        <f>IFERROR(VLOOKUP(B159,'[1]DADOS (OCULTAR)'!$Q$3:$S$134,3,0),"")</f>
        <v>9039744000194</v>
      </c>
      <c r="B159" s="6" t="s">
        <v>9</v>
      </c>
      <c r="C159" s="7">
        <v>7363764000190</v>
      </c>
      <c r="D159" s="8" t="s">
        <v>455</v>
      </c>
      <c r="E159" s="9" t="s">
        <v>456</v>
      </c>
      <c r="F159" s="10">
        <v>45061</v>
      </c>
      <c r="G159" s="10" t="s">
        <v>12</v>
      </c>
      <c r="H159" s="13">
        <v>400</v>
      </c>
      <c r="I159" s="17" t="s">
        <v>461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f>IFERROR(VLOOKUP(B160,'[1]DADOS (OCULTAR)'!$Q$3:$S$134,3,0),"")</f>
        <v>9039744000194</v>
      </c>
      <c r="B160" s="6" t="s">
        <v>9</v>
      </c>
      <c r="C160" s="7">
        <v>7363764000190</v>
      </c>
      <c r="D160" s="8" t="s">
        <v>455</v>
      </c>
      <c r="E160" s="9" t="s">
        <v>456</v>
      </c>
      <c r="F160" s="10">
        <v>45061</v>
      </c>
      <c r="G160" s="10" t="s">
        <v>12</v>
      </c>
      <c r="H160" s="13">
        <v>400</v>
      </c>
      <c r="I160" s="17" t="s">
        <v>462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>
        <f>IFERROR(VLOOKUP(B161,'[1]DADOS (OCULTAR)'!$Q$3:$S$134,3,0),"")</f>
        <v>9039744000194</v>
      </c>
      <c r="B161" s="6" t="s">
        <v>9</v>
      </c>
      <c r="C161" s="7">
        <v>53113791000122</v>
      </c>
      <c r="D161" s="8" t="s">
        <v>463</v>
      </c>
      <c r="E161" s="9" t="s">
        <v>464</v>
      </c>
      <c r="F161" s="10">
        <v>45061</v>
      </c>
      <c r="G161" s="10" t="s">
        <v>12</v>
      </c>
      <c r="H161" s="13">
        <v>400</v>
      </c>
      <c r="I161" s="17" t="s">
        <v>465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f>IFERROR(VLOOKUP(B162,'[1]DADOS (OCULTAR)'!$Q$3:$S$134,3,0),"")</f>
        <v>9039744000194</v>
      </c>
      <c r="B162" s="6" t="s">
        <v>9</v>
      </c>
      <c r="C162" s="7">
        <v>53113791000122</v>
      </c>
      <c r="D162" s="8" t="s">
        <v>463</v>
      </c>
      <c r="E162" s="9" t="s">
        <v>464</v>
      </c>
      <c r="F162" s="10">
        <v>45061</v>
      </c>
      <c r="G162" s="10" t="s">
        <v>12</v>
      </c>
      <c r="H162" s="13">
        <v>400</v>
      </c>
      <c r="I162" s="17" t="s">
        <v>466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>
        <f>IFERROR(VLOOKUP(B163,'[1]DADOS (OCULTAR)'!$Q$3:$S$134,3,0),"")</f>
        <v>9039744000194</v>
      </c>
      <c r="B163" s="6" t="s">
        <v>9</v>
      </c>
      <c r="C163" s="7">
        <v>53113791000122</v>
      </c>
      <c r="D163" s="8" t="s">
        <v>463</v>
      </c>
      <c r="E163" s="9" t="s">
        <v>464</v>
      </c>
      <c r="F163" s="10">
        <v>45061</v>
      </c>
      <c r="G163" s="10" t="s">
        <v>12</v>
      </c>
      <c r="H163" s="13">
        <v>400</v>
      </c>
      <c r="I163" s="17" t="s">
        <v>467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f>IFERROR(VLOOKUP(B164,'[1]DADOS (OCULTAR)'!$Q$3:$S$134,3,0),"")</f>
        <v>9039744000194</v>
      </c>
      <c r="B164" s="6" t="s">
        <v>9</v>
      </c>
      <c r="C164" s="7">
        <v>53113791000122</v>
      </c>
      <c r="D164" s="8" t="s">
        <v>463</v>
      </c>
      <c r="E164" s="9" t="s">
        <v>464</v>
      </c>
      <c r="F164" s="10">
        <v>45061</v>
      </c>
      <c r="G164" s="10" t="s">
        <v>12</v>
      </c>
      <c r="H164" s="13">
        <v>400</v>
      </c>
      <c r="I164" s="17" t="s">
        <v>468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>
        <f>IFERROR(VLOOKUP(B165,'[1]DADOS (OCULTAR)'!$Q$3:$S$134,3,0),"")</f>
        <v>9039744000194</v>
      </c>
      <c r="B165" s="6" t="s">
        <v>9</v>
      </c>
      <c r="C165" s="7">
        <v>53113791000122</v>
      </c>
      <c r="D165" s="8" t="s">
        <v>463</v>
      </c>
      <c r="E165" s="9" t="s">
        <v>464</v>
      </c>
      <c r="F165" s="10">
        <v>45061</v>
      </c>
      <c r="G165" s="10" t="s">
        <v>12</v>
      </c>
      <c r="H165" s="13">
        <v>400</v>
      </c>
      <c r="I165" s="17" t="s">
        <v>469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f>IFERROR(VLOOKUP(B166,'[1]DADOS (OCULTAR)'!$Q$3:$S$134,3,0),"")</f>
        <v>9039744000194</v>
      </c>
      <c r="B166" s="6" t="s">
        <v>9</v>
      </c>
      <c r="C166" s="7">
        <v>53113791000122</v>
      </c>
      <c r="D166" s="8" t="s">
        <v>463</v>
      </c>
      <c r="E166" s="9" t="s">
        <v>470</v>
      </c>
      <c r="F166" s="10">
        <v>45061</v>
      </c>
      <c r="G166" s="10" t="s">
        <v>12</v>
      </c>
      <c r="H166" s="13">
        <v>400</v>
      </c>
      <c r="I166" s="17" t="s">
        <v>471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>
        <f>IFERROR(VLOOKUP(B167,'[1]DADOS (OCULTAR)'!$Q$3:$S$134,3,0),"")</f>
        <v>9039744000194</v>
      </c>
      <c r="B167" s="6" t="s">
        <v>9</v>
      </c>
      <c r="C167" s="7">
        <v>53113791000122</v>
      </c>
      <c r="D167" s="8" t="s">
        <v>463</v>
      </c>
      <c r="E167" s="9" t="s">
        <v>470</v>
      </c>
      <c r="F167" s="10">
        <v>45061</v>
      </c>
      <c r="G167" s="10" t="s">
        <v>12</v>
      </c>
      <c r="H167" s="13">
        <v>400</v>
      </c>
      <c r="I167" s="17" t="s">
        <v>472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f>IFERROR(VLOOKUP(B168,'[1]DADOS (OCULTAR)'!$Q$3:$S$134,3,0),"")</f>
        <v>9039744000194</v>
      </c>
      <c r="B168" s="6" t="s">
        <v>9</v>
      </c>
      <c r="C168" s="7">
        <v>53113791000122</v>
      </c>
      <c r="D168" s="8" t="s">
        <v>463</v>
      </c>
      <c r="E168" s="9" t="s">
        <v>470</v>
      </c>
      <c r="F168" s="10">
        <v>45061</v>
      </c>
      <c r="G168" s="10" t="s">
        <v>12</v>
      </c>
      <c r="H168" s="13">
        <v>400</v>
      </c>
      <c r="I168" s="17" t="s">
        <v>473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>
        <f>IFERROR(VLOOKUP(B169,'[1]DADOS (OCULTAR)'!$Q$3:$S$134,3,0),"")</f>
        <v>9039744000194</v>
      </c>
      <c r="B169" s="6" t="s">
        <v>9</v>
      </c>
      <c r="C169" s="7">
        <v>53113791000122</v>
      </c>
      <c r="D169" s="8" t="s">
        <v>463</v>
      </c>
      <c r="E169" s="9" t="s">
        <v>470</v>
      </c>
      <c r="F169" s="10">
        <v>45061</v>
      </c>
      <c r="G169" s="10" t="s">
        <v>12</v>
      </c>
      <c r="H169" s="13">
        <v>400</v>
      </c>
      <c r="I169" s="17" t="s">
        <v>474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f>IFERROR(VLOOKUP(B170,'[1]DADOS (OCULTAR)'!$Q$3:$S$134,3,0),"")</f>
        <v>9039744000194</v>
      </c>
      <c r="B170" s="6" t="s">
        <v>9</v>
      </c>
      <c r="C170" s="7">
        <v>45855147000100</v>
      </c>
      <c r="D170" s="8" t="s">
        <v>475</v>
      </c>
      <c r="E170" s="9" t="s">
        <v>342</v>
      </c>
      <c r="F170" s="10">
        <v>45173</v>
      </c>
      <c r="G170" s="10" t="s">
        <v>12</v>
      </c>
      <c r="H170" s="13">
        <v>6677.86</v>
      </c>
      <c r="I170" s="17" t="s">
        <v>476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>
        <f>IFERROR(VLOOKUP(B171,'[1]DADOS (OCULTAR)'!$Q$3:$S$134,3,0),"")</f>
        <v>9039744000194</v>
      </c>
      <c r="B171" s="6" t="s">
        <v>9</v>
      </c>
      <c r="C171" s="7">
        <v>126621000116</v>
      </c>
      <c r="D171" s="8" t="s">
        <v>477</v>
      </c>
      <c r="E171" s="9" t="s">
        <v>478</v>
      </c>
      <c r="F171" s="10">
        <v>45082</v>
      </c>
      <c r="G171" s="10">
        <v>45107</v>
      </c>
      <c r="H171" s="13">
        <v>2453.88</v>
      </c>
      <c r="I171" s="17" t="s">
        <v>479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f>IFERROR(VLOOKUP(B172,'[1]DADOS (OCULTAR)'!$Q$3:$S$134,3,0),"")</f>
        <v>9039744000194</v>
      </c>
      <c r="B172" s="6" t="s">
        <v>9</v>
      </c>
      <c r="C172" s="7">
        <v>126621000116</v>
      </c>
      <c r="D172" s="8" t="s">
        <v>477</v>
      </c>
      <c r="E172" s="9" t="s">
        <v>478</v>
      </c>
      <c r="F172" s="10">
        <v>45107</v>
      </c>
      <c r="G172" s="10" t="s">
        <v>12</v>
      </c>
      <c r="H172" s="13">
        <v>2453.88</v>
      </c>
      <c r="I172" s="17" t="s">
        <v>480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>
        <f>IFERROR(VLOOKUP(B173,'[1]DADOS (OCULTAR)'!$Q$3:$S$134,3,0),"")</f>
        <v>9039744000194</v>
      </c>
      <c r="B173" s="6" t="s">
        <v>9</v>
      </c>
      <c r="C173" s="7">
        <v>62519000102</v>
      </c>
      <c r="D173" s="8" t="s">
        <v>481</v>
      </c>
      <c r="E173" s="9" t="s">
        <v>482</v>
      </c>
      <c r="F173" s="10">
        <v>44823</v>
      </c>
      <c r="G173" s="10">
        <v>44895</v>
      </c>
      <c r="H173" s="13">
        <v>65759.289999999994</v>
      </c>
      <c r="I173" s="17" t="s">
        <v>483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>
        <f>IFERROR(VLOOKUP(B174,'[1]DADOS (OCULTAR)'!$Q$3:$S$134,3,0),"")</f>
        <v>9039744000194</v>
      </c>
      <c r="B174" s="6" t="s">
        <v>9</v>
      </c>
      <c r="C174" s="7">
        <v>9420486000191</v>
      </c>
      <c r="D174" s="8" t="s">
        <v>484</v>
      </c>
      <c r="E174" s="9" t="s">
        <v>485</v>
      </c>
      <c r="F174" s="10">
        <v>44847</v>
      </c>
      <c r="G174" s="10">
        <v>44895</v>
      </c>
      <c r="H174" s="13">
        <v>8300</v>
      </c>
      <c r="I174" s="17" t="s">
        <v>486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>
        <f>IFERROR(VLOOKUP(B175,'[1]DADOS (OCULTAR)'!$Q$3:$S$134,3,0),"")</f>
        <v>9039744000194</v>
      </c>
      <c r="B175" s="6" t="s">
        <v>9</v>
      </c>
      <c r="C175" s="7">
        <v>9420486000191</v>
      </c>
      <c r="D175" s="8" t="s">
        <v>484</v>
      </c>
      <c r="E175" s="9" t="s">
        <v>485</v>
      </c>
      <c r="F175" s="10">
        <v>45083</v>
      </c>
      <c r="G175" s="10" t="s">
        <v>12</v>
      </c>
      <c r="H175" s="13">
        <v>8300</v>
      </c>
      <c r="I175" s="17" t="s">
        <v>487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>
        <f>IFERROR(VLOOKUP(B176,'[1]DADOS (OCULTAR)'!$Q$3:$S$134,3,0),"")</f>
        <v>9039744000194</v>
      </c>
      <c r="B176" s="6" t="s">
        <v>9</v>
      </c>
      <c r="C176" s="7">
        <v>48511136000192</v>
      </c>
      <c r="D176" s="8" t="s">
        <v>488</v>
      </c>
      <c r="E176" s="9" t="s">
        <v>398</v>
      </c>
      <c r="F176" s="10">
        <v>45124</v>
      </c>
      <c r="G176" s="10" t="s">
        <v>12</v>
      </c>
      <c r="H176" s="13">
        <v>6807</v>
      </c>
      <c r="I176" s="17" t="s">
        <v>489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>
        <f>IFERROR(VLOOKUP(B177,'[1]DADOS (OCULTAR)'!$Q$3:$S$134,3,0),"")</f>
        <v>9039744000194</v>
      </c>
      <c r="B177" s="6" t="s">
        <v>9</v>
      </c>
      <c r="C177" s="7" t="s">
        <v>490</v>
      </c>
      <c r="D177" s="8" t="s">
        <v>491</v>
      </c>
      <c r="E177" s="9" t="s">
        <v>492</v>
      </c>
      <c r="F177" s="10">
        <v>44813</v>
      </c>
      <c r="G177" s="10">
        <v>44895</v>
      </c>
      <c r="H177" s="13">
        <v>4145.58</v>
      </c>
      <c r="I177" s="17" t="s">
        <v>493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>
        <f>IFERROR(VLOOKUP(B178,'[1]DADOS (OCULTAR)'!$Q$3:$S$134,3,0),"")</f>
        <v>9039744000194</v>
      </c>
      <c r="B178" s="6" t="s">
        <v>9</v>
      </c>
      <c r="C178" s="7" t="s">
        <v>490</v>
      </c>
      <c r="D178" s="8" t="s">
        <v>491</v>
      </c>
      <c r="E178" s="9" t="s">
        <v>492</v>
      </c>
      <c r="F178" s="10">
        <v>45113</v>
      </c>
      <c r="G178" s="10" t="s">
        <v>12</v>
      </c>
      <c r="H178" s="13">
        <v>4145.58</v>
      </c>
      <c r="I178" s="17" t="s">
        <v>494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>
        <f>IFERROR(VLOOKUP(B179,'[1]DADOS (OCULTAR)'!$Q$3:$S$134,3,0),"")</f>
        <v>9039744000194</v>
      </c>
      <c r="B179" s="6" t="s">
        <v>9</v>
      </c>
      <c r="C179" s="7">
        <v>13575825000186</v>
      </c>
      <c r="D179" s="8" t="s">
        <v>495</v>
      </c>
      <c r="E179" s="9" t="s">
        <v>398</v>
      </c>
      <c r="F179" s="10">
        <v>45111</v>
      </c>
      <c r="G179" s="10" t="s">
        <v>12</v>
      </c>
      <c r="H179" s="13">
        <v>10213.5</v>
      </c>
      <c r="I179" s="17" t="s">
        <v>496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>
        <f>IFERROR(VLOOKUP(B180,'[1]DADOS (OCULTAR)'!$Q$3:$S$134,3,0),"")</f>
        <v>9039744000194</v>
      </c>
      <c r="B180" s="6" t="s">
        <v>9</v>
      </c>
      <c r="C180" s="7">
        <v>2558157000839</v>
      </c>
      <c r="D180" s="8" t="s">
        <v>497</v>
      </c>
      <c r="E180" s="9" t="s">
        <v>498</v>
      </c>
      <c r="F180" s="10">
        <v>45181</v>
      </c>
      <c r="G180" s="10">
        <v>45912</v>
      </c>
      <c r="H180" s="13">
        <v>239.2</v>
      </c>
      <c r="I180" s="17" t="s">
        <v>499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>
        <f>IFERROR(VLOOKUP(B181,'[1]DADOS (OCULTAR)'!$Q$3:$S$134,3,0),"")</f>
        <v>9039744000194</v>
      </c>
      <c r="B181" s="6" t="s">
        <v>9</v>
      </c>
      <c r="C181" s="7">
        <v>45384884000163</v>
      </c>
      <c r="D181" s="8" t="s">
        <v>500</v>
      </c>
      <c r="E181" s="9" t="s">
        <v>501</v>
      </c>
      <c r="F181" s="10">
        <v>45139</v>
      </c>
      <c r="G181" s="10">
        <v>45505</v>
      </c>
      <c r="H181" s="13">
        <v>960</v>
      </c>
      <c r="I181" s="17" t="s">
        <v>502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>
        <f>IFERROR(VLOOKUP(B182,'[1]DADOS (OCULTAR)'!$Q$3:$S$134,3,0),"")</f>
        <v>9039744000194</v>
      </c>
      <c r="B182" s="6" t="s">
        <v>9</v>
      </c>
      <c r="C182" s="7">
        <v>24380578002041</v>
      </c>
      <c r="D182" s="8" t="s">
        <v>503</v>
      </c>
      <c r="E182" s="9" t="s">
        <v>504</v>
      </c>
      <c r="F182" s="10">
        <v>44743</v>
      </c>
      <c r="G182" s="10" t="s">
        <v>12</v>
      </c>
      <c r="H182" s="13">
        <v>486.58</v>
      </c>
      <c r="I182" s="17" t="s">
        <v>505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2024-02-29T13:41:11Z</dcterms:created>
  <dcterms:modified xsi:type="dcterms:W3CDTF">2024-02-29T13:41:21Z</dcterms:modified>
</cp:coreProperties>
</file>