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1 JANEIRO\01 HMV\TCE\"/>
    </mc:Choice>
  </mc:AlternateContent>
  <xr:revisionPtr revIDLastSave="0" documentId="8_{E7C52B1E-50E1-48E2-982F-2624506745AD}" xr6:coauthVersionLast="47" xr6:coauthVersionMax="47" xr10:uidLastSave="{00000000-0000-0000-0000-000000000000}"/>
  <bookViews>
    <workbookView xWindow="-120" yWindow="-120" windowWidth="20730" windowHeight="11160" xr2:uid="{1C234EB0-00AA-4CA0-A1A1-85852456C41B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<sst xmlns="http://schemas.openxmlformats.org/spreadsheetml/2006/main" count="8" uniqueCount="8">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</sst>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mais%20despesas%20pesso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10583920000800</v>
          </cell>
          <cell r="C10" t="str">
            <v>HOSPITAL MESTRE VITALINO</v>
          </cell>
          <cell r="F10" t="str">
            <v>2023NE000088</v>
          </cell>
          <cell r="G10">
            <v>44928</v>
          </cell>
          <cell r="H10">
            <v>0</v>
          </cell>
          <cell r="I10" t="str">
            <v>2024OB000017</v>
          </cell>
          <cell r="J10">
            <v>45296</v>
          </cell>
          <cell r="N10">
            <v>2700000</v>
          </cell>
        </row>
        <row r="11">
          <cell r="B11">
            <v>10583920000800</v>
          </cell>
          <cell r="C11" t="str">
            <v>HOSPITAL MESTRE VITALINO</v>
          </cell>
          <cell r="F11" t="str">
            <v>2023NE000088</v>
          </cell>
          <cell r="G11">
            <v>44928</v>
          </cell>
          <cell r="H11">
            <v>0</v>
          </cell>
          <cell r="I11" t="str">
            <v>2024OB003728</v>
          </cell>
          <cell r="J11">
            <v>45308</v>
          </cell>
          <cell r="N11">
            <v>11386567.689999999</v>
          </cell>
        </row>
        <row r="12">
          <cell r="B12">
            <v>10583920000800</v>
          </cell>
          <cell r="C12" t="str">
            <v>HOSPITAL MESTRE VITALINO</v>
          </cell>
          <cell r="F12" t="str">
            <v>2023NE000088</v>
          </cell>
          <cell r="G12">
            <v>44928</v>
          </cell>
          <cell r="H12">
            <v>0</v>
          </cell>
          <cell r="I12" t="str">
            <v>2024OB004770</v>
          </cell>
          <cell r="J12">
            <v>45315</v>
          </cell>
          <cell r="N12">
            <v>14086567.689999999</v>
          </cell>
        </row>
        <row r="13">
          <cell r="B13">
            <v>10583920000800</v>
          </cell>
          <cell r="C13" t="str">
            <v>HOSPITAL MESTRE VITALINO</v>
          </cell>
          <cell r="F13" t="str">
            <v>2023NE000242</v>
          </cell>
          <cell r="G13">
            <v>44928</v>
          </cell>
          <cell r="H13">
            <v>0</v>
          </cell>
          <cell r="I13" t="str">
            <v>2024OB000949</v>
          </cell>
          <cell r="J13">
            <v>45302</v>
          </cell>
          <cell r="N13">
            <v>266245.64</v>
          </cell>
        </row>
        <row r="14">
          <cell r="B14">
            <v>10583920000800</v>
          </cell>
          <cell r="C14" t="str">
            <v>HOSPITAL MESTRE VITALINO</v>
          </cell>
          <cell r="F14" t="str">
            <v>2023NE000242</v>
          </cell>
          <cell r="G14">
            <v>44928</v>
          </cell>
          <cell r="H14">
            <v>0</v>
          </cell>
          <cell r="I14" t="str">
            <v>2024OB004768</v>
          </cell>
          <cell r="J14">
            <v>45315</v>
          </cell>
          <cell r="N14">
            <v>266245.64</v>
          </cell>
        </row>
        <row r="15">
          <cell r="B15">
            <v>10583920000800</v>
          </cell>
          <cell r="C15" t="str">
            <v>HOSPITAL MESTRE VITALINO</v>
          </cell>
          <cell r="F15" t="str">
            <v>2023NE014101</v>
          </cell>
          <cell r="G15">
            <v>45170</v>
          </cell>
          <cell r="H15">
            <v>0</v>
          </cell>
          <cell r="I15" t="str">
            <v>2024OB000954</v>
          </cell>
          <cell r="J15">
            <v>45302</v>
          </cell>
          <cell r="N15">
            <v>193255.51</v>
          </cell>
        </row>
        <row r="16">
          <cell r="B16">
            <v>10583920000800</v>
          </cell>
          <cell r="C16" t="str">
            <v>HOSPITAL MESTRE VITALINO</v>
          </cell>
          <cell r="F16" t="str">
            <v>2023NE014101</v>
          </cell>
          <cell r="G16">
            <v>45170</v>
          </cell>
          <cell r="H16">
            <v>0</v>
          </cell>
          <cell r="I16" t="str">
            <v>2024OB004777</v>
          </cell>
          <cell r="J16">
            <v>45315</v>
          </cell>
          <cell r="N16">
            <v>231906.61</v>
          </cell>
        </row>
        <row r="17">
          <cell r="B17">
            <v>10583920000800</v>
          </cell>
          <cell r="C17" t="str">
            <v>HOSPITAL MESTRE VITALINO</v>
          </cell>
          <cell r="F17" t="str">
            <v>2024NE000018</v>
          </cell>
          <cell r="G17">
            <v>45296</v>
          </cell>
          <cell r="H17">
            <v>37097.96</v>
          </cell>
          <cell r="I17" t="str">
            <v>2024OB005316</v>
          </cell>
          <cell r="J17">
            <v>45317</v>
          </cell>
          <cell r="N17">
            <v>37097.96</v>
          </cell>
        </row>
        <row r="18">
          <cell r="B18">
            <v>10583920000800</v>
          </cell>
          <cell r="C18" t="str">
            <v>HOSPITAL MESTRE VITALINO</v>
          </cell>
          <cell r="F18" t="str">
            <v>2023NE014146</v>
          </cell>
          <cell r="G18">
            <v>45170</v>
          </cell>
          <cell r="H18">
            <v>0</v>
          </cell>
          <cell r="I18" t="str">
            <v>2024OB000952</v>
          </cell>
          <cell r="J18">
            <v>45302</v>
          </cell>
          <cell r="N18">
            <v>134323.04999999999</v>
          </cell>
        </row>
        <row r="19">
          <cell r="B19">
            <v>10583920000800</v>
          </cell>
          <cell r="C19" t="str">
            <v>HOSPITAL MESTRE VITALINO</v>
          </cell>
          <cell r="F19" t="str">
            <v>2023NE014146</v>
          </cell>
          <cell r="G19">
            <v>45170</v>
          </cell>
          <cell r="H19">
            <v>0</v>
          </cell>
          <cell r="I19" t="str">
            <v>2024OB004776</v>
          </cell>
          <cell r="J19">
            <v>45315</v>
          </cell>
          <cell r="N19">
            <v>161187.66</v>
          </cell>
        </row>
        <row r="20">
          <cell r="B20">
            <v>10583920000800</v>
          </cell>
          <cell r="C20" t="str">
            <v>HOSPITAL MESTRE VITALINO</v>
          </cell>
          <cell r="F20" t="str">
            <v>2023NE014238</v>
          </cell>
          <cell r="G20">
            <v>45170</v>
          </cell>
          <cell r="H20">
            <v>0</v>
          </cell>
          <cell r="I20" t="str">
            <v>2024OB000951</v>
          </cell>
          <cell r="J20">
            <v>45302</v>
          </cell>
          <cell r="N20">
            <v>205934.07999999999</v>
          </cell>
        </row>
        <row r="21">
          <cell r="B21">
            <v>10583920000800</v>
          </cell>
          <cell r="C21" t="str">
            <v>HOSPITAL MESTRE VITALINO</v>
          </cell>
          <cell r="F21" t="str">
            <v>2023NE014238</v>
          </cell>
          <cell r="G21">
            <v>45170</v>
          </cell>
          <cell r="H21">
            <v>0</v>
          </cell>
          <cell r="I21" t="str">
            <v>2024OB004775</v>
          </cell>
          <cell r="J21">
            <v>45315</v>
          </cell>
          <cell r="N21">
            <v>247120.9</v>
          </cell>
        </row>
        <row r="22">
          <cell r="B22">
            <v>10583920000800</v>
          </cell>
          <cell r="C22" t="str">
            <v>HOSPITAL MESTRE VITALINO</v>
          </cell>
          <cell r="G22">
            <v>45170</v>
          </cell>
          <cell r="H22">
            <v>0</v>
          </cell>
          <cell r="J22">
            <v>45320</v>
          </cell>
          <cell r="N22">
            <v>1662345.42</v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880EC-0AFB-408F-9EC1-7AF95ECD9833}">
  <sheetPr>
    <tabColor rgb="FF92D050"/>
  </sheetPr>
  <dimension ref="A1:H991"/>
  <sheetViews>
    <sheetView showGridLines="0" tabSelected="1" zoomScale="90" zoomScaleNormal="90" workbookViewId="0">
      <selection activeCell="H2" sqref="H2:H9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10583920000800</v>
      </c>
      <c r="B2" s="3" t="str">
        <f>'[1]TCE - ANEXO V - REC. Preencher'!C10</f>
        <v>HOSPITAL MESTRE VITALINO</v>
      </c>
      <c r="C2" s="3" t="str">
        <f>'[1]TCE - ANEXO V - REC. Preencher'!F10</f>
        <v>2023NE000088</v>
      </c>
      <c r="D2" s="4">
        <f>IF('[1]TCE - ANEXO V - REC. Preencher'!G10="","",'[1]TCE - ANEXO V - REC. Preencher'!G10)</f>
        <v>44928</v>
      </c>
      <c r="E2" s="5">
        <f>'[1]TCE - ANEXO V - REC. Preencher'!H10</f>
        <v>0</v>
      </c>
      <c r="F2" s="3" t="str">
        <f>'[1]TCE - ANEXO V - REC. Preencher'!I10</f>
        <v>2024OB000017</v>
      </c>
      <c r="G2" s="4">
        <f>IF('[1]TCE - ANEXO V - REC. Preencher'!J10="","",'[1]TCE - ANEXO V - REC. Preencher'!J10)</f>
        <v>45296</v>
      </c>
      <c r="H2" s="5">
        <f>'[1]TCE - ANEXO V - REC. Preencher'!N10</f>
        <v>2700000</v>
      </c>
    </row>
    <row r="3" spans="1:8" ht="24" customHeight="1" x14ac:dyDescent="0.2">
      <c r="A3" s="2">
        <f>'[1]TCE - ANEXO V - REC. Preencher'!B11</f>
        <v>10583920000800</v>
      </c>
      <c r="B3" s="3" t="str">
        <f>'[1]TCE - ANEXO V - REC. Preencher'!C11</f>
        <v>HOSPITAL MESTRE VITALINO</v>
      </c>
      <c r="C3" s="3" t="str">
        <f>'[1]TCE - ANEXO V - REC. Preencher'!F11</f>
        <v>2023NE000088</v>
      </c>
      <c r="D3" s="4">
        <f>IF('[1]TCE - ANEXO V - REC. Preencher'!G11="","",'[1]TCE - ANEXO V - REC. Preencher'!G11)</f>
        <v>44928</v>
      </c>
      <c r="E3" s="5">
        <f>'[1]TCE - ANEXO V - REC. Preencher'!H11</f>
        <v>0</v>
      </c>
      <c r="F3" s="3" t="str">
        <f>'[1]TCE - ANEXO V - REC. Preencher'!I11</f>
        <v>2024OB003728</v>
      </c>
      <c r="G3" s="4">
        <f>IF('[1]TCE - ANEXO V - REC. Preencher'!J11="","",'[1]TCE - ANEXO V - REC. Preencher'!J11)</f>
        <v>45308</v>
      </c>
      <c r="H3" s="5">
        <f>'[1]TCE - ANEXO V - REC. Preencher'!N11</f>
        <v>11386567.689999999</v>
      </c>
    </row>
    <row r="4" spans="1:8" ht="24" customHeight="1" x14ac:dyDescent="0.2">
      <c r="A4" s="2">
        <f>'[1]TCE - ANEXO V - REC. Preencher'!B12</f>
        <v>10583920000800</v>
      </c>
      <c r="B4" s="3" t="str">
        <f>'[1]TCE - ANEXO V - REC. Preencher'!C12</f>
        <v>HOSPITAL MESTRE VITALINO</v>
      </c>
      <c r="C4" s="3" t="str">
        <f>'[1]TCE - ANEXO V - REC. Preencher'!F12</f>
        <v>2023NE000088</v>
      </c>
      <c r="D4" s="4">
        <f>IF('[1]TCE - ANEXO V - REC. Preencher'!G12="","",'[1]TCE - ANEXO V - REC. Preencher'!G12)</f>
        <v>44928</v>
      </c>
      <c r="E4" s="5">
        <f>'[1]TCE - ANEXO V - REC. Preencher'!H12</f>
        <v>0</v>
      </c>
      <c r="F4" s="3" t="str">
        <f>'[1]TCE - ANEXO V - REC. Preencher'!I12</f>
        <v>2024OB004770</v>
      </c>
      <c r="G4" s="4">
        <f>IF('[1]TCE - ANEXO V - REC. Preencher'!J12="","",'[1]TCE - ANEXO V - REC. Preencher'!J12)</f>
        <v>45315</v>
      </c>
      <c r="H4" s="5">
        <f>'[1]TCE - ANEXO V - REC. Preencher'!N12</f>
        <v>14086567.689999999</v>
      </c>
    </row>
    <row r="5" spans="1:8" ht="24" customHeight="1" x14ac:dyDescent="0.2">
      <c r="A5" s="2">
        <f>'[1]TCE - ANEXO V - REC. Preencher'!B13</f>
        <v>10583920000800</v>
      </c>
      <c r="B5" s="3" t="str">
        <f>'[1]TCE - ANEXO V - REC. Preencher'!C13</f>
        <v>HOSPITAL MESTRE VITALINO</v>
      </c>
      <c r="C5" s="3" t="str">
        <f>'[1]TCE - ANEXO V - REC. Preencher'!F13</f>
        <v>2023NE000242</v>
      </c>
      <c r="D5" s="4">
        <f>IF('[1]TCE - ANEXO V - REC. Preencher'!G13="","",'[1]TCE - ANEXO V - REC. Preencher'!G13)</f>
        <v>44928</v>
      </c>
      <c r="E5" s="5">
        <f>'[1]TCE - ANEXO V - REC. Preencher'!H13</f>
        <v>0</v>
      </c>
      <c r="F5" s="3" t="str">
        <f>'[1]TCE - ANEXO V - REC. Preencher'!I13</f>
        <v>2024OB000949</v>
      </c>
      <c r="G5" s="4">
        <f>IF('[1]TCE - ANEXO V - REC. Preencher'!J13="","",'[1]TCE - ANEXO V - REC. Preencher'!J13)</f>
        <v>45302</v>
      </c>
      <c r="H5" s="5">
        <f>'[1]TCE - ANEXO V - REC. Preencher'!N13</f>
        <v>266245.64</v>
      </c>
    </row>
    <row r="6" spans="1:8" ht="24" customHeight="1" x14ac:dyDescent="0.2">
      <c r="A6" s="2">
        <f>'[1]TCE - ANEXO V - REC. Preencher'!B14</f>
        <v>10583920000800</v>
      </c>
      <c r="B6" s="3" t="str">
        <f>'[1]TCE - ANEXO V - REC. Preencher'!C14</f>
        <v>HOSPITAL MESTRE VITALINO</v>
      </c>
      <c r="C6" s="3" t="str">
        <f>'[1]TCE - ANEXO V - REC. Preencher'!F14</f>
        <v>2023NE000242</v>
      </c>
      <c r="D6" s="4">
        <f>IF('[1]TCE - ANEXO V - REC. Preencher'!G14="","",'[1]TCE - ANEXO V - REC. Preencher'!G14)</f>
        <v>44928</v>
      </c>
      <c r="E6" s="5">
        <f>'[1]TCE - ANEXO V - REC. Preencher'!H14</f>
        <v>0</v>
      </c>
      <c r="F6" s="3" t="str">
        <f>'[1]TCE - ANEXO V - REC. Preencher'!I14</f>
        <v>2024OB004768</v>
      </c>
      <c r="G6" s="4">
        <f>IF('[1]TCE - ANEXO V - REC. Preencher'!J14="","",'[1]TCE - ANEXO V - REC. Preencher'!J14)</f>
        <v>45315</v>
      </c>
      <c r="H6" s="5">
        <f>'[1]TCE - ANEXO V - REC. Preencher'!N14</f>
        <v>266245.64</v>
      </c>
    </row>
    <row r="7" spans="1:8" ht="24" customHeight="1" x14ac:dyDescent="0.2">
      <c r="A7" s="2">
        <f>'[1]TCE - ANEXO V - REC. Preencher'!B15</f>
        <v>10583920000800</v>
      </c>
      <c r="B7" s="3" t="str">
        <f>'[1]TCE - ANEXO V - REC. Preencher'!C15</f>
        <v>HOSPITAL MESTRE VITALINO</v>
      </c>
      <c r="C7" s="3" t="str">
        <f>'[1]TCE - ANEXO V - REC. Preencher'!F15</f>
        <v>2023NE014101</v>
      </c>
      <c r="D7" s="4">
        <f>IF('[1]TCE - ANEXO V - REC. Preencher'!G15="","",'[1]TCE - ANEXO V - REC. Preencher'!G15)</f>
        <v>45170</v>
      </c>
      <c r="E7" s="5">
        <f>'[1]TCE - ANEXO V - REC. Preencher'!H15</f>
        <v>0</v>
      </c>
      <c r="F7" s="3" t="str">
        <f>'[1]TCE - ANEXO V - REC. Preencher'!I15</f>
        <v>2024OB000954</v>
      </c>
      <c r="G7" s="4">
        <f>IF('[1]TCE - ANEXO V - REC. Preencher'!J15="","",'[1]TCE - ANEXO V - REC. Preencher'!J15)</f>
        <v>45302</v>
      </c>
      <c r="H7" s="5">
        <f>'[1]TCE - ANEXO V - REC. Preencher'!N15</f>
        <v>193255.51</v>
      </c>
    </row>
    <row r="8" spans="1:8" ht="24" customHeight="1" x14ac:dyDescent="0.2">
      <c r="A8" s="2">
        <f>'[1]TCE - ANEXO V - REC. Preencher'!B16</f>
        <v>10583920000800</v>
      </c>
      <c r="B8" s="3" t="str">
        <f>'[1]TCE - ANEXO V - REC. Preencher'!C16</f>
        <v>HOSPITAL MESTRE VITALINO</v>
      </c>
      <c r="C8" s="3" t="str">
        <f>'[1]TCE - ANEXO V - REC. Preencher'!F16</f>
        <v>2023NE014101</v>
      </c>
      <c r="D8" s="4">
        <f>IF('[1]TCE - ANEXO V - REC. Preencher'!G16="","",'[1]TCE - ANEXO V - REC. Preencher'!G16)</f>
        <v>45170</v>
      </c>
      <c r="E8" s="5">
        <f>'[1]TCE - ANEXO V - REC. Preencher'!H16</f>
        <v>0</v>
      </c>
      <c r="F8" s="3" t="str">
        <f>'[1]TCE - ANEXO V - REC. Preencher'!I16</f>
        <v>2024OB004777</v>
      </c>
      <c r="G8" s="4">
        <f>IF('[1]TCE - ANEXO V - REC. Preencher'!J16="","",'[1]TCE - ANEXO V - REC. Preencher'!J16)</f>
        <v>45315</v>
      </c>
      <c r="H8" s="5">
        <f>'[1]TCE - ANEXO V - REC. Preencher'!N16</f>
        <v>231906.61</v>
      </c>
    </row>
    <row r="9" spans="1:8" ht="24" customHeight="1" x14ac:dyDescent="0.2">
      <c r="A9" s="2">
        <f>'[1]TCE - ANEXO V - REC. Preencher'!B17</f>
        <v>10583920000800</v>
      </c>
      <c r="B9" s="3" t="str">
        <f>'[1]TCE - ANEXO V - REC. Preencher'!C17</f>
        <v>HOSPITAL MESTRE VITALINO</v>
      </c>
      <c r="C9" s="3" t="str">
        <f>'[1]TCE - ANEXO V - REC. Preencher'!F17</f>
        <v>2024NE000018</v>
      </c>
      <c r="D9" s="4">
        <f>IF('[1]TCE - ANEXO V - REC. Preencher'!G17="","",'[1]TCE - ANEXO V - REC. Preencher'!G17)</f>
        <v>45296</v>
      </c>
      <c r="E9" s="5">
        <f>'[1]TCE - ANEXO V - REC. Preencher'!H17</f>
        <v>37097.96</v>
      </c>
      <c r="F9" s="3" t="str">
        <f>'[1]TCE - ANEXO V - REC. Preencher'!I17</f>
        <v>2024OB005316</v>
      </c>
      <c r="G9" s="4">
        <f>IF('[1]TCE - ANEXO V - REC. Preencher'!J17="","",'[1]TCE - ANEXO V - REC. Preencher'!J17)</f>
        <v>45317</v>
      </c>
      <c r="H9" s="5">
        <f>'[1]TCE - ANEXO V - REC. Preencher'!N17</f>
        <v>37097.96</v>
      </c>
    </row>
    <row r="10" spans="1:8" ht="24" customHeight="1" x14ac:dyDescent="0.2">
      <c r="A10" s="2">
        <f>'[1]TCE - ANEXO V - REC. Preencher'!B18</f>
        <v>10583920000800</v>
      </c>
      <c r="B10" s="3" t="str">
        <f>'[1]TCE - ANEXO V - REC. Preencher'!C18</f>
        <v>HOSPITAL MESTRE VITALINO</v>
      </c>
      <c r="C10" s="3" t="str">
        <f>'[1]TCE - ANEXO V - REC. Preencher'!F18</f>
        <v>2023NE014146</v>
      </c>
      <c r="D10" s="4">
        <f>IF('[1]TCE - ANEXO V - REC. Preencher'!G18="","",'[1]TCE - ANEXO V - REC. Preencher'!G18)</f>
        <v>45170</v>
      </c>
      <c r="E10" s="5">
        <f>'[1]TCE - ANEXO V - REC. Preencher'!H18</f>
        <v>0</v>
      </c>
      <c r="F10" s="3" t="str">
        <f>'[1]TCE - ANEXO V - REC. Preencher'!I18</f>
        <v>2024OB000952</v>
      </c>
      <c r="G10" s="4">
        <f>IF('[1]TCE - ANEXO V - REC. Preencher'!J18="","",'[1]TCE - ANEXO V - REC. Preencher'!J18)</f>
        <v>45302</v>
      </c>
      <c r="H10" s="5">
        <f>'[1]TCE - ANEXO V - REC. Preencher'!N18</f>
        <v>134323.04999999999</v>
      </c>
    </row>
    <row r="11" spans="1:8" ht="24" customHeight="1" x14ac:dyDescent="0.2">
      <c r="A11" s="2">
        <f>'[1]TCE - ANEXO V - REC. Preencher'!B19</f>
        <v>10583920000800</v>
      </c>
      <c r="B11" s="3" t="str">
        <f>'[1]TCE - ANEXO V - REC. Preencher'!C19</f>
        <v>HOSPITAL MESTRE VITALINO</v>
      </c>
      <c r="C11" s="3" t="str">
        <f>'[1]TCE - ANEXO V - REC. Preencher'!F19</f>
        <v>2023NE014146</v>
      </c>
      <c r="D11" s="4">
        <f>IF('[1]TCE - ANEXO V - REC. Preencher'!G19="","",'[1]TCE - ANEXO V - REC. Preencher'!G19)</f>
        <v>45170</v>
      </c>
      <c r="E11" s="5">
        <f>'[1]TCE - ANEXO V - REC. Preencher'!H19</f>
        <v>0</v>
      </c>
      <c r="F11" s="3" t="str">
        <f>'[1]TCE - ANEXO V - REC. Preencher'!I19</f>
        <v>2024OB004776</v>
      </c>
      <c r="G11" s="4">
        <f>IF('[1]TCE - ANEXO V - REC. Preencher'!J19="","",'[1]TCE - ANEXO V - REC. Preencher'!J19)</f>
        <v>45315</v>
      </c>
      <c r="H11" s="5">
        <f>'[1]TCE - ANEXO V - REC. Preencher'!N19</f>
        <v>161187.66</v>
      </c>
    </row>
    <row r="12" spans="1:8" ht="24" customHeight="1" x14ac:dyDescent="0.2">
      <c r="A12" s="2">
        <f>'[1]TCE - ANEXO V - REC. Preencher'!B20</f>
        <v>10583920000800</v>
      </c>
      <c r="B12" s="3" t="str">
        <f>'[1]TCE - ANEXO V - REC. Preencher'!C20</f>
        <v>HOSPITAL MESTRE VITALINO</v>
      </c>
      <c r="C12" s="3" t="str">
        <f>'[1]TCE - ANEXO V - REC. Preencher'!F20</f>
        <v>2023NE014238</v>
      </c>
      <c r="D12" s="4">
        <f>IF('[1]TCE - ANEXO V - REC. Preencher'!G20="","",'[1]TCE - ANEXO V - REC. Preencher'!G20)</f>
        <v>45170</v>
      </c>
      <c r="E12" s="5">
        <f>'[1]TCE - ANEXO V - REC. Preencher'!H20</f>
        <v>0</v>
      </c>
      <c r="F12" s="3" t="str">
        <f>'[1]TCE - ANEXO V - REC. Preencher'!I20</f>
        <v>2024OB000951</v>
      </c>
      <c r="G12" s="4">
        <f>IF('[1]TCE - ANEXO V - REC. Preencher'!J20="","",'[1]TCE - ANEXO V - REC. Preencher'!J20)</f>
        <v>45302</v>
      </c>
      <c r="H12" s="5">
        <f>'[1]TCE - ANEXO V - REC. Preencher'!N20</f>
        <v>205934.07999999999</v>
      </c>
    </row>
    <row r="13" spans="1:8" ht="24" customHeight="1" x14ac:dyDescent="0.2">
      <c r="A13" s="2">
        <f>'[1]TCE - ANEXO V - REC. Preencher'!B21</f>
        <v>10583920000800</v>
      </c>
      <c r="B13" s="3" t="str">
        <f>'[1]TCE - ANEXO V - REC. Preencher'!C21</f>
        <v>HOSPITAL MESTRE VITALINO</v>
      </c>
      <c r="C13" s="3" t="str">
        <f>'[1]TCE - ANEXO V - REC. Preencher'!F21</f>
        <v>2023NE014238</v>
      </c>
      <c r="D13" s="4">
        <f>IF('[1]TCE - ANEXO V - REC. Preencher'!G21="","",'[1]TCE - ANEXO V - REC. Preencher'!G21)</f>
        <v>45170</v>
      </c>
      <c r="E13" s="5">
        <f>'[1]TCE - ANEXO V - REC. Preencher'!H21</f>
        <v>0</v>
      </c>
      <c r="F13" s="3" t="str">
        <f>'[1]TCE - ANEXO V - REC. Preencher'!I21</f>
        <v>2024OB004775</v>
      </c>
      <c r="G13" s="4">
        <f>IF('[1]TCE - ANEXO V - REC. Preencher'!J21="","",'[1]TCE - ANEXO V - REC. Preencher'!J21)</f>
        <v>45315</v>
      </c>
      <c r="H13" s="5">
        <f>'[1]TCE - ANEXO V - REC. Preencher'!N21</f>
        <v>247120.9</v>
      </c>
    </row>
    <row r="14" spans="1:8" ht="24" customHeight="1" x14ac:dyDescent="0.2">
      <c r="A14" s="2">
        <f>'[1]TCE - ANEXO V - REC. Preencher'!B22</f>
        <v>10583920000800</v>
      </c>
      <c r="B14" s="3" t="str">
        <f>'[1]TCE - ANEXO V - REC. Preencher'!C22</f>
        <v>HOSPITAL MESTRE VITALINO</v>
      </c>
      <c r="C14" s="3">
        <f>'[1]TCE - ANEXO V - REC. Preencher'!F22</f>
        <v>0</v>
      </c>
      <c r="D14" s="4">
        <f>IF('[1]TCE - ANEXO V - REC. Preencher'!G22="","",'[1]TCE - ANEXO V - REC. Preencher'!G22)</f>
        <v>45170</v>
      </c>
      <c r="E14" s="5">
        <f>'[1]TCE - ANEXO V - REC. Preencher'!H22</f>
        <v>0</v>
      </c>
      <c r="F14" s="3">
        <f>'[1]TCE - ANEXO V - REC. Preencher'!I22</f>
        <v>0</v>
      </c>
      <c r="G14" s="4">
        <f>IF('[1]TCE - ANEXO V - REC. Preencher'!J22="","",'[1]TCE - ANEXO V - REC. Preencher'!J22)</f>
        <v>45320</v>
      </c>
      <c r="H14" s="5">
        <f>'[1]TCE - ANEXO V - REC. Preencher'!N22</f>
        <v>1662345.42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2024-02-26T13:20:50Z</dcterms:created>
  <dcterms:modified xsi:type="dcterms:W3CDTF">2024-02-26T13:21:53Z</dcterms:modified>
</cp:coreProperties>
</file>