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S FINANCEIRO\2024\Processo 01 - 2024\TCE\"/>
    </mc:Choice>
  </mc:AlternateContent>
  <xr:revisionPtr revIDLastSave="0" documentId="8_{28717EF6-C2DD-4699-94A0-3F69069B66D3}" xr6:coauthVersionLast="45" xr6:coauthVersionMax="45" xr10:uidLastSave="{00000000-0000-0000-0000-000000000000}"/>
  <bookViews>
    <workbookView xWindow="-120" yWindow="-120" windowWidth="20730" windowHeight="11160" xr2:uid="{3CF49420-C12C-43E8-8659-30472FC155F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<sst xmlns="http://schemas.openxmlformats.org/spreadsheetml/2006/main" count="8" uniqueCount="8">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</sst>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S%20FINANCEIRO/2024/Processo%2001%20-%202024/JANEIRO_PCF_2024_REV_10_V2___Em_04.12.2023_1%20(1)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9767633000366</v>
          </cell>
          <cell r="C10" t="str">
            <v>HOSPITAL ERMÍRIO COUTINHO - CG Nº 014/2022</v>
          </cell>
          <cell r="F10" t="str">
            <v>2023NE000247</v>
          </cell>
          <cell r="G10">
            <v>44928</v>
          </cell>
          <cell r="H10">
            <v>148580.46</v>
          </cell>
          <cell r="I10" t="str">
            <v>2024OB003729</v>
          </cell>
          <cell r="J10">
            <v>45308</v>
          </cell>
          <cell r="N10">
            <v>74290.23</v>
          </cell>
        </row>
        <row r="11">
          <cell r="B11">
            <v>9767633000366</v>
          </cell>
          <cell r="C11" t="str">
            <v>HOSPITAL ERMÍRIO COUTINHO - CG Nº 014/2022</v>
          </cell>
          <cell r="F11" t="str">
            <v>2023NE000099</v>
          </cell>
          <cell r="G11">
            <v>44928</v>
          </cell>
          <cell r="H11">
            <v>3952462.02</v>
          </cell>
          <cell r="I11" t="str">
            <v>2024OB003734</v>
          </cell>
          <cell r="J11">
            <v>45308</v>
          </cell>
          <cell r="N11">
            <v>1976231.01</v>
          </cell>
        </row>
        <row r="12">
          <cell r="B12">
            <v>9767633000366</v>
          </cell>
          <cell r="C12" t="str">
            <v>HOSPITAL ERMÍRIO COUTINHO - CG Nº 014/2022</v>
          </cell>
          <cell r="F12" t="str">
            <v>2023NE000099</v>
          </cell>
          <cell r="G12">
            <v>44928</v>
          </cell>
          <cell r="H12">
            <v>241096.89</v>
          </cell>
          <cell r="I12" t="str">
            <v>2024OB003734</v>
          </cell>
          <cell r="J12">
            <v>45320</v>
          </cell>
          <cell r="N12">
            <v>241096.89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DADOS_OCULTAR"/>
    </sheetNames>
    <sheetDataSet>
      <sheetData sheetId="0">
        <row r="3">
          <cell r="B3" t="str">
            <v xml:space="preserve"> 1.4. Benefícios</v>
          </cell>
        </row>
      </sheetData>
      <sheetData sheetId="1" refreshError="1"/>
      <sheetData sheetId="2" refreshError="1"/>
      <sheetData sheetId="3"/>
      <sheetData sheetId="4" refreshError="1"/>
      <sheetData sheetId="5">
        <row r="6">
          <cell r="B6" t="str">
            <v>Ativos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60562-9EE3-4FA5-8094-FC47C7A56266}">
  <dimension ref="A1:H991"/>
  <sheetViews>
    <sheetView showGridLines="0" tabSelected="1" zoomScale="90" zoomScaleNormal="90" workbookViewId="0">
      <selection activeCell="A4" sqref="A4"/>
    </sheetView>
  </sheetViews>
  <sheetFormatPr defaultColWidth="8.7109375" defaultRowHeight="12.75" x14ac:dyDescent="0.2"/>
  <cols>
    <col min="1" max="1" width="29.140625" style="6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customWidth="1"/>
    <col min="7" max="7" width="26.85546875" customWidth="1"/>
    <col min="8" max="8" width="20.7109375" style="7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9767633000366</v>
      </c>
      <c r="B2" s="3" t="str">
        <f>'[1]TCE - ANEXO V - REC. Preencher'!C10</f>
        <v>HOSPITAL ERMÍRIO COUTINHO - CG Nº 014/2022</v>
      </c>
      <c r="C2" s="3" t="str">
        <f>'[1]TCE - ANEXO V - REC. Preencher'!F10</f>
        <v>2023NE000247</v>
      </c>
      <c r="D2" s="4">
        <f>IF('[1]TCE - ANEXO V - REC. Preencher'!G10="","",'[1]TCE - ANEXO V - REC. Preencher'!G10)</f>
        <v>44928</v>
      </c>
      <c r="E2" s="5">
        <f>'[1]TCE - ANEXO V - REC. Preencher'!H10</f>
        <v>148580.46</v>
      </c>
      <c r="F2" s="3" t="str">
        <f>'[1]TCE - ANEXO V - REC. Preencher'!I10</f>
        <v>2024OB003729</v>
      </c>
      <c r="G2" s="4">
        <f>IF('[1]TCE - ANEXO V - REC. Preencher'!J10="","",'[1]TCE - ANEXO V - REC. Preencher'!J10)</f>
        <v>45308</v>
      </c>
      <c r="H2" s="5">
        <f>'[1]TCE - ANEXO V - REC. Preencher'!N10</f>
        <v>74290.23</v>
      </c>
    </row>
    <row r="3" spans="1:8" ht="24" customHeight="1" x14ac:dyDescent="0.2">
      <c r="A3" s="2">
        <f>'[1]TCE - ANEXO V - REC. Preencher'!B11</f>
        <v>9767633000366</v>
      </c>
      <c r="B3" s="3" t="str">
        <f>'[1]TCE - ANEXO V - REC. Preencher'!C11</f>
        <v>HOSPITAL ERMÍRIO COUTINHO - CG Nº 014/2022</v>
      </c>
      <c r="C3" s="3" t="str">
        <f>'[1]TCE - ANEXO V - REC. Preencher'!F11</f>
        <v>2023NE000099</v>
      </c>
      <c r="D3" s="4">
        <f>IF('[1]TCE - ANEXO V - REC. Preencher'!G11="","",'[1]TCE - ANEXO V - REC. Preencher'!G11)</f>
        <v>44928</v>
      </c>
      <c r="E3" s="5">
        <f>'[1]TCE - ANEXO V - REC. Preencher'!H11</f>
        <v>3952462.02</v>
      </c>
      <c r="F3" s="3" t="str">
        <f>'[1]TCE - ANEXO V - REC. Preencher'!I11</f>
        <v>2024OB003734</v>
      </c>
      <c r="G3" s="4">
        <f>IF('[1]TCE - ANEXO V - REC. Preencher'!J11="","",'[1]TCE - ANEXO V - REC. Preencher'!J11)</f>
        <v>45308</v>
      </c>
      <c r="H3" s="5">
        <f>'[1]TCE - ANEXO V - REC. Preencher'!N11</f>
        <v>1976231.01</v>
      </c>
    </row>
    <row r="4" spans="1:8" ht="24" customHeight="1" x14ac:dyDescent="0.2">
      <c r="A4" s="2">
        <f>'[1]TCE - ANEXO V - REC. Preencher'!B12</f>
        <v>9767633000366</v>
      </c>
      <c r="B4" s="3" t="str">
        <f>'[1]TCE - ANEXO V - REC. Preencher'!C12</f>
        <v>HOSPITAL ERMÍRIO COUTINHO - CG Nº 014/2022</v>
      </c>
      <c r="C4" s="3" t="str">
        <f>'[1]TCE - ANEXO V - REC. Preencher'!F12</f>
        <v>2023NE000099</v>
      </c>
      <c r="D4" s="4">
        <f>IF('[1]TCE - ANEXO V - REC. Preencher'!G12="","",'[1]TCE - ANEXO V - REC. Preencher'!G12)</f>
        <v>44928</v>
      </c>
      <c r="E4" s="5">
        <f>'[1]TCE - ANEXO V - REC. Preencher'!H12</f>
        <v>241096.89</v>
      </c>
      <c r="F4" s="3" t="str">
        <f>'[1]TCE - ANEXO V - REC. Preencher'!I12</f>
        <v>2024OB003734</v>
      </c>
      <c r="G4" s="4">
        <f>IF('[1]TCE - ANEXO V - REC. Preencher'!J12="","",'[1]TCE - ANEXO V - REC. Preencher'!J12)</f>
        <v>45320</v>
      </c>
      <c r="H4" s="5">
        <f>'[1]TCE - ANEXO V - REC. Preencher'!N12</f>
        <v>241096.89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2024-02-26T12:11:25Z</dcterms:created>
  <dcterms:modified xsi:type="dcterms:W3CDTF">2024-02-26T12:11:34Z</dcterms:modified>
</cp:coreProperties>
</file>