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EXCEL SEM CPF\"/>
    </mc:Choice>
  </mc:AlternateContent>
  <xr:revisionPtr revIDLastSave="0" documentId="8_{EFE6568B-CB67-45C1-BB82-C91E1FC6CB42}" xr6:coauthVersionLast="47" xr6:coauthVersionMax="47" xr10:uidLastSave="{00000000-0000-0000-0000-000000000000}"/>
  <bookViews>
    <workbookView xWindow="-110" yWindow="-110" windowWidth="19420" windowHeight="10300" xr2:uid="{12C1A637-0AEE-4255-9A80-DA6018D92933}"/>
  </bookViews>
  <sheets>
    <sheet name="TCE - ANEXO VIII - TA - Enviar" sheetId="1" r:id="rId1"/>
  </sheets>
  <externalReferences>
    <externalReference r:id="rId2"/>
    <externalReference r:id="rId3"/>
    <externalReference r:id="rId4"/>
  </externalReferences>
  <definedNames>
    <definedName name="__xlfn_IFERROR">#N/A</definedName>
    <definedName name="__xlfn_SUMIFS">#N/A</definedName>
    <definedName name="ANOS" localSheetId="0">'[1]DADOS (OCULTAR)'!$AO$3:$AO$13</definedName>
    <definedName name="ANOS">'[2]DADOS (OCULTAR)'!$AO$3:$AO$13</definedName>
    <definedName name="ANOSCGUNIDOSS" localSheetId="0">'[1]DADOS (OCULTAR)'!$AC$4:$AC$55</definedName>
    <definedName name="ANOSCGUNIDOSS">'[2]DADOS (OCULTAR)'!$AC$4:$AC$55</definedName>
    <definedName name="ATIVOSouJOVEM" localSheetId="0">'[1]DADOS (OCULTAR)'!$Z$4:$Z$5</definedName>
    <definedName name="ATIVOSouJOVEM">'[2]DADOS (OCULTAR)'!$Z$4:$Z$5</definedName>
    <definedName name="CATDESP6" localSheetId="0">'[1]DADOS (OCULTAR)'!$B$3:$B$183</definedName>
    <definedName name="CATDESP6">'[2]DADOS (OCULTAR)'!$B$3:$B$183</definedName>
    <definedName name="CLASSIF" localSheetId="0">'[1]DADOS (OCULTAR)'!#REF!</definedName>
    <definedName name="CLASSIF">'[2]DADOS (OCULTAR)'!#REF!</definedName>
    <definedName name="Classificação" localSheetId="0">'[1]DADOS (OCULTAR)'!$F$4:$F$5</definedName>
    <definedName name="Classificação">'[2]DADOS (OCULTAR)'!$F$4:$F$5</definedName>
    <definedName name="COMPET" localSheetId="0">'[1]DADOS (OCULTAR)'!$D$4:$D$147</definedName>
    <definedName name="COMPET">'[2]DADOS (OCULTAR)'!$D$4:$D$147</definedName>
    <definedName name="DIVISÃO" localSheetId="0">'[1]DADOS (OCULTAR)'!$V$3:$V$4</definedName>
    <definedName name="DIVISÃO">'[2]DADOS (OCULTAR)'!$V$3:$V$4</definedName>
    <definedName name="EVENTO" localSheetId="0">[1]MEM.CÁLC.FP.!$B$6:$B$7</definedName>
    <definedName name="EVENTO">[2]MEM.CÁLC.FP.!$B$6:$B$7</definedName>
    <definedName name="Excel_BuiltIn_Print_Area_8">#REF!</definedName>
    <definedName name="Excel_BuiltIn_Print_Area_9">#REF!</definedName>
    <definedName name="Item_PCF">[3]DADOS_OCULTAR!$B$5:$B$93</definedName>
    <definedName name="MESES" localSheetId="0">'[1]DADOS (OCULTAR)'!$AA$4:$AA$15</definedName>
    <definedName name="MESES">'[2]DADOS (OCULTAR)'!$AA$4:$AA$15</definedName>
    <definedName name="PIS" localSheetId="0">'[1]DADOS (OCULTAR)'!$BO$2:$BO$3</definedName>
    <definedName name="PIS">'[2]DADOS (OCULTAR)'!$BO$2:$BO$3</definedName>
    <definedName name="Receita_Verificador_Bancário" localSheetId="0">'[1]DADOS (OCULTAR)'!$AE$3:$AE$4</definedName>
    <definedName name="Receita_Verificador_Bancário">'[2]DADOS (OCULTAR)'!$AE$3:$AE$4</definedName>
    <definedName name="RELDESPPG" localSheetId="0">'[1]DADOS (OCULTAR)'!$AL$3:$AL$203</definedName>
    <definedName name="RELDESPPG">'[2]DADOS (OCULTAR)'!$AL$3:$AL$203</definedName>
    <definedName name="TIPOPC" localSheetId="0">'[1]DADOS (OCULTAR)'!$AT$5:$AT$7</definedName>
    <definedName name="TIPOPC">'[2]DADOS (OCULTAR)'!$AT$5:$AT$7</definedName>
    <definedName name="UNIDADES" localSheetId="0">'[1]DADOS (OCULTAR)'!$Q$3:$Q$122</definedName>
    <definedName name="UNIDADES">'[2]DADOS (OCULTAR)'!$Q$3:$Q$122</definedName>
    <definedName name="UNIDADES_OSS" localSheetId="0">'[1]DADOS (OCULTAR)'!$Q$3:$Q$135</definedName>
    <definedName name="UNIDADES_OSS">'[2]DADOS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<sst xmlns="http://schemas.openxmlformats.org/spreadsheetml/2006/main" count="1136" uniqueCount="377">
  <si>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</si>
  <si>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</si>
  <si>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</si>
  <si>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</si>
  <si>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</si>
  <si>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</si>
  <si>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</si>
  <si>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</si>
  <si>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</si>
  <si>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 CÂMARA - CG. Nº 018/2022</t>
  </si>
  <si>
    <t>00.331.788/0024-05</t>
  </si>
  <si>
    <t>AIR LIQUIDE BRASIL LTDA</t>
  </si>
  <si>
    <t>https://imip-sistemas.org.br/sistemas/_scriptcase_producao_v9/file/doc/portal_transparencia/contratos_fornecedores/2030/00331788000119a2.4.pdf</t>
  </si>
  <si>
    <t>2º</t>
  </si>
  <si>
    <t>https://imip-sistemas.org.br/sistemas/_scriptcase_producao_v9/file/doc/portal_transparencia/contratos_fornecedores/2028/00331788000119a2.2.pdf</t>
  </si>
  <si>
    <t>1º</t>
  </si>
  <si>
    <t>https://imip-sistemas.org.br/sistemas/_scriptcase_producao_v9/file/doc/portal_transparencia/contratos_fornecedores/2027/00331788000119a2.1.pdf</t>
  </si>
  <si>
    <t>5º</t>
  </si>
  <si>
    <t>https://imip-sistemas.org.br/sistemas/_scriptcase_producao_v9/file/doc/portal_transparencia/contratos_fornecedores/2031/00331788000119a2.5.pdf</t>
  </si>
  <si>
    <t>6º</t>
  </si>
  <si>
    <t>https://imip-sistemas.org.br/sistemas/_scriptcase_producao_v9/file/doc/portal_transparencia/contratos_fornecedores/2460/00331788000119a1.6.pdf</t>
  </si>
  <si>
    <t>3º</t>
  </si>
  <si>
    <t>https://imip-sistemas.org.br/sistemas/_scriptcase_producao_v9/file/doc/portal_transparencia/contratos_fornecedores/2029/00331788000119a2.3.pdf</t>
  </si>
  <si>
    <t>https://imip-sistemas.org.br/sistemas/_scriptcase_producao_v9/file/doc/portal_transparencia/contratos_fornecedores/2024/00331788000119a1.4.pdf</t>
  </si>
  <si>
    <t>https://imip-sistemas.org.br/sistemas/_scriptcase_producao_v9/file/doc/portal_transparencia/contratos_fornecedores/2025/00331788000119a1.5.pdf</t>
  </si>
  <si>
    <t>https://imip-sistemas.org.br/sistemas/_scriptcase_producao_v9/file/doc/portal_transparencia/contratos_fornecedores/2023/00331788000119a1.3.pdf</t>
  </si>
  <si>
    <t>https://imip-sistemas.org.br/sistemas/_scriptcase_producao_v9/file/doc/portal_transparencia/contratos_fornecedores/2022/00331788000119a1.2.pdf</t>
  </si>
  <si>
    <t>https://imip-sistemas.org.br/sistemas/_scriptcase_producao_v9/file/doc/portal_transparencia/contratos_fornecedores/2021/00331788000119a1.1.pdf</t>
  </si>
  <si>
    <t>20.815.377/0001-06</t>
  </si>
  <si>
    <t>APOIO DIAGNOSTICO POR IMAGEM LTDA</t>
  </si>
  <si>
    <t>https://imip-sistemas.org.br/sistemas/_scriptcase_producao_v9/file/doc/portal_transparencia/contratos_fornecedores/2141/20815377000106a2.2.pdf</t>
  </si>
  <si>
    <t>https://imip-sistemas.org.br/sistemas/_scriptcase_producao_v9/file/doc/portal_transparencia/contratos_fornecedores/2140/20815377000106a2.1.pdf</t>
  </si>
  <si>
    <t>05.020.356/0001-00</t>
  </si>
  <si>
    <t>BID COMERCIO E SERVICOS EM TECNOLOGIA DA INFORMACAO LTDA</t>
  </si>
  <si>
    <t>INDETERMINADO</t>
  </si>
  <si>
    <t>https://imip-sistemas.org.br/sistemas/_scriptcase_producao_v9/file/doc/portal_transparencia/contratos_fornecedores/4462/05020356000100a1.pdf</t>
  </si>
  <si>
    <t>11.863.530/0001-80</t>
  </si>
  <si>
    <t>BRASCON GESTAO AMBIENTAL LTDA</t>
  </si>
  <si>
    <t>https://imip-sistemas.org.br/sistemas/_scriptcase_producao_v9/file/doc/portal_transparencia/contratos_fornecedores/3119/11863530000180a3.pdf</t>
  </si>
  <si>
    <t>4º</t>
  </si>
  <si>
    <t>https://imip-sistemas.org.br/sistemas/_scriptcase_producao_v9/file/doc/portal_transparencia/contratos_fornecedores/3613/11863530000180a4.pdf</t>
  </si>
  <si>
    <t>https://imip-sistemas.org.br/sistemas/_scriptcase_producao_v9/file/doc/portal_transparencia/contratos_fornecedores/3118/11863530000180a2.pdf</t>
  </si>
  <si>
    <t>https://imip-sistemas.org.br/sistemas/_scriptcase_producao_v9/file/doc/portal_transparencia/contratos_fornecedores/2014/11863530000180a1.pdf</t>
  </si>
  <si>
    <t>15.442.310/0001-33</t>
  </si>
  <si>
    <t>CARDIOSAUDE SERVICOS MEDICOS LTDA</t>
  </si>
  <si>
    <t>https://imip-sistemas.org.br/sistemas/_scriptcase_producao_v9/file/doc/portal_transparencia/contratos_fornecedores/1155/15442310000133a2.pdf</t>
  </si>
  <si>
    <t>https://imip-sistemas.org.br/sistemas/_scriptcase_producao_v9/file/doc/portal_transparencia/contratos_fornecedores/1154/15442310000133a1.pdf</t>
  </si>
  <si>
    <t>https://imip-sistemas.org.br/sistemas/_scriptcase_producao_v9/file/doc/portal_transparencia/contratos_fornecedores/2142/15442310000133a4.pdf</t>
  </si>
  <si>
    <t>https://imip-sistemas.org.br/sistemas/_scriptcase_producao_v9/file/doc/portal_transparencia/contratos_fornecedores/1353/15442310000133a3.pdf</t>
  </si>
  <si>
    <t>07.928.972/0001-90</t>
  </si>
  <si>
    <t>CART SERVICO DE SUPORTE LTDA</t>
  </si>
  <si>
    <t>https://imip-sistemas.org.br/sistemas/_scriptcase_producao_v9/file/doc/portal_transparencia/contratos_fornecedores/2099/03390967000115a1.pdf</t>
  </si>
  <si>
    <t>https://imip-sistemas.org.br/sistemas/_scriptcase_producao_v9/file/doc/portal_transparencia/contratos_fornecedores/2102/03390967000115a4.pdf</t>
  </si>
  <si>
    <t>https://imip-sistemas.org.br/sistemas/_scriptcase_producao_v9/file/doc/portal_transparencia/contratos_fornecedores/2101/03390967000115a3.pdf</t>
  </si>
  <si>
    <t>https://imip-sistemas.org.br/sistemas/_scriptcase_producao_v9/file/doc/portal_transparencia/contratos_fornecedores/2100/03390967000115a2.pdf</t>
  </si>
  <si>
    <t>https://imip-sistemas.org.br/sistemas/_scriptcase_producao_v9/file/doc/portal_transparencia/contratos_fornecedores/4533/07928972000190a6.pdf</t>
  </si>
  <si>
    <t>https://imip-sistemas.org.br/sistemas/_scriptcase_producao_v9/file/doc/portal_transparencia/contratos_fornecedores/2103/03390967000115a5.pdf</t>
  </si>
  <si>
    <t>10.411.765/0001-78</t>
  </si>
  <si>
    <t>CDHJM COMERCIO E SERVICOS MEDICOS LTDA</t>
  </si>
  <si>
    <t>https://imip-sistemas.org.br/sistemas/_scriptcase_producao_v9/file/doc/portal_transparencia/contratos_fornecedores/2371/10411765000178a4.pdf</t>
  </si>
  <si>
    <t>8º</t>
  </si>
  <si>
    <t>https://imip-sistemas.org.br/sistemas/_scriptcase_producao_v9/file/doc/portal_transparencia/contratos_fornecedores/2423/10411765000178a8.pdf</t>
  </si>
  <si>
    <t>7º</t>
  </si>
  <si>
    <t>https://imip-sistemas.org.br/sistemas/_scriptcase_producao_v9/file/doc/portal_transparencia/contratos_fornecedores/2374/10411765000178a7.pdf</t>
  </si>
  <si>
    <t>https://imip-sistemas.org.br/sistemas/_scriptcase_producao_v9/file/doc/portal_transparencia/contratos_fornecedores/2373/10411765000178a6.pdf</t>
  </si>
  <si>
    <t>https://imip-sistemas.org.br/sistemas/_scriptcase_producao_v9/file/doc/portal_transparencia/contratos_fornecedores/2372/10411765000178a5.pdf</t>
  </si>
  <si>
    <t>https://imip-sistemas.org.br/sistemas/_scriptcase_producao_v9/file/doc/portal_transparencia/contratos_fornecedores/2370/10411765000178a3.pdf</t>
  </si>
  <si>
    <t>https://imip-sistemas.org.br/sistemas/_scriptcase_producao_v9/file/doc/portal_transparencia/contratos_fornecedores/2369/10411765000178a2.pdf</t>
  </si>
  <si>
    <t>https://imip-sistemas.org.br/sistemas/_scriptcase_producao_v9/file/doc/portal_transparencia/contratos_fornecedores/2368/10411765000178a1.pdf</t>
  </si>
  <si>
    <t>04.539.279/0001-37</t>
  </si>
  <si>
    <t>CIENTIFICALAB PRODUTOS LABORATORIAIS E SISTEMAS LTDA</t>
  </si>
  <si>
    <t>https://imip-sistemas.org.br/sistemas/_scriptcase_producao_v9/file/doc/portal_transparencia/contratos_fornecedores/4863/61486650000183a1.pdf</t>
  </si>
  <si>
    <t>https://imip-sistemas.org.br/sistemas/_scriptcase_producao_v9/file/doc/portal_transparencia/contratos_fornecedores/4864/10981660000154a2.pdf</t>
  </si>
  <si>
    <t>https://imip-sistemas.org.br/sistemas/_scriptcase_producao_v9/file/doc/portal_transparencia/contratos_fornecedores/4865/10981660000154a3.pdf</t>
  </si>
  <si>
    <t>https://imip-sistemas.org.br/sistemas/_scriptcase_producao_v9/file/doc/portal_transparencia/contratos_fornecedores/4866/10981660000154a4.pdf</t>
  </si>
  <si>
    <t>https://imip-sistemas.org.br/sistemas/_scriptcase_producao_v9/file/doc/portal_transparencia/contratos_fornecedores/4867/10981660000154a5.pdf</t>
  </si>
  <si>
    <t>https://imip-sistemas.org.br/sistemas/_scriptcase_producao_v9/file/doc/portal_transparencia/contratos_fornecedores/4868/10981660000154a6.pdf</t>
  </si>
  <si>
    <t>https://imip-sistemas.org.br/sistemas/_scriptcase_producao_v9/file/doc/portal_transparencia/contratos_fornecedores/4869/10981660000154a7.pdf</t>
  </si>
  <si>
    <t>https://imip-sistemas.org.br/sistemas/_scriptcase_producao_v9/file/doc/portal_transparencia/contratos_fornecedores/4870/10981660000154a8.pdf</t>
  </si>
  <si>
    <t>9º</t>
  </si>
  <si>
    <t>https://imip-sistemas.org.br/sistemas/_scriptcase_producao_v9/file/doc/portal_transparencia/contratos_fornecedores/4871/10981660000154a9.pdf</t>
  </si>
  <si>
    <t>10º</t>
  </si>
  <si>
    <t>https://imip-sistemas.org.br/sistemas/_scriptcase_producao_v9/file/doc/portal_transparencia/contratos_fornecedores/4872/04539279000137a10.pdf</t>
  </si>
  <si>
    <t>11º</t>
  </si>
  <si>
    <t>https://imip-sistemas.org.br/sistemas/_scriptcase_producao_v9/file/doc/portal_transparencia/contratos_fornecedores/4873/04539279000137a11.pdf</t>
  </si>
  <si>
    <t>12º</t>
  </si>
  <si>
    <t>https://imip-sistemas.org.br/sistemas/_scriptcase_producao_v9/file/doc/portal_transparencia/contratos_fornecedores/4874/04539279000137a12.pdf</t>
  </si>
  <si>
    <t>24.541.527/0001-91</t>
  </si>
  <si>
    <t>CIRURGICA PE LTDA</t>
  </si>
  <si>
    <t>https://imip-sistemas.org.br/sistemas/_scriptcase_producao_v9/file/doc/portal_transparencia/contratos_fornecedores/2156/24541527000191a1.pdf</t>
  </si>
  <si>
    <t>04.290.489/0001-34</t>
  </si>
  <si>
    <t>CLINICA DE DIALISE DO CABO</t>
  </si>
  <si>
    <t>https://imip-sistemas.org.br/sistemas/_scriptcase_producao_v9/file/doc/portal_transparencia/contratos_fornecedores/2532/04290489000134a1.pdf</t>
  </si>
  <si>
    <t>https://imip-sistemas.org.br/sistemas/_scriptcase_producao_v9/file/doc/portal_transparencia/contratos_fornecedores/3074/04290489000134a2.pdf</t>
  </si>
  <si>
    <t>https://imip-sistemas.org.br/sistemas/_scriptcase_producao_v9/file/doc/portal_transparencia/contratos_fornecedores/6116/04290489000134a3.pdf</t>
  </si>
  <si>
    <t>21.185.366/0001-52</t>
  </si>
  <si>
    <t>CLINICORDIS LTDA  ME</t>
  </si>
  <si>
    <t>https://imip-sistemas.org.br/sistemas/_scriptcase_producao_v9/file/doc/portal_transparencia/contratos_fornecedores/2143/21185366000152a1.pdf</t>
  </si>
  <si>
    <t>20.915.564/0001-61</t>
  </si>
  <si>
    <t>CM PATRIOTA LTDA ME</t>
  </si>
  <si>
    <t>https://imip-sistemas.org.br/sistemas/_scriptcase_producao_v9/file/doc/portal_transparencia/contratos_fornecedores/2159/20915564000161a1.pdf</t>
  </si>
  <si>
    <t>https://imip-sistemas.org.br/sistemas/_scriptcase_producao_v9/file/doc/portal_transparencia/contratos_fornecedores/3493/20915564000161a2.pdf</t>
  </si>
  <si>
    <t>00.599.741/0001-30</t>
  </si>
  <si>
    <t>COOPERATIVA DE TRABALHO DOS MEDICOS CARD</t>
  </si>
  <si>
    <t>https://imip-sistemas.org.br/sistemas/_scriptcase_producao_v9/file/doc/portal_transparencia/contratos_fornecedores/2144/00599741000130a1.pdf</t>
  </si>
  <si>
    <t>https://imip-sistemas.org.br/sistemas/_scriptcase_producao_v9/file/doc/portal_transparencia/contratos_fornecedores/3428/00599741000130a2.PDF</t>
  </si>
  <si>
    <t>11.187.085/0001-85</t>
  </si>
  <si>
    <t>COOPERATIVA DOS MEDICOS ANESTESIOLOGISTA</t>
  </si>
  <si>
    <t>https://imip-sistemas.org.br/sistemas/_scriptcase_producao_v9/file/doc/portal_transparencia/contratos_fornecedores/2168/11187085000185a1.pdf</t>
  </si>
  <si>
    <t>25.275.476/0001-66</t>
  </si>
  <si>
    <t>D P ASSOCIADOS CLINICAS DE CIRUGIA PLASTICA LTDA ME</t>
  </si>
  <si>
    <t>https://imip-sistemas.org.br/sistemas/_scriptcase_producao_v9/file/doc/portal_transparencia/contratos_fornecedores/2170/25275476000166a1.pdf</t>
  </si>
  <si>
    <t>08.955.334/0001-20</t>
  </si>
  <si>
    <t>E C DE MELO OLIVEIRA ME</t>
  </si>
  <si>
    <t>https://imip-sistemas.org.br/sistemas/_scriptcase_producao_v9/file/doc/portal_transparencia/contratos_fornecedores/2661/08955334000120a1.pdf</t>
  </si>
  <si>
    <t>13.041.826/0001-40</t>
  </si>
  <si>
    <t>ED SERVICO DE RADIOLOGIA LTDA EPP</t>
  </si>
  <si>
    <t>https://imip-sistemas.org.br/sistemas/_scriptcase_producao_v9/file/doc/portal_transparencia/contratos_fornecedores/2145/13041826000140a1.pdf</t>
  </si>
  <si>
    <t>27.117.678/0001-05</t>
  </si>
  <si>
    <t>ELETRONICA DO FUTURO EIRELI</t>
  </si>
  <si>
    <t>https://imip-sistemas.org.br/sistemas/_scriptcase_producao_v9/file/doc/portal_transparencia/contratos_fornecedores/1394/10494886000120a1.pdf</t>
  </si>
  <si>
    <t>https://imip-sistemas.org.br/sistemas/_scriptcase_producao_v9/file/doc/portal_transparencia/contratos_fornecedores/4390/27117678000105a2.pdf</t>
  </si>
  <si>
    <t>28.110.463/0001-25</t>
  </si>
  <si>
    <t>FIGUEIREDO &amp; MAGALHAES SERVICOS MEDICOS E HOSPITALARES LTDA</t>
  </si>
  <si>
    <t>https://imip-sistemas.org.br/sistemas/_scriptcase_producao_v9/file/doc/portal_transparencia/contratos_fornecedores/3531/28110463000125a1.pdf</t>
  </si>
  <si>
    <t>11.735.586/0001-59</t>
  </si>
  <si>
    <t>FUNDACAO DE APOIO AO DESEN DA UFPE</t>
  </si>
  <si>
    <t>https://imip-sistemas.org.br/sistemas/_scriptcase_producao_v9/file/doc/portal_transparencia/contratos_fornecedores/3949/11735589000159a1.pdf</t>
  </si>
  <si>
    <t>https://imip-sistemas.org.br/sistemas/_scriptcase_producao_v9/file/doc/portal_transparencia/contratos_fornecedores/4723/11735589000159a3.pdf</t>
  </si>
  <si>
    <t>https://imip-sistemas.org.br/sistemas/_scriptcase_producao_v9/file/doc/portal_transparencia/contratos_fornecedores/4021/11735589000159a2.pdf</t>
  </si>
  <si>
    <t>50.644.053/0001-13</t>
  </si>
  <si>
    <t>FUNDACAO ZERBINI</t>
  </si>
  <si>
    <t>https://imip-sistemas.org.br/sistemas/_scriptcase_producao_v9/file/doc/portal_transparencia/contratos_fornecedores/2310/50644053000113a1.pdf</t>
  </si>
  <si>
    <t>21.728.590/0001-43</t>
  </si>
  <si>
    <t>ICCONE CIRURGIA CARDIOVASCULAR LTDA ME</t>
  </si>
  <si>
    <t>https://imip-sistemas.org.br/sistemas/_scriptcase_producao_v9/file/doc/portal_transparencia/contratos_fornecedores/1173/21728590000143a1.pdf</t>
  </si>
  <si>
    <t>https://imip-sistemas.org.br/sistemas/_scriptcase_producao_v9/file/doc/portal_transparencia/contratos_fornecedores/1358/21728590000143a2.pdf</t>
  </si>
  <si>
    <t>10.816.775/0002-74</t>
  </si>
  <si>
    <t>INSPETORIA SALESIANA DO NORDES DO BRASIL</t>
  </si>
  <si>
    <t>https://imip-sistemas.org.br/sistemas/_scriptcase_producao_v9/file/doc/portal_transparencia/contratos_fornecedores/2040/10913861000114a1.pdf</t>
  </si>
  <si>
    <t>https://imip-sistemas.org.br/sistemas/_scriptcase_producao_v9/file/doc/portal_transparencia/contratos_fornecedores/2041/10913861000114a2.pdf</t>
  </si>
  <si>
    <t>https://imip-sistemas.org.br/sistemas/_scriptcase_producao_v9/file/doc/portal_transparencia/contratos_fornecedores/2042/10816775000274a3.pdf</t>
  </si>
  <si>
    <t>https://imip-sistemas.org.br/sistemas/_scriptcase_producao_v9/file/doc/portal_transparencia/contratos_fornecedores/3486/10816775000274a4.pdf</t>
  </si>
  <si>
    <t>10.981.660/0051-13</t>
  </si>
  <si>
    <t>INSTITUTO ENDOCRIN E MED NUCLEAR  RECIFE</t>
  </si>
  <si>
    <t>https://imip-sistemas.org.br/sistemas/_scriptcase_producao_v9/file/doc/portal_transparencia/contratos_fornecedores/1102/10981660005113a1.pdf</t>
  </si>
  <si>
    <t>https://imip-sistemas.org.br/sistemas/_scriptcase_producao_v9/file/doc/portal_transparencia/contratos_fornecedores/1103/10981660005113a2.pdf</t>
  </si>
  <si>
    <t>https://imip-sistemas.org.br/sistemas/_scriptcase_producao_v9/file/doc/portal_transparencia/contratos_fornecedores/1104/10981660005113a3.pdf</t>
  </si>
  <si>
    <t>https://imip-sistemas.org.br/sistemas/_scriptcase_producao_v9/file/doc/portal_transparencia/contratos_fornecedores/1105/10981660005113a4.pdf</t>
  </si>
  <si>
    <t>https://imip-sistemas.org.br/sistemas/_scriptcase_producao_v9/file/doc/portal_transparencia/contratos_fornecedores/1106/10981660005113a5.pdf</t>
  </si>
  <si>
    <t>https://imip-sistemas.org.br/sistemas/_scriptcase_producao_v9/file/doc/portal_transparencia/contratos_fornecedores/1107/10981660005113a6.pdf</t>
  </si>
  <si>
    <t>https://imip-sistemas.org.br/sistemas/_scriptcase_producao_v9/file/doc/portal_transparencia/contratos_fornecedores/1108/10981660005113a7.pdf</t>
  </si>
  <si>
    <t>https://imip-sistemas.org.br/sistemas/_scriptcase_producao_v9/file/doc/portal_transparencia/contratos_fornecedores/1109/10981660005113a8.pdf</t>
  </si>
  <si>
    <t>10.229.013/0001-90</t>
  </si>
  <si>
    <t>INTERCLEAN ADMINISTRACAO LTDA</t>
  </si>
  <si>
    <t>https://imip-sistemas.org.br/sistemas/_scriptcase_producao_v9/file/doc/portal_transparencia/contratos_fornecedores/1117/10229013000190a1.pdf</t>
  </si>
  <si>
    <t>https://imip-sistemas.org.br/sistemas/_scriptcase_producao_v9/file/doc/portal_transparencia/contratos_fornecedores/1118/10229013000190a2.pdf</t>
  </si>
  <si>
    <t>https://imip-sistemas.org.br/sistemas/_scriptcase_producao_v9/file/doc/portal_transparencia/contratos_fornecedores/1119/10229013000190a3.pdf</t>
  </si>
  <si>
    <t>https://imip-sistemas.org.br/sistemas/_scriptcase_producao_v9/file/doc/portal_transparencia/contratos_fornecedores/1120/10229013000190a4.pdf</t>
  </si>
  <si>
    <t>https://imip-sistemas.org.br/sistemas/_scriptcase_producao_v9/file/doc/portal_transparencia/contratos_fornecedores/1121/10229013000190a5.pdf</t>
  </si>
  <si>
    <t>https://imip-sistemas.org.br/sistemas/_scriptcase_producao_v9/file/doc/portal_transparencia/contratos_fornecedores/1122/10229013000190a6.pdf</t>
  </si>
  <si>
    <t>https://imip-sistemas.org.br/sistemas/_scriptcase_producao_v9/file/doc/portal_transparencia/contratos_fornecedores/1123/10229013000190a7.pdf</t>
  </si>
  <si>
    <t>https://imip-sistemas.org.br/sistemas/_scriptcase_producao_v9/file/doc/portal_transparencia/contratos_fornecedores/1124/10229013000190a8.pdf</t>
  </si>
  <si>
    <t>https://imip-sistemas.org.br/sistemas/_scriptcase_producao_v9/file/doc/portal_transparencia/contratos_fornecedores/2015/10229013000190a9.pdf</t>
  </si>
  <si>
    <t>https://imip-sistemas.org.br/sistemas/_scriptcase_producao_v9/file/doc/portal_transparencia/contratos_fornecedores/2920/10229013000190a10.pdf</t>
  </si>
  <si>
    <t>https://imip-sistemas.org.br/sistemas/_scriptcase_producao_v9/file/doc/portal_transparencia/contratos_fornecedores/3002/10229013000190a11.pdf</t>
  </si>
  <si>
    <t>https://imip-sistemas.org.br/sistemas/_scriptcase_producao_v9/file/doc/portal_transparencia/contratos_fornecedores/5735/10229013000190a12.pdf</t>
  </si>
  <si>
    <t>https://imip-sistemas.org.br/sistemas/_scriptcase_producao_v9/file/doc/portal_transparencia/contratos_fornecedores/5888/10229013000190a13.pdf</t>
  </si>
  <si>
    <t>17.214.633/0001-03</t>
  </si>
  <si>
    <t>JAB HOLOIMAGEM DIAGNOSTICOS LTDA ME</t>
  </si>
  <si>
    <t>https://imip-sistemas.org.br/sistemas/_scriptcase_producao_v9/file/doc/portal_transparencia/contratos_fornecedores/1176/17214633000103a1.pdf</t>
  </si>
  <si>
    <t>https://imip-sistemas.org.br/sistemas/_scriptcase_producao_v9/file/doc/portal_transparencia/contratos_fornecedores/1177/17214633000103a2.pdf</t>
  </si>
  <si>
    <t>https://imip-sistemas.org.br/sistemas/_scriptcase_producao_v9/file/doc/portal_transparencia/contratos_fornecedores/1354/17214633000103a3.pdf</t>
  </si>
  <si>
    <t>11.343.756/0001-50</t>
  </si>
  <si>
    <t>JL GRUPOS GERADORES LTDA</t>
  </si>
  <si>
    <t>https://imip-sistemas.org.br/sistemas/_scriptcase_producao_v9/file/doc/portal_transparencia/contratos_fornecedores/2136/11343756000150a1.pdf</t>
  </si>
  <si>
    <t>10.755.219/0001-54</t>
  </si>
  <si>
    <t>JPM RADIOLOGISTA ASSOCIADOS LTDA</t>
  </si>
  <si>
    <t>https://imip-sistemas.org.br/sistemas/_scriptcase_producao_v9/file/doc/portal_transparencia/contratos_fornecedores/1180/10755219000154a1.pdf</t>
  </si>
  <si>
    <t>https://imip-sistemas.org.br/sistemas/_scriptcase_producao_v9/file/doc/portal_transparencia/contratos_fornecedores/1395/10755219000154a2.pdf</t>
  </si>
  <si>
    <t>06.272.575/0048-03</t>
  </si>
  <si>
    <t>LAVEBRAS GESTAO DE TEXTEIS SA</t>
  </si>
  <si>
    <t>https://imip-sistemas.org.br/sistemas/_scriptcase_producao_v9/file/doc/portal_transparencia/contratos_fornecedores/1381/09011551000125a1.pdf</t>
  </si>
  <si>
    <t>https://imip-sistemas.org.br/sistemas/_scriptcase_producao_v9/file/doc/portal_transparencia/contratos_fornecedores/1382/09011551000125a2.pdf</t>
  </si>
  <si>
    <t>https://imip-sistemas.org.br/sistemas/_scriptcase_producao_v9/file/doc/portal_transparencia/contratos_fornecedores/1383/09011551000125a3.pdf</t>
  </si>
  <si>
    <t>https://imip-sistemas.org.br/sistemas/_scriptcase_producao_v9/file/doc/portal_transparencia/contratos_fornecedores/1384/06272575004803a4.pdf</t>
  </si>
  <si>
    <t>https://imip-sistemas.org.br/sistemas/_scriptcase_producao_v9/file/doc/portal_transparencia/contratos_fornecedores/2033/06272575004803a5.pdf</t>
  </si>
  <si>
    <t>13.409.775/0003-29</t>
  </si>
  <si>
    <t>LINUS LOG LTDA</t>
  </si>
  <si>
    <t>https://imip-sistemas.org.br/sistemas/_scriptcase_producao_v9/file/doc/portal_transparencia/contratos_fornecedores/2533/13409775000329a1.pdf</t>
  </si>
  <si>
    <t>https://imip-sistemas.org.br/sistemas/_scriptcase_producao_v9/file/doc/portal_transparencia/contratos_fornecedores/2714/13409775000329a2.pdf</t>
  </si>
  <si>
    <t>https://imip-sistemas.org.br/sistemas/_scriptcase_producao_v9/file/doc/portal_transparencia/contratos_fornecedores/4193/13409775000329a3.pdf</t>
  </si>
  <si>
    <t>27.814.653/0001-60</t>
  </si>
  <si>
    <t>LUMI CONSULTORIA E SERVIÇOS LTDA</t>
  </si>
  <si>
    <t>https://imip-sistemas.org.br/sistemas/_scriptcase_producao_v9/file/doc/portal_transparencia/contratos_fornecedores/2768/27814653000160a1.pdf</t>
  </si>
  <si>
    <t>https://imip-sistemas.org.br/sistemas/_scriptcase_producao_v9/file/doc/portal_transparencia/contratos_fornecedores/3045/27814653000160a2.pdf</t>
  </si>
  <si>
    <t>https://imip-sistemas.org.br/sistemas/_scriptcase_producao_v9/file/doc/portal_transparencia/contratos_fornecedores/3970/27814653000160a3.pdf</t>
  </si>
  <si>
    <t>06.963.121/0001-15</t>
  </si>
  <si>
    <t>MED CENTER MEDICOS LTDA</t>
  </si>
  <si>
    <t>https://imip-sistemas.org.br/sistemas/_scriptcase_producao_v9/file/doc/portal_transparencia/contratos_fornecedores/1225/06963121000115 a1.PDF</t>
  </si>
  <si>
    <t>https://imip-sistemas.org.br/sistemas/_scriptcase_producao_v9/file/doc/portal_transparencia/contratos_fornecedores/1226/06963121000115 a2.PDF</t>
  </si>
  <si>
    <t>24.881.506/0001-15</t>
  </si>
  <si>
    <t>MEDICANDO ATEND MEDICO ESPECIALIZADO LTD</t>
  </si>
  <si>
    <t>https://imip-sistemas.org.br/sistemas/_scriptcase_producao_v9/file/doc/portal_transparencia/contratos_fornecedores/1191/24881506000115a1.pdf</t>
  </si>
  <si>
    <t>https://imip-sistemas.org.br/sistemas/_scriptcase_producao_v9/file/doc/portal_transparencia/contratos_fornecedores/1365/24881506000115a2.pdf</t>
  </si>
  <si>
    <t>https://imip-sistemas.org.br/sistemas/_scriptcase_producao_v9/file/doc/portal_transparencia/contratos_fornecedores/3420/24881506000115a3.PDF</t>
  </si>
  <si>
    <t>13.844.637/0002-97</t>
  </si>
  <si>
    <t>MEMORIAL CORACAO EM SAUDE LTDA</t>
  </si>
  <si>
    <t>https://imip-sistemas.org.br/sistemas/_scriptcase_producao_v9/file/doc/portal_transparencia/contratos_fornecedores/2173/13844637000106a1.pdf</t>
  </si>
  <si>
    <t>https://imip-sistemas.org.br/sistemas/_scriptcase_producao_v9/file/doc/portal_transparencia/contratos_fornecedores/2174/13844637000106a2.pdf</t>
  </si>
  <si>
    <t>https://imip-sistemas.org.br/sistemas/_scriptcase_producao_v9/file/doc/portal_transparencia/contratos_fornecedores/2175/13844637000106a3.pdf</t>
  </si>
  <si>
    <t>https://imip-sistemas.org.br/sistemas/_scriptcase_producao_v9/file/doc/portal_transparencia/contratos_fornecedores/2176/13844637000106a4.pdf</t>
  </si>
  <si>
    <t>https://imip-sistemas.org.br/sistemas/_scriptcase_producao_v9/file/doc/portal_transparencia/contratos_fornecedores/2177/13844637000106a5.pdf</t>
  </si>
  <si>
    <t>https://imip-sistemas.org.br/sistemas/_scriptcase_producao_v9/file/doc/portal_transparencia/contratos_fornecedores/2178/13844637000106a6.pdf</t>
  </si>
  <si>
    <t>https://imip-sistemas.org.br/sistemas/_scriptcase_producao_v9/file/doc/portal_transparencia/contratos_fornecedores/2179/13844637000106a7.pdf</t>
  </si>
  <si>
    <t>https://imip-sistemas.org.br/sistemas/_scriptcase_producao_v9/file/doc/portal_transparencia/contratos_fornecedores/2180/13844637000106a8.pdf</t>
  </si>
  <si>
    <t>https://imip-sistemas.org.br/sistemas/_scriptcase_producao_v9/file/doc/portal_transparencia/contratos_fornecedores/2181/13844637000106a9.pdf</t>
  </si>
  <si>
    <t>https://imip-sistemas.org.br/sistemas/_scriptcase_producao_v9/file/doc/portal_transparencia/contratos_fornecedores/2182/13844637000106a10.pdf</t>
  </si>
  <si>
    <t>https://imip-sistemas.org.br/sistemas/_scriptcase_producao_v9/file/doc/portal_transparencia/contratos_fornecedores/3427/13844637000106a11.PDF</t>
  </si>
  <si>
    <t>https://imip-sistemas.org.br/sistemas/_scriptcase_producao_v9/file/doc/portal_transparencia/contratos_fornecedores/3625/13844637000106a12.pdf</t>
  </si>
  <si>
    <t>13º</t>
  </si>
  <si>
    <t>https://imip-sistemas.org.br/sistemas/_scriptcase_producao_v9/file/doc/portal_transparencia/contratos_fornecedores/5572/13844637000106a13.pdf</t>
  </si>
  <si>
    <t>15.045.541/0001-03</t>
  </si>
  <si>
    <t>M VIDEO CIRURGICA SS LTDA EPP</t>
  </si>
  <si>
    <t>https://imip-sistemas.org.br/sistemas/_scriptcase_producao_v9/file/doc/portal_transparencia/contratos_fornecedores/1187/15045541000103a1.pdf</t>
  </si>
  <si>
    <t>https://imip-sistemas.org.br/sistemas/_scriptcase_producao_v9/file/doc/portal_transparencia/contratos_fornecedores/1188/15045541000103a2.pdf</t>
  </si>
  <si>
    <t>https://imip-sistemas.org.br/sistemas/_scriptcase_producao_v9/file/doc/portal_transparencia/contratos_fornecedores/1352/15045541000103a3.pdf</t>
  </si>
  <si>
    <t>https://imip-sistemas.org.br/sistemas/_scriptcase_producao_v9/file/doc/portal_transparencia/contratos_fornecedores/2146/15045541000103a4.pdf</t>
  </si>
  <si>
    <t>https://imip-sistemas.org.br/sistemas/_scriptcase_producao_v9/file/doc/portal_transparencia/contratos_fornecedores/3612/15045541000103a5.pdf</t>
  </si>
  <si>
    <t>92.306.257/0006-07</t>
  </si>
  <si>
    <t>MV INFORMATICA NORDESTE LTDA</t>
  </si>
  <si>
    <t>https://imip-sistemas.org.br/sistemas/_scriptcase_producao_v9/file/doc/portal_transparencia/contratos_fornecedores/2034/92306257000607a1.pdf</t>
  </si>
  <si>
    <t>https://imip-sistemas.org.br/sistemas/_scriptcase_producao_v9/file/doc/portal_transparencia/contratos_fornecedores/2035/92306257000607a2.pdf</t>
  </si>
  <si>
    <t>https://imip-sistemas.org.br/sistemas/_scriptcase_producao_v9/file/doc/portal_transparencia/contratos_fornecedores/4721/92306257000607a3.pdf</t>
  </si>
  <si>
    <t>02.512.303/0001-19</t>
  </si>
  <si>
    <t>NOROES, AZEVEDO ADVOGADOS ASSOCIADOS</t>
  </si>
  <si>
    <t>https://imip-sistemas.org.br/sistemas/_scriptcase_producao_v9/file/doc/portal_transparencia/contratos_fornecedores/1370/02512303000119a1.pdf</t>
  </si>
  <si>
    <t>https://imip-sistemas.org.br/sistemas/_scriptcase_producao_v9/file/doc/portal_transparencia/contratos_fornecedores/1371/02512303000119a2.pdf</t>
  </si>
  <si>
    <t>https://imip-sistemas.org.br/sistemas/_scriptcase_producao_v9/file/doc/portal_transparencia/contratos_fornecedores/1372/02512303000119a3.pdf</t>
  </si>
  <si>
    <t>https://imip-sistemas.org.br/sistemas/_scriptcase_producao_v9/file/doc/portal_transparencia/contratos_fornecedores/2016/02512303000119a4.pdf</t>
  </si>
  <si>
    <t>https://imip-sistemas.org.br/sistemas/_scriptcase_producao_v9/file/doc/portal_transparencia/contratos_fornecedores/2017/02512303000119a5.pdf</t>
  </si>
  <si>
    <t>https://imip-sistemas.org.br/sistemas/_scriptcase_producao_v9/file/doc/portal_transparencia/contratos_fornecedores/2018/02512303000119a6.pdf</t>
  </si>
  <si>
    <t>https://imip-sistemas.org.br/sistemas/_scriptcase_producao_v9/file/doc/portal_transparencia/contratos_fornecedores/2019/02512303000119a7.pdf</t>
  </si>
  <si>
    <t>https://imip-sistemas.org.br/sistemas/_scriptcase_producao_v9/file/doc/portal_transparencia/contratos_fornecedores/2020/02512303000119a8.pdf</t>
  </si>
  <si>
    <t>https://imip-sistemas.org.br/sistemas/_scriptcase_producao_v9/file/doc/portal_transparencia/contratos_fornecedores/6060/02512303000119a9.pdf</t>
  </si>
  <si>
    <t>58.295.213/0001-78</t>
  </si>
  <si>
    <t>PHILIPS MEDICAL SYSTEMS LTDA</t>
  </si>
  <si>
    <t>https://imip-sistemas.org.br/sistemas/_scriptcase_producao_v9/file/doc/portal_transparencia/contratos_fornecedores/2386/58295213000178p2.pdf</t>
  </si>
  <si>
    <t>https://imip-sistemas.org.br/sistemas/_scriptcase_producao_v9/file/doc/portal_transparencia/contratos_fornecedores/3532/58295213000178p3.pdf</t>
  </si>
  <si>
    <t>https://imip-sistemas.org.br/sistemas/_scriptcase_producao_v9/file/doc/portal_transparencia/contratos_fornecedores/4461/58295213000178p4.pdf</t>
  </si>
  <si>
    <t>58.921.792/0001-17</t>
  </si>
  <si>
    <t>PLANISA PLANEJ E ORG DE INST DE SAUDE</t>
  </si>
  <si>
    <t>https://imip-sistemas.org.br/sistemas/_scriptcase_producao_v9/file/doc/portal_transparencia/contratos_fornecedores/2038/58921792000117a1.pdf</t>
  </si>
  <si>
    <t>https://imip-sistemas.org.br/sistemas/_scriptcase_producao_v9/file/doc/portal_transparencia/contratos_fornecedores/2228/58921792000117a2.pdf</t>
  </si>
  <si>
    <t>https://imip-sistemas.org.br/sistemas/_scriptcase_producao_v9/file/doc/portal_transparencia/contratos_fornecedores/2398/58921792000117a3.pdf</t>
  </si>
  <si>
    <t>https://imip-sistemas.org.br/sistemas/_scriptcase_producao_v9/file/doc/portal_transparencia/contratos_fornecedores/2494/58921792000117a4.pdf</t>
  </si>
  <si>
    <t>https://imip-sistemas.org.br/sistemas/_scriptcase_producao_v9/file/doc/portal_transparencia/contratos_fornecedores/2727/58921792000117a5.pdf</t>
  </si>
  <si>
    <t>10.279.299/0001-19</t>
  </si>
  <si>
    <t>RGRAPH COMERCIO E SERVICOS LTDA</t>
  </si>
  <si>
    <t>https://imip-sistemas.org.br/sistemas/_scriptcase_producao_v9/file/doc/portal_transparencia/contratos_fornecedores/2097/10279299000119a1.pdf</t>
  </si>
  <si>
    <t>https://imip-sistemas.org.br/sistemas/_scriptcase_producao_v9/file/doc/portal_transparencia/contratos_fornecedores/2113/10279299000119a2.pdf</t>
  </si>
  <si>
    <t>https://imip-sistemas.org.br/sistemas/_scriptcase_producao_v9/file/doc/portal_transparencia/contratos_fornecedores/2114/10279299000119a3.pdf</t>
  </si>
  <si>
    <t>https://imip-sistemas.org.br/sistemas/_scriptcase_producao_v9/file/doc/portal_transparencia/contratos_fornecedores/2399/10279299000119a4.pdf</t>
  </si>
  <si>
    <t>12.486.871/0001-46</t>
  </si>
  <si>
    <t>ROBSON MATOS DE ALBUQUERQUE ME</t>
  </si>
  <si>
    <t>https://imip-sistemas.org.br/sistemas/_scriptcase_producao_v9/file/doc/portal_transparencia/contratos_fornecedores/3311/12486871000146a1.pdf</t>
  </si>
  <si>
    <t>27.149.461/0001-87</t>
  </si>
  <si>
    <t>SAO MIGUEL ASSISTENCIA MEDICA LTDA  ME</t>
  </si>
  <si>
    <t>https://imip-sistemas.org.br/sistemas/_scriptcase_producao_v9/file/doc/portal_transparencia/contratos_fornecedores/2161/27149461000187a1.pdf</t>
  </si>
  <si>
    <t>44.283.333/0001-40</t>
  </si>
  <si>
    <t>SCM PARTICIPACOES S/A</t>
  </si>
  <si>
    <t>https://imip-sistemas.org.br/sistemas/_scriptcase_producao_v9/file/doc/portal_transparencia/contratos_fornecedores/4860/44283333000140a1.pdf</t>
  </si>
  <si>
    <t>07.146.768/0001-17</t>
  </si>
  <si>
    <t>SERV IMAGEM NORDESTE ASSISTENCIA TECNICA</t>
  </si>
  <si>
    <t>https://imip-sistemas.org.br/sistemas/_scriptcase_producao_v9/file/doc/portal_transparencia/contratos_fornecedores/1389/07146786000117a1.pdf</t>
  </si>
  <si>
    <t>https://imip-sistemas.org.br/sistemas/_scriptcase_producao_v9/file/doc/portal_transparencia/contratos_fornecedores/1390/07146786000117a2.pdf</t>
  </si>
  <si>
    <t>https://imip-sistemas.org.br/sistemas/_scriptcase_producao_v9/file/doc/portal_transparencia/contratos_fornecedores/2044/07146786000117a3.pdf</t>
  </si>
  <si>
    <t>https://imip-sistemas.org.br/sistemas/_scriptcase_producao_v9/file/doc/portal_transparencia/contratos_fornecedores/2045/07146786000117a4.pdf</t>
  </si>
  <si>
    <t>https://imip-sistemas.org.br/sistemas/_scriptcase_producao_v9/file/doc/portal_transparencia/contratos_fornecedores/2457/07146768000117a5.pdf</t>
  </si>
  <si>
    <t>https://imip-sistemas.org.br/sistemas/_scriptcase_producao_v9/file/doc/portal_transparencia/contratos_fornecedores/3024/07146768000117a6.pdf</t>
  </si>
  <si>
    <t>https://imip-sistemas.org.br/sistemas/_scriptcase_producao_v9/file/doc/portal_transparencia/contratos_fornecedores/3656/07146768000117a7.pdf</t>
  </si>
  <si>
    <t>https://imip-sistemas.org.br/sistemas/_scriptcase_producao_v9/file/doc/portal_transparencia/contratos_fornecedores/4708/07146768000117a8.pdf</t>
  </si>
  <si>
    <t>16.783.034/0001-30</t>
  </si>
  <si>
    <t>SINTESE LICENCIAMENTRO PROG P COMPRAS</t>
  </si>
  <si>
    <t>https://imip-sistemas.org.br/sistemas/_scriptcase_producao_v9/file/doc/portal_transparencia/contratos_fornecedores/1375/04732857000157a1.pdf</t>
  </si>
  <si>
    <t>https://imip-sistemas.org.br/sistemas/_scriptcase_producao_v9/file/doc/portal_transparencia/contratos_fornecedores/2064/04732857000157a2.pdf</t>
  </si>
  <si>
    <t>https://imip-sistemas.org.br/sistemas/_scriptcase_producao_v9/file/doc/portal_transparencia/contratos_fornecedores/3902/04732857000157a3.pdf</t>
  </si>
  <si>
    <t>04.732.857/0001-57</t>
  </si>
  <si>
    <t>SINTESE PREST DE SERV E ASS DE GESTAO</t>
  </si>
  <si>
    <t>https://imip-sistemas.org.br/sistemas/_scriptcase_producao_v9/file/doc/portal_transparencia/contratos_fornecedores/2057/04732857000157a1.pdf</t>
  </si>
  <si>
    <t>https://imip-sistemas.org.br/sistemas/_scriptcase_producao_v9/file/doc/portal_transparencia/contratos_fornecedores/2058/04732857000157a2.pdf</t>
  </si>
  <si>
    <t>10.444.624/0001-51</t>
  </si>
  <si>
    <t>SISNAC PRODUTOS PARA SAUDE LTDA</t>
  </si>
  <si>
    <t>https://imip-sistemas.org.br/sistemas/_scriptcase_producao_v9/file/doc/portal_transparencia/contratos_fornecedores/2381/10444624000151a1.pdf</t>
  </si>
  <si>
    <t>https://imip-sistemas.org.br/sistemas/_scriptcase_producao_v9/file/doc/portal_transparencia/contratos_fornecedores/3487/10444624000151a2.pdf</t>
  </si>
  <si>
    <t>03.480.539/0001-83</t>
  </si>
  <si>
    <t>SL ENGENHARIA HOSPITALAR LTDA</t>
  </si>
  <si>
    <t>https://imip-sistemas.org.br/sistemas/_scriptcase_producao_v9/file/doc/portal_transparencia/contratos_fornecedores/1397/03480539000183a1.pdf</t>
  </si>
  <si>
    <t>https://imip-sistemas.org.br/sistemas/_scriptcase_producao_v9/file/doc/portal_transparencia/contratos_fornecedores/2307/03480539000183a2.pdf</t>
  </si>
  <si>
    <t>https://imip-sistemas.org.br/sistemas/_scriptcase_producao_v9/file/doc/portal_transparencia/contratos_fornecedores/2844/03480539000183a3.pdf</t>
  </si>
  <si>
    <t>https://imip-sistemas.org.br/sistemas/_scriptcase_producao_v9/file/doc/portal_transparencia/contratos_fornecedores/3400/03480539000183a4.PDF</t>
  </si>
  <si>
    <t>https://imip-sistemas.org.br/sistemas/_scriptcase_producao_v9/file/doc/portal_transparencia/contratos_fornecedores/5646/03480539000183a5.pdf</t>
  </si>
  <si>
    <t>00.022.484/3614-91</t>
  </si>
  <si>
    <t>SUZANA MARIA DA COSTA PINTO COELHO</t>
  </si>
  <si>
    <t>https://imip-sistemas.org.br/sistemas/_scriptcase_producao_v9/file/doc/portal_transparencia/contratos_fornecedores/2314/22484361491a1.pdf</t>
  </si>
  <si>
    <t>https://imip-sistemas.org.br/sistemas/_scriptcase_producao_v9/file/doc/portal_transparencia/contratos_fornecedores/2626/22484361491a2.pdf</t>
  </si>
  <si>
    <t>35.521.046/0001-30</t>
  </si>
  <si>
    <t>TGI CONSULTORIA ME GESTAO SA</t>
  </si>
  <si>
    <t>https://imip-sistemas.org.br/sistemas/_scriptcase_producao_v9/file/doc/portal_transparencia/contratos_fornecedores/1367/35521046000130a1.pdf</t>
  </si>
  <si>
    <t>https://imip-sistemas.org.br/sistemas/_scriptcase_producao_v9/file/doc/portal_transparencia/contratos_fornecedores/1368/35521046000130a2.pdf</t>
  </si>
  <si>
    <t>https://imip-sistemas.org.br/sistemas/_scriptcase_producao_v9/file/doc/portal_transparencia/contratos_fornecedores/2615/35521046000130a3.pdf</t>
  </si>
  <si>
    <t>90.347.840/0008-94</t>
  </si>
  <si>
    <t>THYSSENKRUPP ELEVADORES SA</t>
  </si>
  <si>
    <t>https://imip-sistemas.org.br/sistemas/_scriptcase_producao_v9/file/doc/portal_transparencia/contratos_fornecedores/1402/90347840000894a1.pdf</t>
  </si>
  <si>
    <t>https://imip-sistemas.org.br/sistemas/_scriptcase_producao_v9/file/doc/portal_transparencia/contratos_fornecedores/3999/90347840000894a2.pdf</t>
  </si>
  <si>
    <t>https://imip-sistemas.org.br/sistemas/_scriptcase_producao_v9/file/doc/portal_transparencia/contratos_fornecedores/4191/90347840000894a3.pdf</t>
  </si>
  <si>
    <t>https://imip-sistemas.org.br/sistemas/_scriptcase_producao_v9/file/doc/portal_transparencia/contratos_fornecedores/4192/90347840000894a4.pdf</t>
  </si>
  <si>
    <t>29.482.450/0001-40</t>
  </si>
  <si>
    <t>T MAIS CLINICA MEDICA LTDA</t>
  </si>
  <si>
    <t>https://imip-sistemas.org.br/sistemas/_scriptcase_producao_v9/file/doc/portal_transparencia/contratos_fornecedores/2186/2948245.000140a1.pdf</t>
  </si>
  <si>
    <t>https://imip-sistemas.org.br/sistemas/_scriptcase_producao_v9/file/doc/portal_transparencia/contratos_fornecedores/3626/29482450000140a2.PDF</t>
  </si>
  <si>
    <t>41.070.889/0001-60</t>
  </si>
  <si>
    <t>TRANSPORTES E SERVICOS ASTRO LTDA ME</t>
  </si>
  <si>
    <t>https://imip-sistemas.org.br/sistemas/_scriptcase_producao_v9/file/doc/portal_transparencia/contratos_fornecedores/1377/41070889000160a1.pdf</t>
  </si>
  <si>
    <t>https://imip-sistemas.org.br/sistemas/_scriptcase_producao_v9/file/doc/portal_transparencia/contratos_fornecedores/1378/41070889000160a2.pdf</t>
  </si>
  <si>
    <t>https://imip-sistemas.org.br/sistemas/_scriptcase_producao_v9/file/doc/portal_transparencia/contratos_fornecedores/1379/41070889000160a3.pdf</t>
  </si>
  <si>
    <t>https://imip-sistemas.org.br/sistemas/_scriptcase_producao_v9/file/doc/portal_transparencia/contratos_fornecedores/2132/41070889000160a4.pdf</t>
  </si>
  <si>
    <t>https://imip-sistemas.org.br/sistemas/_scriptcase_producao_v9/file/doc/portal_transparencia/contratos_fornecedores/2302/41070889000160a5.pdf</t>
  </si>
  <si>
    <t>https://imip-sistemas.org.br/sistemas/_scriptcase_producao_v9/file/doc/portal_transparencia/contratos_fornecedores/2744/41070889000160a6.pdf</t>
  </si>
  <si>
    <t>https://imip-sistemas.org.br/sistemas/_scriptcase_producao_v9/file/doc/portal_transparencia/contratos_fornecedores/4387/41070889000160a7.pdf</t>
  </si>
  <si>
    <t>https://imip-sistemas.org.br/sistemas/_scriptcase_producao_v9/file/doc/portal_transparencia/contratos_fornecedores/5343/41070889000160a8.pdf</t>
  </si>
  <si>
    <t>00.062.519/0001-02</t>
  </si>
  <si>
    <t>UNIDADE DE CARDIOLOGIA INVASIVA SC LTDA</t>
  </si>
  <si>
    <t>https://imip-sistemas.org.br/sistemas/_scriptcase_producao_v9/file/doc/portal_transparencia/contratos_fornecedores/2147/00062519000102a1.pdf</t>
  </si>
  <si>
    <t>https://imip-sistemas.org.br/sistemas/_scriptcase_producao_v9/file/doc/portal_transparencia/contratos_fornecedores/2148/00062519000102a2.pdf</t>
  </si>
  <si>
    <t>https://imip-sistemas.org.br/sistemas/_scriptcase_producao_v9/file/doc/portal_transparencia/contratos_fornecedores/2149/00062519000102a3.pdf</t>
  </si>
  <si>
    <t>https://imip-sistemas.org.br/sistemas/_scriptcase_producao_v9/file/doc/portal_transparencia/contratos_fornecedores/2150/00062519000102a4.pdf</t>
  </si>
  <si>
    <t>https://imip-sistemas.org.br/sistemas/_scriptcase_producao_v9/file/doc/portal_transparencia/contratos_fornecedores/2151/00062519000102a5.pdf</t>
  </si>
  <si>
    <t>https://imip-sistemas.org.br/sistemas/_scriptcase_producao_v9/file/doc/portal_transparencia/contratos_fornecedores/2152/00062519000102a6.pdf</t>
  </si>
  <si>
    <t>https://imip-sistemas.org.br/sistemas/_scriptcase_producao_v9/file/doc/portal_transparencia/contratos_fornecedores/4475/00062519000102a7.pdf</t>
  </si>
  <si>
    <t>24.380.578/0020-41</t>
  </si>
  <si>
    <t>WHITE MARTINS GASES INDUSTRIAIS NE LTDA</t>
  </si>
  <si>
    <t>https://imip-sistemas.org.br/sistemas/_scriptcase_producao_v9/file/doc/portal_transparencia/contratos_fornecedores/2046/24380578002041a1.pdf</t>
  </si>
  <si>
    <t>https://imip-sistemas.org.br/sistemas/_scriptcase_producao_v9/file/doc/portal_transparencia/contratos_fornecedores/2047/24380578002041a2.pdf</t>
  </si>
  <si>
    <t>https://imip-sistemas.org.br/sistemas/_scriptcase_producao_v9/file/doc/portal_transparencia/contratos_fornecedores/2534/24380578002041a3.pdf</t>
  </si>
  <si>
    <t>https://imip-sistemas.org.br/sistemas/_scriptcase_producao_v9/file/doc/portal_transparencia/contratos_fornecedores/4497/24380578002041a4.pdf</t>
  </si>
  <si>
    <t>https://imip-sistemas.org.br/sistemas/_scriptcase_producao_v9/file/doc/portal_transparencia/contratos_fornecedores/5650/24380578002041a5.pdf</t>
  </si>
  <si>
    <t>https://imip-sistemas.org.br/sistemas/_scriptcase_producao_v9/file/doc/portal_transparencia/contratos_fornecedores/5754/24380578002041a6.pdf</t>
  </si>
  <si>
    <t>https://imip-sistemas.org.br/sistemas/_scriptcase_producao_v9/file/doc/portal_transparencia/contratos_fornecedores/5755/24380578002041a7.pdf</t>
  </si>
  <si>
    <t>19.786.063/0001-43</t>
  </si>
  <si>
    <t>MARINHO E CASTRO SERVIÇOS INTELIGENTES</t>
  </si>
  <si>
    <t>https://imip-sistemas.org.br/sistemas/_scriptcase_producao_v9/file/doc/portal_transparencia/contratos_fornecedores/5586/19786063000143a1.pdf</t>
  </si>
  <si>
    <t>53113791000122</t>
  </si>
  <si>
    <t xml:space="preserve">TOTVS S.A. </t>
  </si>
  <si>
    <t>https://imip-sistemas.org.br/sistemas/_scriptcase_producao_v9/file/doc/portal_transparencia/contratos_fornecedores/5351/53113791000122r2.PDF</t>
  </si>
  <si>
    <t>03.390.967/0001-15</t>
  </si>
  <si>
    <t>CARTELLO SERVICOS DE SUPORTE EM TI LTDA</t>
  </si>
  <si>
    <t>https://imip-sistemas.org.br/sistemas/_scriptcase_producao_v9/file/doc/portal_transparencia/contratos_fornecedores/5771/03390967000115a1.pdf</t>
  </si>
  <si>
    <t>https://imip-sistemas.org.br/sistemas/_scriptcase_producao_v9/file/doc/portal_transparencia/contratos_fornecedores/5772/03390967000115a2.pdf</t>
  </si>
  <si>
    <t>https://imip-sistemas.org.br/sistemas/_scriptcase_producao_v9/file/doc/portal_transparencia/contratos_fornecedores/5773/03390967000115a3.pdf</t>
  </si>
  <si>
    <t>https://imip-sistemas.org.br/sistemas/_scriptcase_producao_v9/file/doc/portal_transparencia/contratos_fornecedores/5774/03390967000115a4.pdf</t>
  </si>
  <si>
    <t>https://imip-sistemas.org.br/sistemas/_scriptcase_producao_v9/file/doc/portal_transparencia/contratos_fornecedores/5775/03390967000115a5.pdf</t>
  </si>
  <si>
    <t>https://imip-sistemas.org.br/sistemas/_scriptcase_producao_v9/file/doc/portal_transparencia/contratos_fornecedores/5776/03390967000115a6.pdf</t>
  </si>
  <si>
    <t>04.488.986/0001-41</t>
  </si>
  <si>
    <t>C P PAULISTA LOCACAO DE VEICULOS EIRELI</t>
  </si>
  <si>
    <t>https://imip-sistemas.org.br/sistemas/_scriptcase_producao_v9/file/doc/portal_transparencia/contratos_fornecedores/5751/04488986000141a1.pdf</t>
  </si>
  <si>
    <t>https://imip-sistemas.org.br/sistemas/_scriptcase_producao_v9/file/doc/portal_transparencia/contratos_fornecedores/5885/04488986000141a2.pdf</t>
  </si>
  <si>
    <t>24.801.362/0001-40</t>
  </si>
  <si>
    <t>BRUNO COSMO DA COSTA 69838747220</t>
  </si>
  <si>
    <t>https://imip-sistemas.org.br/sistemas/_scriptcase_producao_v9/file/doc/portal_transparencia/contratos_fornecedores/6015/24801362000140a1.pdf</t>
  </si>
  <si>
    <t>https://imip-sistemas.org.br/sistemas/_scriptcase_producao_v9/file/doc/portal_transparencia/contratos_fornecedores/6016/24801362000140a2.pdf</t>
  </si>
  <si>
    <t>06.088.039/0001-99</t>
  </si>
  <si>
    <t>MCP REFEICOES LTDA</t>
  </si>
  <si>
    <t>https://imip-sistemas.org.br/sistemas/_scriptcase_producao_v9/file/doc/portal_transparencia/contratos_fornecedores/5295/06088039000199a1.pdf</t>
  </si>
  <si>
    <t>46.199.773/0001-40</t>
  </si>
  <si>
    <t>CASADO &amp; FRAGOSO MED SERVIÇOS MEDICOS S/S LTDA</t>
  </si>
  <si>
    <t>https://imip-sistemas.org.br/sistemas/_scriptcase_producao_v9/file/doc/portal_transparencia/contratos_fornecedores/6032/46199773000140a1.pdf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</si>
</sst>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3\12%20-%20DEZEMBRO\01.PCF\13.2%20PCF%20em%20Excel.%20HDH%20122023.1%20COM%20O%20PISO.xlsx" TargetMode="External"/><Relationship Id="rId1" Type="http://schemas.openxmlformats.org/officeDocument/2006/relationships/externalLinkPath" Target="/PCF%20Historico/2023/12%20-%20DEZEMBRO/01.PCF/13.2%20PCF%20em%20Excel.%20HDH%20122023.1%20COM%20O%20PIS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Digitaliza&#231;&#245;es\tce\2024\CSV%20SEM%20CPF\demais%20despesas%20pessoal.csv" TargetMode="External"/><Relationship Id="rId1" Type="http://schemas.openxmlformats.org/officeDocument/2006/relationships/externalLinkPath" Target="/PCF%20Historico/Digitaliza&#231;&#245;es/tce/2024/CSV%20SEM%20CPF/demais%20despesas%20pessoal.csv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demais despesas pessoal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20C9D-4BCE-4751-BB76-7485684F6B71}">
  <sheetPr>
    <tabColor indexed="13"/>
  </sheetPr>
  <dimension ref="A1:I991"/>
  <sheetViews>
    <sheetView showGridLines="0" tabSelected="1" zoomScale="90" zoomScaleNormal="90" workbookViewId="0">
      <selection activeCell="C6" sqref="C6"/>
    </sheetView>
  </sheetViews>
  <sheetFormatPr defaultColWidth="8.7265625" defaultRowHeight="12.5" x14ac:dyDescent="0.25"/>
  <cols>
    <col min="1" max="1" width="32" style="10" customWidth="1"/>
    <col min="2" max="2" width="51.81640625" style="10" customWidth="1"/>
    <col min="3" max="3" width="33.1796875" style="11" customWidth="1"/>
    <col min="4" max="4" width="47.453125" customWidth="1"/>
    <col min="5" max="5" width="27.1796875" style="12" customWidth="1"/>
    <col min="6" max="6" width="26" style="13" customWidth="1"/>
    <col min="7" max="7" width="26.81640625" style="13" customWidth="1"/>
    <col min="8" max="8" width="20.7265625" style="14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(OCULTAR)'!$Q$3:$S$135,3,0),"")</f>
        <v>9039744000860</v>
      </c>
      <c r="B2" s="3" t="s">
        <v>9</v>
      </c>
      <c r="C2" s="4" t="s">
        <v>10</v>
      </c>
      <c r="D2" s="5" t="s">
        <v>11</v>
      </c>
      <c r="E2" s="6">
        <v>4</v>
      </c>
      <c r="F2" s="7">
        <v>42217</v>
      </c>
      <c r="G2" s="7"/>
      <c r="H2" s="8">
        <v>5250</v>
      </c>
      <c r="I2" s="5" t="s">
        <v>12</v>
      </c>
    </row>
    <row r="3" spans="1:9" ht="21" customHeight="1" x14ac:dyDescent="0.25">
      <c r="A3" s="2">
        <f>IFERROR(VLOOKUP(B3,'[1]DADOS (OCULTAR)'!$Q$3:$S$135,3,0),"")</f>
        <v>9039744000860</v>
      </c>
      <c r="B3" s="3" t="s">
        <v>9</v>
      </c>
      <c r="C3" s="4" t="s">
        <v>10</v>
      </c>
      <c r="D3" s="5" t="s">
        <v>11</v>
      </c>
      <c r="E3" s="6" t="s">
        <v>13</v>
      </c>
      <c r="F3" s="7">
        <v>41306</v>
      </c>
      <c r="G3" s="7"/>
      <c r="H3" s="8">
        <v>0</v>
      </c>
      <c r="I3" s="5" t="s">
        <v>14</v>
      </c>
    </row>
    <row r="4" spans="1:9" ht="21" customHeight="1" x14ac:dyDescent="0.25">
      <c r="A4" s="2">
        <f>IFERROR(VLOOKUP(B4,'[1]DADOS (OCULTAR)'!$Q$3:$S$135,3,0),"")</f>
        <v>9039744000860</v>
      </c>
      <c r="B4" s="3" t="s">
        <v>9</v>
      </c>
      <c r="C4" s="4" t="s">
        <v>10</v>
      </c>
      <c r="D4" s="5" t="s">
        <v>11</v>
      </c>
      <c r="E4" s="6" t="s">
        <v>15</v>
      </c>
      <c r="F4" s="7">
        <v>40544</v>
      </c>
      <c r="G4" s="7"/>
      <c r="H4" s="8">
        <v>0</v>
      </c>
      <c r="I4" s="5" t="s">
        <v>16</v>
      </c>
    </row>
    <row r="5" spans="1:9" ht="21" customHeight="1" x14ac:dyDescent="0.25">
      <c r="A5" s="2">
        <f>IFERROR(VLOOKUP(B5,'[1]DADOS (OCULTAR)'!$Q$3:$S$135,3,0),"")</f>
        <v>9039744000860</v>
      </c>
      <c r="B5" s="3" t="s">
        <v>9</v>
      </c>
      <c r="C5" s="4" t="s">
        <v>10</v>
      </c>
      <c r="D5" s="5" t="s">
        <v>11</v>
      </c>
      <c r="E5" s="6" t="s">
        <v>17</v>
      </c>
      <c r="F5" s="7">
        <v>43145</v>
      </c>
      <c r="G5" s="7"/>
      <c r="H5" s="8">
        <v>5582.32</v>
      </c>
      <c r="I5" s="5" t="s">
        <v>18</v>
      </c>
    </row>
    <row r="6" spans="1:9" ht="21" customHeight="1" x14ac:dyDescent="0.25">
      <c r="A6" s="2">
        <f>IFERROR(VLOOKUP(B6,'[1]DADOS (OCULTAR)'!$Q$3:$S$135,3,0),"")</f>
        <v>9039744000860</v>
      </c>
      <c r="B6" s="3" t="s">
        <v>9</v>
      </c>
      <c r="C6" s="4" t="s">
        <v>10</v>
      </c>
      <c r="D6" s="5" t="s">
        <v>11</v>
      </c>
      <c r="E6" s="6" t="s">
        <v>19</v>
      </c>
      <c r="F6" s="7">
        <v>43480</v>
      </c>
      <c r="G6" s="7"/>
      <c r="H6" s="8">
        <v>0</v>
      </c>
      <c r="I6" s="5" t="s">
        <v>20</v>
      </c>
    </row>
    <row r="7" spans="1:9" ht="21" customHeight="1" x14ac:dyDescent="0.25">
      <c r="A7" s="2">
        <f>IFERROR(VLOOKUP(B7,'[1]DADOS (OCULTAR)'!$Q$3:$S$135,3,0),"")</f>
        <v>9039744000860</v>
      </c>
      <c r="B7" s="3" t="s">
        <v>9</v>
      </c>
      <c r="C7" s="4" t="s">
        <v>10</v>
      </c>
      <c r="D7" s="5" t="s">
        <v>11</v>
      </c>
      <c r="E7" s="6" t="s">
        <v>21</v>
      </c>
      <c r="F7" s="7">
        <v>41306</v>
      </c>
      <c r="G7" s="7"/>
      <c r="H7" s="8">
        <v>5250</v>
      </c>
      <c r="I7" s="5" t="s">
        <v>22</v>
      </c>
    </row>
    <row r="8" spans="1:9" ht="21" customHeight="1" x14ac:dyDescent="0.25">
      <c r="A8" s="2">
        <f>IFERROR(VLOOKUP(B8,'[1]DADOS (OCULTAR)'!$Q$3:$S$135,3,0),"")</f>
        <v>9039744000860</v>
      </c>
      <c r="B8" s="3" t="s">
        <v>9</v>
      </c>
      <c r="C8" s="4" t="s">
        <v>10</v>
      </c>
      <c r="D8" s="5" t="s">
        <v>11</v>
      </c>
      <c r="E8" s="6">
        <v>4</v>
      </c>
      <c r="F8" s="7">
        <v>42217</v>
      </c>
      <c r="G8" s="7"/>
      <c r="H8" s="8">
        <v>6300</v>
      </c>
      <c r="I8" s="5" t="s">
        <v>23</v>
      </c>
    </row>
    <row r="9" spans="1:9" ht="21" customHeight="1" x14ac:dyDescent="0.25">
      <c r="A9" s="2">
        <f>IFERROR(VLOOKUP(B9,'[1]DADOS (OCULTAR)'!$Q$3:$S$135,3,0),"")</f>
        <v>9039744000860</v>
      </c>
      <c r="B9" s="3" t="s">
        <v>9</v>
      </c>
      <c r="C9" s="4" t="s">
        <v>10</v>
      </c>
      <c r="D9" s="5" t="s">
        <v>11</v>
      </c>
      <c r="E9" s="6" t="s">
        <v>17</v>
      </c>
      <c r="F9" s="7">
        <v>43145</v>
      </c>
      <c r="G9" s="7"/>
      <c r="H9" s="8">
        <v>6698.79</v>
      </c>
      <c r="I9" s="5" t="s">
        <v>24</v>
      </c>
    </row>
    <row r="10" spans="1:9" ht="21" customHeight="1" x14ac:dyDescent="0.25">
      <c r="A10" s="2">
        <f>IFERROR(VLOOKUP(B10,'[1]DADOS (OCULTAR)'!$Q$3:$S$135,3,0),"")</f>
        <v>9039744000860</v>
      </c>
      <c r="B10" s="3" t="s">
        <v>9</v>
      </c>
      <c r="C10" s="4" t="s">
        <v>10</v>
      </c>
      <c r="D10" s="5" t="s">
        <v>11</v>
      </c>
      <c r="E10" s="6" t="s">
        <v>21</v>
      </c>
      <c r="F10" s="7">
        <v>41334</v>
      </c>
      <c r="G10" s="7"/>
      <c r="H10" s="8">
        <v>7875</v>
      </c>
      <c r="I10" s="5" t="s">
        <v>25</v>
      </c>
    </row>
    <row r="11" spans="1:9" ht="21" customHeight="1" x14ac:dyDescent="0.25">
      <c r="A11" s="2">
        <f>IFERROR(VLOOKUP(B11,'[1]DADOS (OCULTAR)'!$Q$3:$S$135,3,0),"")</f>
        <v>9039744000860</v>
      </c>
      <c r="B11" s="3" t="s">
        <v>9</v>
      </c>
      <c r="C11" s="4" t="s">
        <v>10</v>
      </c>
      <c r="D11" s="5" t="s">
        <v>11</v>
      </c>
      <c r="E11" s="6" t="s">
        <v>13</v>
      </c>
      <c r="F11" s="7">
        <v>41306</v>
      </c>
      <c r="G11" s="7"/>
      <c r="H11" s="8">
        <v>0</v>
      </c>
      <c r="I11" s="5" t="s">
        <v>26</v>
      </c>
    </row>
    <row r="12" spans="1:9" ht="21" customHeight="1" x14ac:dyDescent="0.25">
      <c r="A12" s="2">
        <f>IFERROR(VLOOKUP(B12,'[1]DADOS (OCULTAR)'!$Q$3:$S$135,3,0),"")</f>
        <v>9039744000860</v>
      </c>
      <c r="B12" s="3" t="s">
        <v>9</v>
      </c>
      <c r="C12" s="4" t="s">
        <v>10</v>
      </c>
      <c r="D12" s="5" t="s">
        <v>11</v>
      </c>
      <c r="E12" s="6" t="s">
        <v>15</v>
      </c>
      <c r="F12" s="7">
        <v>40544</v>
      </c>
      <c r="G12" s="7"/>
      <c r="H12" s="8">
        <v>0</v>
      </c>
      <c r="I12" s="5" t="s">
        <v>27</v>
      </c>
    </row>
    <row r="13" spans="1:9" ht="21" customHeight="1" x14ac:dyDescent="0.25">
      <c r="A13" s="2">
        <f>IFERROR(VLOOKUP(B13,'[1]DADOS (OCULTAR)'!$Q$3:$S$135,3,0),"")</f>
        <v>9039744000860</v>
      </c>
      <c r="B13" s="3" t="s">
        <v>9</v>
      </c>
      <c r="C13" s="4" t="s">
        <v>28</v>
      </c>
      <c r="D13" s="5" t="s">
        <v>29</v>
      </c>
      <c r="E13" s="6" t="s">
        <v>13</v>
      </c>
      <c r="F13" s="7">
        <v>43436</v>
      </c>
      <c r="G13" s="7"/>
      <c r="H13" s="8">
        <v>0</v>
      </c>
      <c r="I13" s="5" t="s">
        <v>30</v>
      </c>
    </row>
    <row r="14" spans="1:9" ht="21" customHeight="1" x14ac:dyDescent="0.25">
      <c r="A14" s="2">
        <f>IFERROR(VLOOKUP(B14,'[1]DADOS (OCULTAR)'!$Q$3:$S$135,3,0),"")</f>
        <v>9039744000860</v>
      </c>
      <c r="B14" s="3" t="s">
        <v>9</v>
      </c>
      <c r="C14" s="4" t="s">
        <v>28</v>
      </c>
      <c r="D14" s="5" t="s">
        <v>29</v>
      </c>
      <c r="E14" s="6" t="s">
        <v>15</v>
      </c>
      <c r="F14" s="7">
        <v>42948</v>
      </c>
      <c r="G14" s="7"/>
      <c r="H14" s="8">
        <v>0</v>
      </c>
      <c r="I14" s="5" t="s">
        <v>31</v>
      </c>
    </row>
    <row r="15" spans="1:9" ht="21" customHeight="1" x14ac:dyDescent="0.25">
      <c r="A15" s="2">
        <f>IFERROR(VLOOKUP(B15,'[1]DADOS (OCULTAR)'!$Q$3:$S$135,3,0),"")</f>
        <v>9039744000860</v>
      </c>
      <c r="B15" s="3" t="s">
        <v>9</v>
      </c>
      <c r="C15" s="4" t="s">
        <v>32</v>
      </c>
      <c r="D15" s="5" t="s">
        <v>33</v>
      </c>
      <c r="E15" s="6" t="s">
        <v>15</v>
      </c>
      <c r="F15" s="7">
        <v>44530</v>
      </c>
      <c r="G15" s="7" t="s">
        <v>34</v>
      </c>
      <c r="H15" s="8">
        <v>0</v>
      </c>
      <c r="I15" s="5" t="s">
        <v>35</v>
      </c>
    </row>
    <row r="16" spans="1:9" ht="21" customHeight="1" x14ac:dyDescent="0.25">
      <c r="A16" s="2">
        <f>IFERROR(VLOOKUP(B16,'[1]DADOS (OCULTAR)'!$Q$3:$S$135,3,0),"")</f>
        <v>9039744000860</v>
      </c>
      <c r="B16" s="3" t="s">
        <v>9</v>
      </c>
      <c r="C16" s="4" t="s">
        <v>36</v>
      </c>
      <c r="D16" s="5" t="s">
        <v>37</v>
      </c>
      <c r="E16" s="6" t="s">
        <v>21</v>
      </c>
      <c r="F16" s="7">
        <v>44043</v>
      </c>
      <c r="G16" s="7"/>
      <c r="H16" s="8">
        <v>0</v>
      </c>
      <c r="I16" s="5" t="s">
        <v>38</v>
      </c>
    </row>
    <row r="17" spans="1:9" ht="21" customHeight="1" x14ac:dyDescent="0.25">
      <c r="A17" s="2">
        <f>IFERROR(VLOOKUP(B17,'[1]DADOS (OCULTAR)'!$Q$3:$S$135,3,0),"")</f>
        <v>9039744000860</v>
      </c>
      <c r="B17" s="3" t="s">
        <v>9</v>
      </c>
      <c r="C17" s="4" t="s">
        <v>36</v>
      </c>
      <c r="D17" s="5" t="s">
        <v>37</v>
      </c>
      <c r="E17" s="6" t="s">
        <v>39</v>
      </c>
      <c r="F17" s="7">
        <v>44239</v>
      </c>
      <c r="G17" s="7"/>
      <c r="H17" s="8">
        <v>0</v>
      </c>
      <c r="I17" s="5" t="s">
        <v>40</v>
      </c>
    </row>
    <row r="18" spans="1:9" ht="21" customHeight="1" x14ac:dyDescent="0.25">
      <c r="A18" s="2">
        <f>IFERROR(VLOOKUP(B18,'[1]DADOS (OCULTAR)'!$Q$3:$S$135,3,0),"")</f>
        <v>9039744000860</v>
      </c>
      <c r="B18" s="3" t="s">
        <v>9</v>
      </c>
      <c r="C18" s="4" t="s">
        <v>36</v>
      </c>
      <c r="D18" s="5" t="s">
        <v>37</v>
      </c>
      <c r="E18" s="6" t="s">
        <v>13</v>
      </c>
      <c r="F18" s="7">
        <v>43988</v>
      </c>
      <c r="G18" s="7"/>
      <c r="H18" s="8">
        <v>0</v>
      </c>
      <c r="I18" s="5" t="s">
        <v>41</v>
      </c>
    </row>
    <row r="19" spans="1:9" ht="21" customHeight="1" x14ac:dyDescent="0.25">
      <c r="A19" s="2">
        <f>IFERROR(VLOOKUP(B19,'[1]DADOS (OCULTAR)'!$Q$3:$S$135,3,0),"")</f>
        <v>9039744000860</v>
      </c>
      <c r="B19" s="3" t="s">
        <v>9</v>
      </c>
      <c r="C19" s="4" t="s">
        <v>36</v>
      </c>
      <c r="D19" s="5" t="s">
        <v>37</v>
      </c>
      <c r="E19" s="6" t="s">
        <v>15</v>
      </c>
      <c r="F19" s="7">
        <v>43129</v>
      </c>
      <c r="G19" s="7"/>
      <c r="H19" s="8">
        <v>0</v>
      </c>
      <c r="I19" s="5" t="s">
        <v>42</v>
      </c>
    </row>
    <row r="20" spans="1:9" ht="21" customHeight="1" x14ac:dyDescent="0.25">
      <c r="A20" s="2">
        <f>IFERROR(VLOOKUP(B20,'[1]DADOS (OCULTAR)'!$Q$3:$S$135,3,0),"")</f>
        <v>9039744000860</v>
      </c>
      <c r="B20" s="3" t="s">
        <v>9</v>
      </c>
      <c r="C20" s="4" t="s">
        <v>43</v>
      </c>
      <c r="D20" s="5" t="s">
        <v>44</v>
      </c>
      <c r="E20" s="6" t="s">
        <v>13</v>
      </c>
      <c r="F20" s="7">
        <v>41701</v>
      </c>
      <c r="G20" s="7"/>
      <c r="H20" s="8">
        <v>0</v>
      </c>
      <c r="I20" s="5" t="s">
        <v>45</v>
      </c>
    </row>
    <row r="21" spans="1:9" ht="21" customHeight="1" x14ac:dyDescent="0.25">
      <c r="A21" s="2">
        <f>IFERROR(VLOOKUP(B21,'[1]DADOS (OCULTAR)'!$Q$3:$S$135,3,0),"")</f>
        <v>9039744000860</v>
      </c>
      <c r="B21" s="3" t="s">
        <v>9</v>
      </c>
      <c r="C21" s="4" t="s">
        <v>43</v>
      </c>
      <c r="D21" s="5" t="s">
        <v>44</v>
      </c>
      <c r="E21" s="6" t="s">
        <v>15</v>
      </c>
      <c r="F21" s="7">
        <v>41306</v>
      </c>
      <c r="G21" s="7"/>
      <c r="H21" s="8">
        <v>0</v>
      </c>
      <c r="I21" s="5" t="s">
        <v>46</v>
      </c>
    </row>
    <row r="22" spans="1:9" ht="21" customHeight="1" x14ac:dyDescent="0.25">
      <c r="A22" s="2">
        <f>IFERROR(VLOOKUP(B22,'[1]DADOS (OCULTAR)'!$Q$3:$S$135,3,0),"")</f>
        <v>9039744000860</v>
      </c>
      <c r="B22" s="3" t="s">
        <v>9</v>
      </c>
      <c r="C22" s="4" t="s">
        <v>43</v>
      </c>
      <c r="D22" s="5" t="s">
        <v>44</v>
      </c>
      <c r="E22" s="6" t="s">
        <v>39</v>
      </c>
      <c r="F22" s="7">
        <v>42964</v>
      </c>
      <c r="G22" s="7"/>
      <c r="H22" s="8">
        <v>0</v>
      </c>
      <c r="I22" s="5" t="s">
        <v>47</v>
      </c>
    </row>
    <row r="23" spans="1:9" ht="21" customHeight="1" x14ac:dyDescent="0.25">
      <c r="A23" s="2">
        <f>IFERROR(VLOOKUP(B23,'[1]DADOS (OCULTAR)'!$Q$3:$S$135,3,0),"")</f>
        <v>9039744000860</v>
      </c>
      <c r="B23" s="3" t="s">
        <v>9</v>
      </c>
      <c r="C23" s="4" t="s">
        <v>43</v>
      </c>
      <c r="D23" s="5" t="s">
        <v>44</v>
      </c>
      <c r="E23" s="6" t="s">
        <v>21</v>
      </c>
      <c r="F23" s="7">
        <v>41883</v>
      </c>
      <c r="G23" s="7"/>
      <c r="H23" s="8">
        <v>0</v>
      </c>
      <c r="I23" s="5" t="s">
        <v>48</v>
      </c>
    </row>
    <row r="24" spans="1:9" ht="21" customHeight="1" x14ac:dyDescent="0.25">
      <c r="A24" s="2">
        <f>IFERROR(VLOOKUP(B24,'[1]DADOS (OCULTAR)'!$Q$3:$S$135,3,0),"")</f>
        <v>9039744000860</v>
      </c>
      <c r="B24" s="3" t="s">
        <v>9</v>
      </c>
      <c r="C24" s="4" t="s">
        <v>49</v>
      </c>
      <c r="D24" s="5" t="s">
        <v>50</v>
      </c>
      <c r="E24" s="6" t="s">
        <v>15</v>
      </c>
      <c r="F24" s="7">
        <v>40527</v>
      </c>
      <c r="G24" s="7"/>
      <c r="H24" s="8">
        <v>0</v>
      </c>
      <c r="I24" s="5" t="s">
        <v>51</v>
      </c>
    </row>
    <row r="25" spans="1:9" ht="21" customHeight="1" x14ac:dyDescent="0.25">
      <c r="A25" s="2">
        <f>IFERROR(VLOOKUP(B25,'[1]DADOS (OCULTAR)'!$Q$3:$S$135,3,0),"")</f>
        <v>9039744000860</v>
      </c>
      <c r="B25" s="3" t="s">
        <v>9</v>
      </c>
      <c r="C25" s="4" t="s">
        <v>49</v>
      </c>
      <c r="D25" s="5" t="s">
        <v>50</v>
      </c>
      <c r="E25" s="6" t="s">
        <v>39</v>
      </c>
      <c r="F25" s="7">
        <v>42095</v>
      </c>
      <c r="G25" s="7"/>
      <c r="H25" s="8">
        <v>0</v>
      </c>
      <c r="I25" s="5" t="s">
        <v>52</v>
      </c>
    </row>
    <row r="26" spans="1:9" ht="21" customHeight="1" x14ac:dyDescent="0.25">
      <c r="A26" s="2">
        <f>IFERROR(VLOOKUP(B26,'[1]DADOS (OCULTAR)'!$Q$3:$S$135,3,0),"")</f>
        <v>9039744000860</v>
      </c>
      <c r="B26" s="3" t="s">
        <v>9</v>
      </c>
      <c r="C26" s="4" t="s">
        <v>49</v>
      </c>
      <c r="D26" s="5" t="s">
        <v>50</v>
      </c>
      <c r="E26" s="6" t="s">
        <v>21</v>
      </c>
      <c r="F26" s="7">
        <v>41673</v>
      </c>
      <c r="G26" s="7"/>
      <c r="H26" s="8">
        <v>0</v>
      </c>
      <c r="I26" s="5" t="s">
        <v>53</v>
      </c>
    </row>
    <row r="27" spans="1:9" ht="21" customHeight="1" x14ac:dyDescent="0.25">
      <c r="A27" s="2">
        <f>IFERROR(VLOOKUP(B27,'[1]DADOS (OCULTAR)'!$Q$3:$S$135,3,0),"")</f>
        <v>9039744000860</v>
      </c>
      <c r="B27" s="3" t="s">
        <v>9</v>
      </c>
      <c r="C27" s="4" t="s">
        <v>49</v>
      </c>
      <c r="D27" s="5" t="s">
        <v>50</v>
      </c>
      <c r="E27" s="6" t="s">
        <v>13</v>
      </c>
      <c r="F27" s="7">
        <v>41276</v>
      </c>
      <c r="G27" s="7"/>
      <c r="H27" s="8">
        <v>0</v>
      </c>
      <c r="I27" s="5" t="s">
        <v>54</v>
      </c>
    </row>
    <row r="28" spans="1:9" ht="21" customHeight="1" x14ac:dyDescent="0.25">
      <c r="A28" s="2">
        <f>IFERROR(VLOOKUP(B28,'[1]DADOS (OCULTAR)'!$Q$3:$S$135,3,0),"")</f>
        <v>9039744000860</v>
      </c>
      <c r="B28" s="3" t="s">
        <v>9</v>
      </c>
      <c r="C28" s="4" t="s">
        <v>49</v>
      </c>
      <c r="D28" s="5" t="s">
        <v>50</v>
      </c>
      <c r="E28" s="6" t="s">
        <v>19</v>
      </c>
      <c r="F28" s="7">
        <v>44562</v>
      </c>
      <c r="G28" s="7"/>
      <c r="H28" s="8">
        <v>0</v>
      </c>
      <c r="I28" s="5" t="s">
        <v>55</v>
      </c>
    </row>
    <row r="29" spans="1:9" ht="21" customHeight="1" x14ac:dyDescent="0.25">
      <c r="A29" s="2">
        <f>IFERROR(VLOOKUP(B29,'[1]DADOS (OCULTAR)'!$Q$3:$S$135,3,0),"")</f>
        <v>9039744000860</v>
      </c>
      <c r="B29" s="3" t="s">
        <v>9</v>
      </c>
      <c r="C29" s="4" t="s">
        <v>49</v>
      </c>
      <c r="D29" s="5" t="s">
        <v>50</v>
      </c>
      <c r="E29" s="6" t="s">
        <v>17</v>
      </c>
      <c r="F29" s="7">
        <v>42767</v>
      </c>
      <c r="G29" s="7"/>
      <c r="H29" s="8">
        <v>0</v>
      </c>
      <c r="I29" s="5" t="s">
        <v>56</v>
      </c>
    </row>
    <row r="30" spans="1:9" ht="21" customHeight="1" x14ac:dyDescent="0.25">
      <c r="A30" s="2">
        <f>IFERROR(VLOOKUP(B30,'[1]DADOS (OCULTAR)'!$Q$3:$S$135,3,0),"")</f>
        <v>9039744000860</v>
      </c>
      <c r="B30" s="3" t="s">
        <v>9</v>
      </c>
      <c r="C30" s="4" t="s">
        <v>57</v>
      </c>
      <c r="D30" s="5" t="s">
        <v>58</v>
      </c>
      <c r="E30" s="6" t="s">
        <v>39</v>
      </c>
      <c r="F30" s="7">
        <v>42502</v>
      </c>
      <c r="G30" s="7"/>
      <c r="H30" s="8">
        <v>0</v>
      </c>
      <c r="I30" s="5" t="s">
        <v>59</v>
      </c>
    </row>
    <row r="31" spans="1:9" ht="21" customHeight="1" x14ac:dyDescent="0.25">
      <c r="A31" s="2">
        <f>IFERROR(VLOOKUP(B31,'[1]DADOS (OCULTAR)'!$Q$3:$S$135,3,0),"")</f>
        <v>9039744000860</v>
      </c>
      <c r="B31" s="3" t="s">
        <v>9</v>
      </c>
      <c r="C31" s="4" t="s">
        <v>57</v>
      </c>
      <c r="D31" s="5" t="s">
        <v>58</v>
      </c>
      <c r="E31" s="6" t="s">
        <v>60</v>
      </c>
      <c r="F31" s="7">
        <v>43222</v>
      </c>
      <c r="G31" s="7"/>
      <c r="H31" s="8">
        <v>0</v>
      </c>
      <c r="I31" s="5" t="s">
        <v>61</v>
      </c>
    </row>
    <row r="32" spans="1:9" ht="21" customHeight="1" x14ac:dyDescent="0.25">
      <c r="A32" s="2">
        <f>IFERROR(VLOOKUP(B32,'[1]DADOS (OCULTAR)'!$Q$3:$S$135,3,0),"")</f>
        <v>9039744000860</v>
      </c>
      <c r="B32" s="3" t="s">
        <v>9</v>
      </c>
      <c r="C32" s="4" t="s">
        <v>57</v>
      </c>
      <c r="D32" s="5" t="s">
        <v>58</v>
      </c>
      <c r="E32" s="6" t="s">
        <v>62</v>
      </c>
      <c r="F32" s="7">
        <v>42979</v>
      </c>
      <c r="G32" s="7"/>
      <c r="H32" s="8">
        <v>0</v>
      </c>
      <c r="I32" s="5" t="s">
        <v>63</v>
      </c>
    </row>
    <row r="33" spans="1:9" ht="21" customHeight="1" x14ac:dyDescent="0.25">
      <c r="A33" s="2">
        <f>IFERROR(VLOOKUP(B33,'[1]DADOS (OCULTAR)'!$Q$3:$S$135,3,0),"")</f>
        <v>9039744000860</v>
      </c>
      <c r="B33" s="3" t="s">
        <v>9</v>
      </c>
      <c r="C33" s="4" t="s">
        <v>57</v>
      </c>
      <c r="D33" s="5" t="s">
        <v>58</v>
      </c>
      <c r="E33" s="6" t="s">
        <v>19</v>
      </c>
      <c r="F33" s="7">
        <v>42948</v>
      </c>
      <c r="G33" s="7"/>
      <c r="H33" s="8">
        <v>0</v>
      </c>
      <c r="I33" s="5" t="s">
        <v>64</v>
      </c>
    </row>
    <row r="34" spans="1:9" ht="21" customHeight="1" x14ac:dyDescent="0.25">
      <c r="A34" s="2">
        <f>IFERROR(VLOOKUP(B34,'[1]DADOS (OCULTAR)'!$Q$3:$S$135,3,0),"")</f>
        <v>9039744000860</v>
      </c>
      <c r="B34" s="3" t="s">
        <v>9</v>
      </c>
      <c r="C34" s="4" t="s">
        <v>57</v>
      </c>
      <c r="D34" s="5" t="s">
        <v>58</v>
      </c>
      <c r="E34" s="6" t="s">
        <v>17</v>
      </c>
      <c r="F34" s="7">
        <v>42856</v>
      </c>
      <c r="G34" s="7"/>
      <c r="H34" s="8">
        <v>0</v>
      </c>
      <c r="I34" s="5" t="s">
        <v>65</v>
      </c>
    </row>
    <row r="35" spans="1:9" ht="21" customHeight="1" x14ac:dyDescent="0.25">
      <c r="A35" s="2">
        <f>IFERROR(VLOOKUP(B35,'[1]DADOS (OCULTAR)'!$Q$3:$S$135,3,0),"")</f>
        <v>9039744000860</v>
      </c>
      <c r="B35" s="3" t="s">
        <v>9</v>
      </c>
      <c r="C35" s="4" t="s">
        <v>57</v>
      </c>
      <c r="D35" s="5" t="s">
        <v>58</v>
      </c>
      <c r="E35" s="6" t="s">
        <v>21</v>
      </c>
      <c r="F35" s="7">
        <v>42502</v>
      </c>
      <c r="G35" s="7"/>
      <c r="H35" s="8">
        <v>0</v>
      </c>
      <c r="I35" s="5" t="s">
        <v>66</v>
      </c>
    </row>
    <row r="36" spans="1:9" ht="21" customHeight="1" x14ac:dyDescent="0.25">
      <c r="A36" s="2">
        <f>IFERROR(VLOOKUP(B36,'[1]DADOS (OCULTAR)'!$Q$3:$S$135,3,0),"")</f>
        <v>9039744000860</v>
      </c>
      <c r="B36" s="3" t="s">
        <v>9</v>
      </c>
      <c r="C36" s="4" t="s">
        <v>57</v>
      </c>
      <c r="D36" s="5" t="s">
        <v>58</v>
      </c>
      <c r="E36" s="6" t="s">
        <v>13</v>
      </c>
      <c r="F36" s="7">
        <v>42095</v>
      </c>
      <c r="G36" s="7"/>
      <c r="H36" s="8">
        <v>0</v>
      </c>
      <c r="I36" s="5" t="s">
        <v>67</v>
      </c>
    </row>
    <row r="37" spans="1:9" ht="21" customHeight="1" x14ac:dyDescent="0.25">
      <c r="A37" s="2">
        <f>IFERROR(VLOOKUP(B37,'[1]DADOS (OCULTAR)'!$Q$3:$S$135,3,0),"")</f>
        <v>9039744000860</v>
      </c>
      <c r="B37" s="3" t="s">
        <v>9</v>
      </c>
      <c r="C37" s="4" t="s">
        <v>57</v>
      </c>
      <c r="D37" s="5" t="s">
        <v>58</v>
      </c>
      <c r="E37" s="6" t="s">
        <v>15</v>
      </c>
      <c r="F37" s="7">
        <v>41791</v>
      </c>
      <c r="G37" s="7"/>
      <c r="H37" s="8">
        <v>0</v>
      </c>
      <c r="I37" s="5" t="s">
        <v>68</v>
      </c>
    </row>
    <row r="38" spans="1:9" ht="21" customHeight="1" x14ac:dyDescent="0.25">
      <c r="A38" s="2">
        <f>IFERROR(VLOOKUP(B38,'[1]DADOS (OCULTAR)'!$Q$3:$S$135,3,0),"")</f>
        <v>9039744000860</v>
      </c>
      <c r="B38" s="3" t="s">
        <v>9</v>
      </c>
      <c r="C38" s="4" t="s">
        <v>69</v>
      </c>
      <c r="D38" s="5" t="s">
        <v>70</v>
      </c>
      <c r="E38" s="6" t="s">
        <v>15</v>
      </c>
      <c r="F38" s="7">
        <v>41246</v>
      </c>
      <c r="G38" s="7"/>
      <c r="H38" s="8">
        <v>0</v>
      </c>
      <c r="I38" s="5" t="s">
        <v>71</v>
      </c>
    </row>
    <row r="39" spans="1:9" ht="21" customHeight="1" x14ac:dyDescent="0.25">
      <c r="A39" s="2">
        <f>IFERROR(VLOOKUP(B39,'[1]DADOS (OCULTAR)'!$Q$3:$S$135,3,0),"")</f>
        <v>9039744000860</v>
      </c>
      <c r="B39" s="3" t="s">
        <v>9</v>
      </c>
      <c r="C39" s="4" t="s">
        <v>69</v>
      </c>
      <c r="D39" s="5" t="s">
        <v>70</v>
      </c>
      <c r="E39" s="6" t="s">
        <v>13</v>
      </c>
      <c r="F39" s="7">
        <v>41246</v>
      </c>
      <c r="G39" s="7"/>
      <c r="H39" s="8">
        <v>0</v>
      </c>
      <c r="I39" s="5" t="s">
        <v>72</v>
      </c>
    </row>
    <row r="40" spans="1:9" ht="21" customHeight="1" x14ac:dyDescent="0.25">
      <c r="A40" s="2">
        <f>IFERROR(VLOOKUP(B40,'[1]DADOS (OCULTAR)'!$Q$3:$S$135,3,0),"")</f>
        <v>9039744000860</v>
      </c>
      <c r="B40" s="3" t="s">
        <v>9</v>
      </c>
      <c r="C40" s="4" t="s">
        <v>69</v>
      </c>
      <c r="D40" s="5" t="s">
        <v>70</v>
      </c>
      <c r="E40" s="6" t="s">
        <v>21</v>
      </c>
      <c r="F40" s="7">
        <v>41426</v>
      </c>
      <c r="G40" s="7"/>
      <c r="H40" s="8">
        <v>0</v>
      </c>
      <c r="I40" s="5" t="s">
        <v>73</v>
      </c>
    </row>
    <row r="41" spans="1:9" ht="21" customHeight="1" x14ac:dyDescent="0.25">
      <c r="A41" s="2">
        <f>IFERROR(VLOOKUP(B41,'[1]DADOS (OCULTAR)'!$Q$3:$S$135,3,0),"")</f>
        <v>9039744000860</v>
      </c>
      <c r="B41" s="3" t="s">
        <v>9</v>
      </c>
      <c r="C41" s="4" t="s">
        <v>69</v>
      </c>
      <c r="D41" s="5" t="s">
        <v>70</v>
      </c>
      <c r="E41" s="6" t="s">
        <v>39</v>
      </c>
      <c r="F41" s="7">
        <v>41487</v>
      </c>
      <c r="G41" s="7"/>
      <c r="H41" s="8">
        <v>0</v>
      </c>
      <c r="I41" s="5" t="s">
        <v>74</v>
      </c>
    </row>
    <row r="42" spans="1:9" ht="21" customHeight="1" x14ac:dyDescent="0.25">
      <c r="A42" s="2">
        <f>IFERROR(VLOOKUP(B42,'[1]DADOS (OCULTAR)'!$Q$3:$S$135,3,0),"")</f>
        <v>9039744000860</v>
      </c>
      <c r="B42" s="3" t="s">
        <v>9</v>
      </c>
      <c r="C42" s="4" t="s">
        <v>69</v>
      </c>
      <c r="D42" s="5" t="s">
        <v>70</v>
      </c>
      <c r="E42" s="6" t="s">
        <v>17</v>
      </c>
      <c r="F42" s="7">
        <v>41884</v>
      </c>
      <c r="G42" s="7"/>
      <c r="H42" s="8">
        <v>0</v>
      </c>
      <c r="I42" s="5" t="s">
        <v>75</v>
      </c>
    </row>
    <row r="43" spans="1:9" ht="21" customHeight="1" x14ac:dyDescent="0.25">
      <c r="A43" s="2">
        <f>IFERROR(VLOOKUP(B43,'[1]DADOS (OCULTAR)'!$Q$3:$S$135,3,0),"")</f>
        <v>9039744000860</v>
      </c>
      <c r="B43" s="3" t="s">
        <v>9</v>
      </c>
      <c r="C43" s="4" t="s">
        <v>69</v>
      </c>
      <c r="D43" s="5" t="s">
        <v>70</v>
      </c>
      <c r="E43" s="6" t="s">
        <v>19</v>
      </c>
      <c r="F43" s="9">
        <v>41913</v>
      </c>
      <c r="G43" s="9"/>
      <c r="H43" s="8">
        <v>0</v>
      </c>
      <c r="I43" s="5" t="s">
        <v>76</v>
      </c>
    </row>
    <row r="44" spans="1:9" ht="21" customHeight="1" x14ac:dyDescent="0.25">
      <c r="A44" s="2">
        <f>IFERROR(VLOOKUP(B44,'[1]DADOS (OCULTAR)'!$Q$3:$S$135,3,0),"")</f>
        <v>9039744000860</v>
      </c>
      <c r="B44" s="3" t="s">
        <v>9</v>
      </c>
      <c r="C44" s="4" t="s">
        <v>69</v>
      </c>
      <c r="D44" s="5" t="s">
        <v>70</v>
      </c>
      <c r="E44" s="6" t="s">
        <v>62</v>
      </c>
      <c r="F44" s="9">
        <v>42150</v>
      </c>
      <c r="G44" s="9"/>
      <c r="H44" s="8">
        <v>0</v>
      </c>
      <c r="I44" s="5" t="s">
        <v>77</v>
      </c>
    </row>
    <row r="45" spans="1:9" ht="21" customHeight="1" x14ac:dyDescent="0.25">
      <c r="A45" s="2">
        <f>IFERROR(VLOOKUP(B45,'[1]DADOS (OCULTAR)'!$Q$3:$S$135,3,0),"")</f>
        <v>9039744000860</v>
      </c>
      <c r="B45" s="3" t="s">
        <v>9</v>
      </c>
      <c r="C45" s="4" t="s">
        <v>69</v>
      </c>
      <c r="D45" s="5" t="s">
        <v>70</v>
      </c>
      <c r="E45" s="6" t="s">
        <v>60</v>
      </c>
      <c r="F45" s="9">
        <v>42156</v>
      </c>
      <c r="G45" s="9"/>
      <c r="H45" s="8">
        <v>0</v>
      </c>
      <c r="I45" s="5" t="s">
        <v>78</v>
      </c>
    </row>
    <row r="46" spans="1:9" ht="21" customHeight="1" x14ac:dyDescent="0.25">
      <c r="A46" s="2">
        <f>IFERROR(VLOOKUP(B46,'[1]DADOS (OCULTAR)'!$Q$3:$S$135,3,0),"")</f>
        <v>9039744000860</v>
      </c>
      <c r="B46" s="3" t="s">
        <v>9</v>
      </c>
      <c r="C46" s="4" t="s">
        <v>69</v>
      </c>
      <c r="D46" s="5" t="s">
        <v>70</v>
      </c>
      <c r="E46" s="6" t="s">
        <v>79</v>
      </c>
      <c r="F46" s="9">
        <v>42768</v>
      </c>
      <c r="G46" s="9"/>
      <c r="H46" s="8">
        <v>647436.55000000005</v>
      </c>
      <c r="I46" s="5" t="s">
        <v>80</v>
      </c>
    </row>
    <row r="47" spans="1:9" ht="21" customHeight="1" x14ac:dyDescent="0.25">
      <c r="A47" s="2">
        <f>IFERROR(VLOOKUP(B47,'[1]DADOS (OCULTAR)'!$Q$3:$S$135,3,0),"")</f>
        <v>9039744000860</v>
      </c>
      <c r="B47" s="3" t="s">
        <v>9</v>
      </c>
      <c r="C47" s="4" t="s">
        <v>69</v>
      </c>
      <c r="D47" s="5" t="s">
        <v>70</v>
      </c>
      <c r="E47" s="6" t="s">
        <v>81</v>
      </c>
      <c r="F47" s="9">
        <v>42850</v>
      </c>
      <c r="G47" s="9"/>
      <c r="H47" s="8">
        <v>0</v>
      </c>
      <c r="I47" s="5" t="s">
        <v>82</v>
      </c>
    </row>
    <row r="48" spans="1:9" ht="21" customHeight="1" x14ac:dyDescent="0.25">
      <c r="A48" s="2">
        <f>IFERROR(VLOOKUP(B48,'[1]DADOS (OCULTAR)'!$Q$3:$S$135,3,0),"")</f>
        <v>9039744000860</v>
      </c>
      <c r="B48" s="3" t="s">
        <v>9</v>
      </c>
      <c r="C48" s="4" t="s">
        <v>69</v>
      </c>
      <c r="D48" s="5" t="s">
        <v>70</v>
      </c>
      <c r="E48" s="6" t="s">
        <v>83</v>
      </c>
      <c r="F48" s="9">
        <v>43937</v>
      </c>
      <c r="G48" s="9"/>
      <c r="H48" s="8">
        <v>141475.84</v>
      </c>
      <c r="I48" s="5" t="s">
        <v>84</v>
      </c>
    </row>
    <row r="49" spans="1:9" ht="21" customHeight="1" x14ac:dyDescent="0.25">
      <c r="A49" s="2">
        <f>IFERROR(VLOOKUP(B49,'[1]DADOS (OCULTAR)'!$Q$3:$S$135,3,0),"")</f>
        <v>9039744000860</v>
      </c>
      <c r="B49" s="3" t="s">
        <v>9</v>
      </c>
      <c r="C49" s="4" t="s">
        <v>69</v>
      </c>
      <c r="D49" s="5" t="s">
        <v>70</v>
      </c>
      <c r="E49" s="6" t="s">
        <v>85</v>
      </c>
      <c r="F49" s="9">
        <v>44392</v>
      </c>
      <c r="G49" s="9"/>
      <c r="H49" s="8">
        <v>0</v>
      </c>
      <c r="I49" s="5" t="s">
        <v>86</v>
      </c>
    </row>
    <row r="50" spans="1:9" ht="21" customHeight="1" x14ac:dyDescent="0.25">
      <c r="A50" s="2">
        <f>IFERROR(VLOOKUP(B50,'[1]DADOS (OCULTAR)'!$Q$3:$S$135,3,0),"")</f>
        <v>9039744000860</v>
      </c>
      <c r="B50" s="3" t="s">
        <v>9</v>
      </c>
      <c r="C50" s="4" t="s">
        <v>87</v>
      </c>
      <c r="D50" s="5" t="s">
        <v>88</v>
      </c>
      <c r="E50" s="6" t="s">
        <v>15</v>
      </c>
      <c r="F50" s="9">
        <v>42948</v>
      </c>
      <c r="G50" s="9"/>
      <c r="H50" s="8">
        <v>0</v>
      </c>
      <c r="I50" s="5" t="s">
        <v>89</v>
      </c>
    </row>
    <row r="51" spans="1:9" ht="21" customHeight="1" x14ac:dyDescent="0.25">
      <c r="A51" s="2">
        <f>IFERROR(VLOOKUP(B51,'[1]DADOS (OCULTAR)'!$Q$3:$S$135,3,0),"")</f>
        <v>9039744000860</v>
      </c>
      <c r="B51" s="3" t="s">
        <v>9</v>
      </c>
      <c r="C51" s="4" t="s">
        <v>90</v>
      </c>
      <c r="D51" s="5" t="s">
        <v>91</v>
      </c>
      <c r="E51" s="6" t="s">
        <v>15</v>
      </c>
      <c r="F51" s="9">
        <v>43525</v>
      </c>
      <c r="G51" s="9"/>
      <c r="H51" s="8">
        <v>236254.56</v>
      </c>
      <c r="I51" s="5" t="s">
        <v>92</v>
      </c>
    </row>
    <row r="52" spans="1:9" ht="21" customHeight="1" x14ac:dyDescent="0.25">
      <c r="A52" s="2">
        <f>IFERROR(VLOOKUP(B52,'[1]DADOS (OCULTAR)'!$Q$3:$S$135,3,0),"")</f>
        <v>9039744000860</v>
      </c>
      <c r="B52" s="3" t="s">
        <v>9</v>
      </c>
      <c r="C52" s="4" t="s">
        <v>90</v>
      </c>
      <c r="D52" s="5" t="s">
        <v>91</v>
      </c>
      <c r="E52" s="6" t="s">
        <v>13</v>
      </c>
      <c r="F52" s="9">
        <v>44002</v>
      </c>
      <c r="G52" s="9"/>
      <c r="H52" s="8">
        <v>0</v>
      </c>
      <c r="I52" s="5" t="s">
        <v>93</v>
      </c>
    </row>
    <row r="53" spans="1:9" ht="21" customHeight="1" x14ac:dyDescent="0.25">
      <c r="A53" s="2">
        <f>IFERROR(VLOOKUP(B53,'[1]DADOS (OCULTAR)'!$Q$3:$S$135,3,0),"")</f>
        <v>9039744000860</v>
      </c>
      <c r="B53" s="3" t="s">
        <v>9</v>
      </c>
      <c r="C53" s="4" t="s">
        <v>90</v>
      </c>
      <c r="D53" s="5" t="s">
        <v>91</v>
      </c>
      <c r="E53" s="6">
        <v>3</v>
      </c>
      <c r="F53" s="9">
        <v>45058</v>
      </c>
      <c r="G53" s="9"/>
      <c r="H53" s="8">
        <v>0</v>
      </c>
      <c r="I53" s="5" t="s">
        <v>94</v>
      </c>
    </row>
    <row r="54" spans="1:9" ht="21" customHeight="1" x14ac:dyDescent="0.25">
      <c r="A54" s="2">
        <f>IFERROR(VLOOKUP(B54,'[1]DADOS (OCULTAR)'!$Q$3:$S$135,3,0),"")</f>
        <v>9039744000860</v>
      </c>
      <c r="B54" s="3" t="s">
        <v>9</v>
      </c>
      <c r="C54" s="4" t="s">
        <v>95</v>
      </c>
      <c r="D54" s="5" t="s">
        <v>96</v>
      </c>
      <c r="E54" s="6" t="s">
        <v>15</v>
      </c>
      <c r="F54" s="9">
        <v>42948</v>
      </c>
      <c r="G54" s="9"/>
      <c r="H54" s="8">
        <v>98847.08</v>
      </c>
      <c r="I54" s="5" t="s">
        <v>97</v>
      </c>
    </row>
    <row r="55" spans="1:9" ht="21" customHeight="1" x14ac:dyDescent="0.25">
      <c r="A55" s="2">
        <f>IFERROR(VLOOKUP(B55,'[1]DADOS (OCULTAR)'!$Q$3:$S$135,3,0),"")</f>
        <v>9039744000860</v>
      </c>
      <c r="B55" s="3" t="s">
        <v>9</v>
      </c>
      <c r="C55" s="4" t="s">
        <v>98</v>
      </c>
      <c r="D55" s="5" t="s">
        <v>99</v>
      </c>
      <c r="E55" s="6" t="s">
        <v>15</v>
      </c>
      <c r="F55" s="9">
        <v>42948</v>
      </c>
      <c r="G55" s="9"/>
      <c r="H55" s="8">
        <v>0</v>
      </c>
      <c r="I55" s="5" t="s">
        <v>100</v>
      </c>
    </row>
    <row r="56" spans="1:9" ht="21" customHeight="1" x14ac:dyDescent="0.25">
      <c r="A56" s="2">
        <f>IFERROR(VLOOKUP(B56,'[1]DADOS (OCULTAR)'!$Q$3:$S$135,3,0),"")</f>
        <v>9039744000860</v>
      </c>
      <c r="B56" s="3" t="s">
        <v>9</v>
      </c>
      <c r="C56" s="4" t="s">
        <v>98</v>
      </c>
      <c r="D56" s="5" t="s">
        <v>99</v>
      </c>
      <c r="E56" s="6" t="s">
        <v>13</v>
      </c>
      <c r="F56" s="9">
        <v>44148</v>
      </c>
      <c r="G56" s="9"/>
      <c r="H56" s="8">
        <v>0</v>
      </c>
      <c r="I56" s="5" t="s">
        <v>101</v>
      </c>
    </row>
    <row r="57" spans="1:9" ht="21" customHeight="1" x14ac:dyDescent="0.25">
      <c r="A57" s="2">
        <f>IFERROR(VLOOKUP(B57,'[1]DADOS (OCULTAR)'!$Q$3:$S$135,3,0),"")</f>
        <v>9039744000860</v>
      </c>
      <c r="B57" s="3" t="s">
        <v>9</v>
      </c>
      <c r="C57" s="4" t="s">
        <v>102</v>
      </c>
      <c r="D57" s="5" t="s">
        <v>103</v>
      </c>
      <c r="E57" s="6" t="s">
        <v>15</v>
      </c>
      <c r="F57" s="9">
        <v>42948</v>
      </c>
      <c r="G57" s="9"/>
      <c r="H57" s="8">
        <v>0</v>
      </c>
      <c r="I57" s="5" t="s">
        <v>104</v>
      </c>
    </row>
    <row r="58" spans="1:9" ht="21" customHeight="1" x14ac:dyDescent="0.25">
      <c r="A58" s="2">
        <f>IFERROR(VLOOKUP(B58,'[1]DADOS (OCULTAR)'!$Q$3:$S$135,3,0),"")</f>
        <v>9039744000860</v>
      </c>
      <c r="B58" s="3" t="s">
        <v>9</v>
      </c>
      <c r="C58" s="4" t="s">
        <v>102</v>
      </c>
      <c r="D58" s="5" t="s">
        <v>103</v>
      </c>
      <c r="E58" s="6" t="s">
        <v>13</v>
      </c>
      <c r="F58" s="9">
        <v>44148</v>
      </c>
      <c r="G58" s="9"/>
      <c r="H58" s="8">
        <v>7948.5</v>
      </c>
      <c r="I58" s="5" t="s">
        <v>105</v>
      </c>
    </row>
    <row r="59" spans="1:9" ht="21" customHeight="1" x14ac:dyDescent="0.25">
      <c r="A59" s="2">
        <f>IFERROR(VLOOKUP(B59,'[1]DADOS (OCULTAR)'!$Q$3:$S$135,3,0),"")</f>
        <v>9039744000860</v>
      </c>
      <c r="B59" s="3" t="s">
        <v>9</v>
      </c>
      <c r="C59" s="4" t="s">
        <v>106</v>
      </c>
      <c r="D59" s="5" t="s">
        <v>107</v>
      </c>
      <c r="E59" s="6" t="s">
        <v>15</v>
      </c>
      <c r="F59" s="9">
        <v>43417</v>
      </c>
      <c r="G59" s="9"/>
      <c r="H59" s="8">
        <v>0</v>
      </c>
      <c r="I59" s="5" t="s">
        <v>108</v>
      </c>
    </row>
    <row r="60" spans="1:9" ht="21" customHeight="1" x14ac:dyDescent="0.25">
      <c r="A60" s="2">
        <f>IFERROR(VLOOKUP(B60,'[1]DADOS (OCULTAR)'!$Q$3:$S$135,3,0),"")</f>
        <v>9039744000860</v>
      </c>
      <c r="B60" s="3" t="s">
        <v>9</v>
      </c>
      <c r="C60" s="4" t="s">
        <v>109</v>
      </c>
      <c r="D60" s="5" t="s">
        <v>110</v>
      </c>
      <c r="E60" s="6" t="s">
        <v>15</v>
      </c>
      <c r="F60" s="9">
        <v>42948</v>
      </c>
      <c r="G60" s="9"/>
      <c r="H60" s="8">
        <v>0</v>
      </c>
      <c r="I60" s="5" t="s">
        <v>111</v>
      </c>
    </row>
    <row r="61" spans="1:9" ht="21" customHeight="1" x14ac:dyDescent="0.25">
      <c r="A61" s="2">
        <f>IFERROR(VLOOKUP(B61,'[1]DADOS (OCULTAR)'!$Q$3:$S$135,3,0),"")</f>
        <v>9039744000860</v>
      </c>
      <c r="B61" s="3" t="s">
        <v>9</v>
      </c>
      <c r="C61" s="4" t="s">
        <v>112</v>
      </c>
      <c r="D61" s="5" t="s">
        <v>113</v>
      </c>
      <c r="E61" s="6" t="s">
        <v>15</v>
      </c>
      <c r="F61" s="9">
        <v>42185</v>
      </c>
      <c r="G61" s="9"/>
      <c r="H61" s="8">
        <v>0</v>
      </c>
      <c r="I61" s="5" t="s">
        <v>114</v>
      </c>
    </row>
    <row r="62" spans="1:9" ht="21" customHeight="1" x14ac:dyDescent="0.25">
      <c r="A62" s="2">
        <f>IFERROR(VLOOKUP(B62,'[1]DADOS (OCULTAR)'!$Q$3:$S$135,3,0),"")</f>
        <v>9039744000860</v>
      </c>
      <c r="B62" s="3" t="s">
        <v>9</v>
      </c>
      <c r="C62" s="4" t="s">
        <v>115</v>
      </c>
      <c r="D62" s="5" t="s">
        <v>116</v>
      </c>
      <c r="E62" s="6" t="s">
        <v>15</v>
      </c>
      <c r="F62" s="9">
        <v>43009</v>
      </c>
      <c r="G62" s="9"/>
      <c r="H62" s="8">
        <v>0</v>
      </c>
      <c r="I62" s="5" t="s">
        <v>117</v>
      </c>
    </row>
    <row r="63" spans="1:9" ht="21" customHeight="1" x14ac:dyDescent="0.25">
      <c r="A63" s="2">
        <f>IFERROR(VLOOKUP(B63,'[1]DADOS (OCULTAR)'!$Q$3:$S$135,3,0),"")</f>
        <v>9039744000860</v>
      </c>
      <c r="B63" s="3" t="s">
        <v>9</v>
      </c>
      <c r="C63" s="4" t="s">
        <v>118</v>
      </c>
      <c r="D63" s="5" t="s">
        <v>119</v>
      </c>
      <c r="E63" s="6" t="s">
        <v>15</v>
      </c>
      <c r="F63" s="9">
        <v>42492</v>
      </c>
      <c r="G63" s="9"/>
      <c r="H63" s="8">
        <v>0</v>
      </c>
      <c r="I63" s="5" t="s">
        <v>120</v>
      </c>
    </row>
    <row r="64" spans="1:9" ht="21" customHeight="1" x14ac:dyDescent="0.25">
      <c r="A64" s="2">
        <f>IFERROR(VLOOKUP(B64,'[1]DADOS (OCULTAR)'!$Q$3:$S$135,3,0),"")</f>
        <v>9039744000860</v>
      </c>
      <c r="B64" s="3" t="s">
        <v>9</v>
      </c>
      <c r="C64" s="4" t="s">
        <v>118</v>
      </c>
      <c r="D64" s="5" t="s">
        <v>119</v>
      </c>
      <c r="E64" s="6" t="s">
        <v>13</v>
      </c>
      <c r="F64" s="9">
        <v>44495</v>
      </c>
      <c r="G64" s="9"/>
      <c r="H64" s="8">
        <v>0</v>
      </c>
      <c r="I64" s="5" t="s">
        <v>121</v>
      </c>
    </row>
    <row r="65" spans="1:9" ht="21" customHeight="1" x14ac:dyDescent="0.25">
      <c r="A65" s="2">
        <f>IFERROR(VLOOKUP(B65,'[1]DADOS (OCULTAR)'!$Q$3:$S$135,3,0),"")</f>
        <v>9039744000860</v>
      </c>
      <c r="B65" s="3" t="s">
        <v>9</v>
      </c>
      <c r="C65" s="4" t="s">
        <v>122</v>
      </c>
      <c r="D65" s="5" t="s">
        <v>123</v>
      </c>
      <c r="E65" s="6" t="s">
        <v>15</v>
      </c>
      <c r="F65" s="9">
        <v>44148</v>
      </c>
      <c r="G65" s="9"/>
      <c r="H65" s="8">
        <v>0</v>
      </c>
      <c r="I65" s="5" t="s">
        <v>124</v>
      </c>
    </row>
    <row r="66" spans="1:9" ht="21" customHeight="1" x14ac:dyDescent="0.25">
      <c r="A66" s="2">
        <f>IFERROR(VLOOKUP(B66,'[1]DADOS (OCULTAR)'!$Q$3:$S$135,3,0),"")</f>
        <v>9039744000860</v>
      </c>
      <c r="B66" s="3" t="s">
        <v>9</v>
      </c>
      <c r="C66" s="4" t="s">
        <v>125</v>
      </c>
      <c r="D66" s="5" t="s">
        <v>126</v>
      </c>
      <c r="E66" s="6" t="s">
        <v>15</v>
      </c>
      <c r="F66" s="9">
        <v>44059</v>
      </c>
      <c r="G66" s="9"/>
      <c r="H66" s="8">
        <v>0</v>
      </c>
      <c r="I66" s="5" t="s">
        <v>127</v>
      </c>
    </row>
    <row r="67" spans="1:9" ht="21" customHeight="1" x14ac:dyDescent="0.25">
      <c r="A67" s="2">
        <f>IFERROR(VLOOKUP(B67,'[1]DADOS (OCULTAR)'!$Q$3:$S$135,3,0),"")</f>
        <v>9039744000860</v>
      </c>
      <c r="B67" s="3" t="s">
        <v>9</v>
      </c>
      <c r="C67" s="4" t="s">
        <v>125</v>
      </c>
      <c r="D67" s="5" t="s">
        <v>126</v>
      </c>
      <c r="E67" s="6" t="s">
        <v>21</v>
      </c>
      <c r="F67" s="9">
        <v>44564</v>
      </c>
      <c r="G67" s="9"/>
      <c r="H67" s="8">
        <v>0</v>
      </c>
      <c r="I67" s="5" t="s">
        <v>128</v>
      </c>
    </row>
    <row r="68" spans="1:9" ht="21" customHeight="1" x14ac:dyDescent="0.25">
      <c r="A68" s="2">
        <f>IFERROR(VLOOKUP(B68,'[1]DADOS (OCULTAR)'!$Q$3:$S$135,3,0),"")</f>
        <v>9039744000860</v>
      </c>
      <c r="B68" s="3" t="s">
        <v>9</v>
      </c>
      <c r="C68" s="4" t="s">
        <v>125</v>
      </c>
      <c r="D68" s="5" t="s">
        <v>126</v>
      </c>
      <c r="E68" s="6" t="s">
        <v>13</v>
      </c>
      <c r="F68" s="9">
        <v>44368</v>
      </c>
      <c r="G68" s="9"/>
      <c r="H68" s="8">
        <v>0</v>
      </c>
      <c r="I68" s="5" t="s">
        <v>129</v>
      </c>
    </row>
    <row r="69" spans="1:9" ht="21" customHeight="1" x14ac:dyDescent="0.25">
      <c r="A69" s="2">
        <f>IFERROR(VLOOKUP(B69,'[1]DADOS (OCULTAR)'!$Q$3:$S$135,3,0),"")</f>
        <v>9039744000860</v>
      </c>
      <c r="B69" s="3" t="s">
        <v>9</v>
      </c>
      <c r="C69" s="4" t="s">
        <v>130</v>
      </c>
      <c r="D69" s="5" t="s">
        <v>131</v>
      </c>
      <c r="E69" s="6" t="s">
        <v>15</v>
      </c>
      <c r="F69" s="9">
        <v>43326</v>
      </c>
      <c r="G69" s="9"/>
      <c r="H69" s="8">
        <v>0</v>
      </c>
      <c r="I69" s="5" t="s">
        <v>132</v>
      </c>
    </row>
    <row r="70" spans="1:9" ht="21" customHeight="1" x14ac:dyDescent="0.25">
      <c r="A70" s="2">
        <f>IFERROR(VLOOKUP(B70,'[1]DADOS (OCULTAR)'!$Q$3:$S$135,3,0),"")</f>
        <v>9039744000860</v>
      </c>
      <c r="B70" s="3" t="s">
        <v>9</v>
      </c>
      <c r="C70" s="4" t="s">
        <v>133</v>
      </c>
      <c r="D70" s="5" t="s">
        <v>134</v>
      </c>
      <c r="E70" s="6" t="s">
        <v>15</v>
      </c>
      <c r="F70" s="9">
        <v>42037</v>
      </c>
      <c r="G70" s="9"/>
      <c r="H70" s="8">
        <v>0</v>
      </c>
      <c r="I70" s="5" t="s">
        <v>135</v>
      </c>
    </row>
    <row r="71" spans="1:9" ht="21" customHeight="1" x14ac:dyDescent="0.25">
      <c r="A71" s="2">
        <f>IFERROR(VLOOKUP(B71,'[1]DADOS (OCULTAR)'!$Q$3:$S$135,3,0),"")</f>
        <v>9039744000860</v>
      </c>
      <c r="B71" s="3" t="s">
        <v>9</v>
      </c>
      <c r="C71" s="4" t="s">
        <v>133</v>
      </c>
      <c r="D71" s="5" t="s">
        <v>134</v>
      </c>
      <c r="E71" s="6" t="s">
        <v>13</v>
      </c>
      <c r="F71" s="9">
        <v>42217</v>
      </c>
      <c r="G71" s="9"/>
      <c r="H71" s="8">
        <v>0</v>
      </c>
      <c r="I71" s="5" t="s">
        <v>136</v>
      </c>
    </row>
    <row r="72" spans="1:9" ht="21" customHeight="1" x14ac:dyDescent="0.25">
      <c r="A72" s="2">
        <f>IFERROR(VLOOKUP(B72,'[1]DADOS (OCULTAR)'!$Q$3:$S$135,3,0),"")</f>
        <v>9039744000860</v>
      </c>
      <c r="B72" s="3" t="s">
        <v>9</v>
      </c>
      <c r="C72" s="4" t="s">
        <v>137</v>
      </c>
      <c r="D72" s="5" t="s">
        <v>138</v>
      </c>
      <c r="E72" s="6" t="s">
        <v>15</v>
      </c>
      <c r="F72" s="9">
        <v>42006</v>
      </c>
      <c r="G72" s="9"/>
      <c r="H72" s="8">
        <v>0</v>
      </c>
      <c r="I72" s="5" t="s">
        <v>139</v>
      </c>
    </row>
    <row r="73" spans="1:9" ht="21" customHeight="1" x14ac:dyDescent="0.25">
      <c r="A73" s="2">
        <f>IFERROR(VLOOKUP(B73,'[1]DADOS (OCULTAR)'!$Q$3:$S$135,3,0),"")</f>
        <v>9039744000860</v>
      </c>
      <c r="B73" s="3" t="s">
        <v>9</v>
      </c>
      <c r="C73" s="4" t="s">
        <v>137</v>
      </c>
      <c r="D73" s="5" t="s">
        <v>138</v>
      </c>
      <c r="E73" s="6" t="s">
        <v>13</v>
      </c>
      <c r="F73" s="9">
        <v>42126</v>
      </c>
      <c r="G73" s="9"/>
      <c r="H73" s="8">
        <v>0</v>
      </c>
      <c r="I73" s="5" t="s">
        <v>140</v>
      </c>
    </row>
    <row r="74" spans="1:9" ht="21" customHeight="1" x14ac:dyDescent="0.25">
      <c r="A74" s="2">
        <f>IFERROR(VLOOKUP(B74,'[1]DADOS (OCULTAR)'!$Q$3:$S$135,3,0),"")</f>
        <v>9039744000860</v>
      </c>
      <c r="B74" s="3" t="s">
        <v>9</v>
      </c>
      <c r="C74" s="4" t="s">
        <v>137</v>
      </c>
      <c r="D74" s="5" t="s">
        <v>138</v>
      </c>
      <c r="E74" s="6" t="s">
        <v>21</v>
      </c>
      <c r="F74" s="9">
        <v>42248</v>
      </c>
      <c r="G74" s="9"/>
      <c r="H74" s="8">
        <v>0</v>
      </c>
      <c r="I74" s="5" t="s">
        <v>141</v>
      </c>
    </row>
    <row r="75" spans="1:9" ht="21" customHeight="1" x14ac:dyDescent="0.25">
      <c r="A75" s="2">
        <f>IFERROR(VLOOKUP(B75,'[1]DADOS (OCULTAR)'!$Q$3:$S$135,3,0),"")</f>
        <v>9039744000860</v>
      </c>
      <c r="B75" s="3" t="s">
        <v>9</v>
      </c>
      <c r="C75" s="4" t="s">
        <v>137</v>
      </c>
      <c r="D75" s="5" t="s">
        <v>138</v>
      </c>
      <c r="E75" s="6" t="s">
        <v>39</v>
      </c>
      <c r="F75" s="9">
        <v>44148</v>
      </c>
      <c r="G75" s="9"/>
      <c r="H75" s="8">
        <v>0</v>
      </c>
      <c r="I75" s="5" t="s">
        <v>142</v>
      </c>
    </row>
    <row r="76" spans="1:9" ht="21" customHeight="1" x14ac:dyDescent="0.25">
      <c r="A76" s="2">
        <f>IFERROR(VLOOKUP(B76,'[1]DADOS (OCULTAR)'!$Q$3:$S$135,3,0),"")</f>
        <v>9039744000860</v>
      </c>
      <c r="B76" s="3" t="s">
        <v>9</v>
      </c>
      <c r="C76" s="4" t="s">
        <v>143</v>
      </c>
      <c r="D76" s="5" t="s">
        <v>144</v>
      </c>
      <c r="E76" s="6" t="s">
        <v>15</v>
      </c>
      <c r="F76" s="9">
        <v>41246</v>
      </c>
      <c r="G76" s="9"/>
      <c r="H76" s="8">
        <v>0</v>
      </c>
      <c r="I76" s="5" t="s">
        <v>145</v>
      </c>
    </row>
    <row r="77" spans="1:9" ht="21" customHeight="1" x14ac:dyDescent="0.25">
      <c r="A77" s="2">
        <f>IFERROR(VLOOKUP(B77,'[1]DADOS (OCULTAR)'!$Q$3:$S$135,3,0),"")</f>
        <v>9039744000860</v>
      </c>
      <c r="B77" s="3" t="s">
        <v>9</v>
      </c>
      <c r="C77" s="4" t="s">
        <v>143</v>
      </c>
      <c r="D77" s="5" t="s">
        <v>144</v>
      </c>
      <c r="E77" s="6" t="s">
        <v>13</v>
      </c>
      <c r="F77" s="9">
        <v>41246</v>
      </c>
      <c r="G77" s="9"/>
      <c r="H77" s="8">
        <v>0</v>
      </c>
      <c r="I77" s="5" t="s">
        <v>146</v>
      </c>
    </row>
    <row r="78" spans="1:9" ht="21" customHeight="1" x14ac:dyDescent="0.25">
      <c r="A78" s="2">
        <f>IFERROR(VLOOKUP(B78,'[1]DADOS (OCULTAR)'!$Q$3:$S$135,3,0),"")</f>
        <v>9039744000860</v>
      </c>
      <c r="B78" s="3" t="s">
        <v>9</v>
      </c>
      <c r="C78" s="4" t="s">
        <v>143</v>
      </c>
      <c r="D78" s="5" t="s">
        <v>144</v>
      </c>
      <c r="E78" s="6" t="s">
        <v>21</v>
      </c>
      <c r="F78" s="9">
        <v>41426</v>
      </c>
      <c r="G78" s="9"/>
      <c r="H78" s="8">
        <v>0</v>
      </c>
      <c r="I78" s="5" t="s">
        <v>147</v>
      </c>
    </row>
    <row r="79" spans="1:9" ht="21" customHeight="1" x14ac:dyDescent="0.25">
      <c r="A79" s="2">
        <f>IFERROR(VLOOKUP(B79,'[1]DADOS (OCULTAR)'!$Q$3:$S$135,3,0),"")</f>
        <v>9039744000860</v>
      </c>
      <c r="B79" s="3" t="s">
        <v>9</v>
      </c>
      <c r="C79" s="4" t="s">
        <v>143</v>
      </c>
      <c r="D79" s="5" t="s">
        <v>144</v>
      </c>
      <c r="E79" s="6" t="s">
        <v>39</v>
      </c>
      <c r="F79" s="9">
        <v>41426</v>
      </c>
      <c r="G79" s="9"/>
      <c r="H79" s="8">
        <v>0</v>
      </c>
      <c r="I79" s="5" t="s">
        <v>148</v>
      </c>
    </row>
    <row r="80" spans="1:9" ht="21" customHeight="1" x14ac:dyDescent="0.25">
      <c r="A80" s="2">
        <f>IFERROR(VLOOKUP(B80,'[1]DADOS (OCULTAR)'!$Q$3:$S$135,3,0),"")</f>
        <v>9039744000860</v>
      </c>
      <c r="B80" s="3" t="s">
        <v>9</v>
      </c>
      <c r="C80" s="4" t="s">
        <v>143</v>
      </c>
      <c r="D80" s="5" t="s">
        <v>144</v>
      </c>
      <c r="E80" s="6" t="s">
        <v>17</v>
      </c>
      <c r="F80" s="9">
        <v>41791</v>
      </c>
      <c r="G80" s="9"/>
      <c r="H80" s="8">
        <v>0</v>
      </c>
      <c r="I80" s="5" t="s">
        <v>149</v>
      </c>
    </row>
    <row r="81" spans="1:9" ht="21" customHeight="1" x14ac:dyDescent="0.25">
      <c r="A81" s="2">
        <f>IFERROR(VLOOKUP(B81,'[1]DADOS (OCULTAR)'!$Q$3:$S$135,3,0),"")</f>
        <v>9039744000860</v>
      </c>
      <c r="B81" s="3" t="s">
        <v>9</v>
      </c>
      <c r="C81" s="4" t="s">
        <v>143</v>
      </c>
      <c r="D81" s="5" t="s">
        <v>144</v>
      </c>
      <c r="E81" s="6" t="s">
        <v>19</v>
      </c>
      <c r="F81" s="9">
        <v>41913</v>
      </c>
      <c r="G81" s="9"/>
      <c r="H81" s="8">
        <v>0</v>
      </c>
      <c r="I81" s="5" t="s">
        <v>150</v>
      </c>
    </row>
    <row r="82" spans="1:9" ht="21" customHeight="1" x14ac:dyDescent="0.25">
      <c r="A82" s="2">
        <f>IFERROR(VLOOKUP(B82,'[1]DADOS (OCULTAR)'!$Q$3:$S$135,3,0),"")</f>
        <v>9039744000860</v>
      </c>
      <c r="B82" s="3" t="s">
        <v>9</v>
      </c>
      <c r="C82" s="4" t="s">
        <v>143</v>
      </c>
      <c r="D82" s="5" t="s">
        <v>144</v>
      </c>
      <c r="E82" s="6" t="s">
        <v>62</v>
      </c>
      <c r="F82" s="9">
        <v>42150</v>
      </c>
      <c r="G82" s="9"/>
      <c r="H82" s="8">
        <v>0</v>
      </c>
      <c r="I82" s="5" t="s">
        <v>151</v>
      </c>
    </row>
    <row r="83" spans="1:9" ht="21" customHeight="1" x14ac:dyDescent="0.25">
      <c r="A83" s="2">
        <f>IFERROR(VLOOKUP(B83,'[1]DADOS (OCULTAR)'!$Q$3:$S$135,3,0),"")</f>
        <v>9039744000860</v>
      </c>
      <c r="B83" s="3" t="s">
        <v>9</v>
      </c>
      <c r="C83" s="4" t="s">
        <v>143</v>
      </c>
      <c r="D83" s="5" t="s">
        <v>144</v>
      </c>
      <c r="E83" s="6" t="s">
        <v>60</v>
      </c>
      <c r="F83" s="9">
        <v>42156</v>
      </c>
      <c r="G83" s="9"/>
      <c r="H83" s="8">
        <v>0</v>
      </c>
      <c r="I83" s="5" t="s">
        <v>152</v>
      </c>
    </row>
    <row r="84" spans="1:9" ht="21" customHeight="1" x14ac:dyDescent="0.25">
      <c r="A84" s="2">
        <f>IFERROR(VLOOKUP(B84,'[1]DADOS (OCULTAR)'!$Q$3:$S$135,3,0),"")</f>
        <v>9039744000860</v>
      </c>
      <c r="B84" s="3" t="s">
        <v>9</v>
      </c>
      <c r="C84" s="4" t="s">
        <v>153</v>
      </c>
      <c r="D84" s="5" t="s">
        <v>154</v>
      </c>
      <c r="E84" s="6" t="s">
        <v>15</v>
      </c>
      <c r="F84" s="9">
        <v>41275</v>
      </c>
      <c r="G84" s="9"/>
      <c r="H84" s="8">
        <v>179532.96</v>
      </c>
      <c r="I84" s="5" t="s">
        <v>155</v>
      </c>
    </row>
    <row r="85" spans="1:9" ht="21" customHeight="1" x14ac:dyDescent="0.25">
      <c r="A85" s="2">
        <f>IFERROR(VLOOKUP(B85,'[1]DADOS (OCULTAR)'!$Q$3:$S$135,3,0),"")</f>
        <v>9039744000860</v>
      </c>
      <c r="B85" s="3" t="s">
        <v>9</v>
      </c>
      <c r="C85" s="4" t="s">
        <v>153</v>
      </c>
      <c r="D85" s="5" t="s">
        <v>154</v>
      </c>
      <c r="E85" s="6" t="s">
        <v>13</v>
      </c>
      <c r="F85" s="9">
        <v>41428</v>
      </c>
      <c r="G85" s="9"/>
      <c r="H85" s="8">
        <v>181764.91</v>
      </c>
      <c r="I85" s="5" t="s">
        <v>156</v>
      </c>
    </row>
    <row r="86" spans="1:9" ht="21" customHeight="1" x14ac:dyDescent="0.25">
      <c r="A86" s="2">
        <f>IFERROR(VLOOKUP(B86,'[1]DADOS (OCULTAR)'!$Q$3:$S$135,3,0),"")</f>
        <v>9039744000860</v>
      </c>
      <c r="B86" s="3" t="s">
        <v>9</v>
      </c>
      <c r="C86" s="4" t="s">
        <v>153</v>
      </c>
      <c r="D86" s="5" t="s">
        <v>154</v>
      </c>
      <c r="E86" s="6" t="s">
        <v>21</v>
      </c>
      <c r="F86" s="9">
        <v>41671</v>
      </c>
      <c r="G86" s="9"/>
      <c r="H86" s="8">
        <v>191623.84</v>
      </c>
      <c r="I86" s="5" t="s">
        <v>157</v>
      </c>
    </row>
    <row r="87" spans="1:9" ht="21" customHeight="1" x14ac:dyDescent="0.25">
      <c r="A87" s="2">
        <f>IFERROR(VLOOKUP(B87,'[1]DADOS (OCULTAR)'!$Q$3:$S$135,3,0),"")</f>
        <v>9039744000860</v>
      </c>
      <c r="B87" s="3" t="s">
        <v>9</v>
      </c>
      <c r="C87" s="4" t="s">
        <v>153</v>
      </c>
      <c r="D87" s="5" t="s">
        <v>154</v>
      </c>
      <c r="E87" s="6" t="s">
        <v>39</v>
      </c>
      <c r="F87" s="9">
        <v>41791</v>
      </c>
      <c r="G87" s="9"/>
      <c r="H87" s="8">
        <v>212457.60000000001</v>
      </c>
      <c r="I87" s="5" t="s">
        <v>158</v>
      </c>
    </row>
    <row r="88" spans="1:9" ht="21" customHeight="1" x14ac:dyDescent="0.25">
      <c r="A88" s="2">
        <f>IFERROR(VLOOKUP(B88,'[1]DADOS (OCULTAR)'!$Q$3:$S$135,3,0),"")</f>
        <v>9039744000860</v>
      </c>
      <c r="B88" s="3" t="s">
        <v>9</v>
      </c>
      <c r="C88" s="4" t="s">
        <v>153</v>
      </c>
      <c r="D88" s="5" t="s">
        <v>154</v>
      </c>
      <c r="E88" s="6" t="s">
        <v>17</v>
      </c>
      <c r="F88" s="9">
        <v>42037</v>
      </c>
      <c r="G88" s="9"/>
      <c r="H88" s="8">
        <v>227482.6</v>
      </c>
      <c r="I88" s="5" t="s">
        <v>159</v>
      </c>
    </row>
    <row r="89" spans="1:9" ht="21" customHeight="1" x14ac:dyDescent="0.25">
      <c r="A89" s="2">
        <f>IFERROR(VLOOKUP(B89,'[1]DADOS (OCULTAR)'!$Q$3:$S$135,3,0),"")</f>
        <v>9039744000860</v>
      </c>
      <c r="B89" s="3" t="s">
        <v>9</v>
      </c>
      <c r="C89" s="4" t="s">
        <v>153</v>
      </c>
      <c r="D89" s="5" t="s">
        <v>154</v>
      </c>
      <c r="E89" s="6" t="s">
        <v>19</v>
      </c>
      <c r="F89" s="9">
        <v>42339</v>
      </c>
      <c r="G89" s="9"/>
      <c r="H89" s="8">
        <v>206156.11</v>
      </c>
      <c r="I89" s="5" t="s">
        <v>160</v>
      </c>
    </row>
    <row r="90" spans="1:9" ht="21" customHeight="1" x14ac:dyDescent="0.25">
      <c r="A90" s="2">
        <f>IFERROR(VLOOKUP(B90,'[1]DADOS (OCULTAR)'!$Q$3:$S$135,3,0),"")</f>
        <v>9039744000860</v>
      </c>
      <c r="B90" s="3" t="s">
        <v>9</v>
      </c>
      <c r="C90" s="4" t="s">
        <v>153</v>
      </c>
      <c r="D90" s="5" t="s">
        <v>154</v>
      </c>
      <c r="E90" s="6" t="s">
        <v>62</v>
      </c>
      <c r="F90" s="9">
        <v>42523</v>
      </c>
      <c r="G90" s="9"/>
      <c r="H90" s="8">
        <v>229816.17</v>
      </c>
      <c r="I90" s="5" t="s">
        <v>161</v>
      </c>
    </row>
    <row r="91" spans="1:9" ht="21" customHeight="1" x14ac:dyDescent="0.25">
      <c r="A91" s="2">
        <f>IFERROR(VLOOKUP(B91,'[1]DADOS (OCULTAR)'!$Q$3:$S$135,3,0),"")</f>
        <v>9039744000860</v>
      </c>
      <c r="B91" s="3" t="s">
        <v>9</v>
      </c>
      <c r="C91" s="4" t="s">
        <v>153</v>
      </c>
      <c r="D91" s="5" t="s">
        <v>154</v>
      </c>
      <c r="E91" s="6" t="s">
        <v>60</v>
      </c>
      <c r="F91" s="9">
        <v>42780</v>
      </c>
      <c r="G91" s="9"/>
      <c r="H91" s="8">
        <v>244191.76</v>
      </c>
      <c r="I91" s="5" t="s">
        <v>162</v>
      </c>
    </row>
    <row r="92" spans="1:9" ht="21" customHeight="1" x14ac:dyDescent="0.25">
      <c r="A92" s="2">
        <f>IFERROR(VLOOKUP(B92,'[1]DADOS (OCULTAR)'!$Q$3:$S$135,3,0),"")</f>
        <v>9039744000860</v>
      </c>
      <c r="B92" s="3" t="s">
        <v>9</v>
      </c>
      <c r="C92" s="4" t="s">
        <v>153</v>
      </c>
      <c r="D92" s="5" t="s">
        <v>154</v>
      </c>
      <c r="E92" s="6" t="s">
        <v>79</v>
      </c>
      <c r="F92" s="9">
        <v>43229</v>
      </c>
      <c r="G92" s="9"/>
      <c r="H92" s="8">
        <v>249122.22</v>
      </c>
      <c r="I92" s="5" t="s">
        <v>163</v>
      </c>
    </row>
    <row r="93" spans="1:9" ht="21" customHeight="1" x14ac:dyDescent="0.25">
      <c r="A93" s="2">
        <f>IFERROR(VLOOKUP(B93,'[1]DADOS (OCULTAR)'!$Q$3:$S$135,3,0),"")</f>
        <v>9039744000860</v>
      </c>
      <c r="B93" s="3" t="s">
        <v>9</v>
      </c>
      <c r="C93" s="4" t="s">
        <v>153</v>
      </c>
      <c r="D93" s="5" t="s">
        <v>154</v>
      </c>
      <c r="E93" s="6" t="s">
        <v>81</v>
      </c>
      <c r="F93" s="9">
        <v>43914</v>
      </c>
      <c r="G93" s="9"/>
      <c r="H93" s="8">
        <v>274893.21999999997</v>
      </c>
      <c r="I93" s="5" t="s">
        <v>164</v>
      </c>
    </row>
    <row r="94" spans="1:9" ht="21" customHeight="1" x14ac:dyDescent="0.25">
      <c r="A94" s="2">
        <f>IFERROR(VLOOKUP(B94,'[1]DADOS (OCULTAR)'!$Q$3:$S$135,3,0),"")</f>
        <v>9039744000860</v>
      </c>
      <c r="B94" s="3" t="s">
        <v>9</v>
      </c>
      <c r="C94" s="4" t="s">
        <v>153</v>
      </c>
      <c r="D94" s="5" t="s">
        <v>154</v>
      </c>
      <c r="E94" s="6" t="s">
        <v>83</v>
      </c>
      <c r="F94" s="9">
        <v>44703</v>
      </c>
      <c r="G94" s="9"/>
      <c r="H94" s="8">
        <v>283483.42</v>
      </c>
      <c r="I94" s="5" t="s">
        <v>165</v>
      </c>
    </row>
    <row r="95" spans="1:9" ht="21" customHeight="1" x14ac:dyDescent="0.25">
      <c r="A95" s="2">
        <f>IFERROR(VLOOKUP(B95,'[1]DADOS (OCULTAR)'!$Q$3:$S$135,3,0),"")</f>
        <v>9039744000860</v>
      </c>
      <c r="B95" s="3" t="s">
        <v>9</v>
      </c>
      <c r="C95" s="4" t="s">
        <v>153</v>
      </c>
      <c r="D95" s="5" t="s">
        <v>154</v>
      </c>
      <c r="E95" s="6">
        <v>12</v>
      </c>
      <c r="F95" s="9">
        <v>44742</v>
      </c>
      <c r="G95" s="9"/>
      <c r="H95" s="8">
        <v>311106.27</v>
      </c>
      <c r="I95" s="5" t="s">
        <v>166</v>
      </c>
    </row>
    <row r="96" spans="1:9" ht="21" customHeight="1" x14ac:dyDescent="0.25">
      <c r="A96" s="2">
        <f>IFERROR(VLOOKUP(B96,'[1]DADOS (OCULTAR)'!$Q$3:$S$135,3,0),"")</f>
        <v>9039744000860</v>
      </c>
      <c r="B96" s="3" t="s">
        <v>9</v>
      </c>
      <c r="C96" s="4" t="s">
        <v>153</v>
      </c>
      <c r="D96" s="5" t="s">
        <v>154</v>
      </c>
      <c r="E96" s="6">
        <v>13</v>
      </c>
      <c r="F96" s="9">
        <v>44958</v>
      </c>
      <c r="G96" s="9"/>
      <c r="H96" s="8">
        <v>282825.69</v>
      </c>
      <c r="I96" s="5" t="s">
        <v>167</v>
      </c>
    </row>
    <row r="97" spans="1:9" ht="21" customHeight="1" x14ac:dyDescent="0.25">
      <c r="A97" s="2">
        <f>IFERROR(VLOOKUP(B97,'[1]DADOS (OCULTAR)'!$Q$3:$S$135,3,0),"")</f>
        <v>9039744000860</v>
      </c>
      <c r="B97" s="3" t="s">
        <v>9</v>
      </c>
      <c r="C97" s="4" t="s">
        <v>168</v>
      </c>
      <c r="D97" s="5" t="s">
        <v>169</v>
      </c>
      <c r="E97" s="6" t="s">
        <v>15</v>
      </c>
      <c r="F97" s="9">
        <v>41306</v>
      </c>
      <c r="G97" s="9"/>
      <c r="H97" s="8">
        <v>0</v>
      </c>
      <c r="I97" s="5" t="s">
        <v>170</v>
      </c>
    </row>
    <row r="98" spans="1:9" ht="21" customHeight="1" x14ac:dyDescent="0.25">
      <c r="A98" s="2">
        <f>IFERROR(VLOOKUP(B98,'[1]DADOS (OCULTAR)'!$Q$3:$S$135,3,0),"")</f>
        <v>9039744000860</v>
      </c>
      <c r="B98" s="3" t="s">
        <v>9</v>
      </c>
      <c r="C98" s="4" t="s">
        <v>168</v>
      </c>
      <c r="D98" s="5" t="s">
        <v>169</v>
      </c>
      <c r="E98" s="6" t="s">
        <v>13</v>
      </c>
      <c r="F98" s="9">
        <v>41701</v>
      </c>
      <c r="G98" s="9"/>
      <c r="H98" s="8">
        <v>0</v>
      </c>
      <c r="I98" s="5" t="s">
        <v>171</v>
      </c>
    </row>
    <row r="99" spans="1:9" ht="21" customHeight="1" x14ac:dyDescent="0.25">
      <c r="A99" s="2">
        <f>IFERROR(VLOOKUP(B99,'[1]DADOS (OCULTAR)'!$Q$3:$S$135,3,0),"")</f>
        <v>9039744000860</v>
      </c>
      <c r="B99" s="3" t="s">
        <v>9</v>
      </c>
      <c r="C99" s="4" t="s">
        <v>168</v>
      </c>
      <c r="D99" s="5" t="s">
        <v>169</v>
      </c>
      <c r="E99" s="6" t="s">
        <v>21</v>
      </c>
      <c r="F99" s="9">
        <v>42948</v>
      </c>
      <c r="G99" s="9"/>
      <c r="H99" s="8">
        <v>0</v>
      </c>
      <c r="I99" s="5" t="s">
        <v>172</v>
      </c>
    </row>
    <row r="100" spans="1:9" ht="21" customHeight="1" x14ac:dyDescent="0.25">
      <c r="A100" s="2">
        <f>IFERROR(VLOOKUP(B100,'[1]DADOS (OCULTAR)'!$Q$3:$S$135,3,0),"")</f>
        <v>9039744000860</v>
      </c>
      <c r="B100" s="3" t="s">
        <v>9</v>
      </c>
      <c r="C100" s="4" t="s">
        <v>173</v>
      </c>
      <c r="D100" s="5" t="s">
        <v>174</v>
      </c>
      <c r="E100" s="6" t="s">
        <v>15</v>
      </c>
      <c r="F100" s="9">
        <v>42401</v>
      </c>
      <c r="G100" s="9"/>
      <c r="H100" s="8">
        <v>2400</v>
      </c>
      <c r="I100" s="5" t="s">
        <v>175</v>
      </c>
    </row>
    <row r="101" spans="1:9" ht="21" customHeight="1" x14ac:dyDescent="0.25">
      <c r="A101" s="2">
        <f>IFERROR(VLOOKUP(B101,'[1]DADOS (OCULTAR)'!$Q$3:$S$135,3,0),"")</f>
        <v>9039744000860</v>
      </c>
      <c r="B101" s="3" t="s">
        <v>9</v>
      </c>
      <c r="C101" s="4" t="s">
        <v>176</v>
      </c>
      <c r="D101" s="5" t="s">
        <v>177</v>
      </c>
      <c r="E101" s="6" t="s">
        <v>15</v>
      </c>
      <c r="F101" s="9">
        <v>41701</v>
      </c>
      <c r="G101" s="9"/>
      <c r="H101" s="8">
        <v>3669.75</v>
      </c>
      <c r="I101" s="5" t="s">
        <v>178</v>
      </c>
    </row>
    <row r="102" spans="1:9" ht="21" customHeight="1" x14ac:dyDescent="0.25">
      <c r="A102" s="2">
        <f>IFERROR(VLOOKUP(B102,'[1]DADOS (OCULTAR)'!$Q$3:$S$135,3,0),"")</f>
        <v>9039744000860</v>
      </c>
      <c r="B102" s="3" t="s">
        <v>9</v>
      </c>
      <c r="C102" s="4" t="s">
        <v>176</v>
      </c>
      <c r="D102" s="5" t="s">
        <v>177</v>
      </c>
      <c r="E102" s="6" t="s">
        <v>13</v>
      </c>
      <c r="F102" s="9">
        <v>42948</v>
      </c>
      <c r="G102" s="9"/>
      <c r="H102" s="8">
        <v>3669.75</v>
      </c>
      <c r="I102" s="5" t="s">
        <v>179</v>
      </c>
    </row>
    <row r="103" spans="1:9" ht="21" customHeight="1" x14ac:dyDescent="0.25">
      <c r="A103" s="2">
        <f>IFERROR(VLOOKUP(B103,'[1]DADOS (OCULTAR)'!$Q$3:$S$135,3,0),"")</f>
        <v>9039744000860</v>
      </c>
      <c r="B103" s="3" t="s">
        <v>9</v>
      </c>
      <c r="C103" s="4" t="s">
        <v>180</v>
      </c>
      <c r="D103" s="5" t="s">
        <v>181</v>
      </c>
      <c r="E103" s="6" t="s">
        <v>15</v>
      </c>
      <c r="F103" s="9">
        <v>41487</v>
      </c>
      <c r="G103" s="9"/>
      <c r="H103" s="8">
        <v>0</v>
      </c>
      <c r="I103" s="5" t="s">
        <v>182</v>
      </c>
    </row>
    <row r="104" spans="1:9" ht="21" customHeight="1" x14ac:dyDescent="0.25">
      <c r="A104" s="2">
        <f>IFERROR(VLOOKUP(B104,'[1]DADOS (OCULTAR)'!$Q$3:$S$135,3,0),"")</f>
        <v>9039744000860</v>
      </c>
      <c r="B104" s="3" t="s">
        <v>9</v>
      </c>
      <c r="C104" s="4" t="s">
        <v>180</v>
      </c>
      <c r="D104" s="5" t="s">
        <v>181</v>
      </c>
      <c r="E104" s="6" t="s">
        <v>13</v>
      </c>
      <c r="F104" s="9">
        <v>41821</v>
      </c>
      <c r="G104" s="9"/>
      <c r="H104" s="8">
        <v>0</v>
      </c>
      <c r="I104" s="5" t="s">
        <v>183</v>
      </c>
    </row>
    <row r="105" spans="1:9" ht="21" customHeight="1" x14ac:dyDescent="0.25">
      <c r="A105" s="2">
        <f>IFERROR(VLOOKUP(B105,'[1]DADOS (OCULTAR)'!$Q$3:$S$135,3,0),"")</f>
        <v>9039744000860</v>
      </c>
      <c r="B105" s="3" t="s">
        <v>9</v>
      </c>
      <c r="C105" s="4" t="s">
        <v>180</v>
      </c>
      <c r="D105" s="5" t="s">
        <v>181</v>
      </c>
      <c r="E105" s="6" t="s">
        <v>21</v>
      </c>
      <c r="F105" s="9">
        <v>42186</v>
      </c>
      <c r="G105" s="9"/>
      <c r="H105" s="8">
        <v>0</v>
      </c>
      <c r="I105" s="5" t="s">
        <v>184</v>
      </c>
    </row>
    <row r="106" spans="1:9" ht="21" customHeight="1" x14ac:dyDescent="0.25">
      <c r="A106" s="2">
        <f>IFERROR(VLOOKUP(B106,'[1]DADOS (OCULTAR)'!$Q$3:$S$135,3,0),"")</f>
        <v>9039744000860</v>
      </c>
      <c r="B106" s="3" t="s">
        <v>9</v>
      </c>
      <c r="C106" s="4" t="s">
        <v>180</v>
      </c>
      <c r="D106" s="5" t="s">
        <v>181</v>
      </c>
      <c r="E106" s="6" t="s">
        <v>39</v>
      </c>
      <c r="F106" s="9">
        <v>42614</v>
      </c>
      <c r="G106" s="9"/>
      <c r="H106" s="8">
        <v>0</v>
      </c>
      <c r="I106" s="5" t="s">
        <v>185</v>
      </c>
    </row>
    <row r="107" spans="1:9" ht="21" customHeight="1" x14ac:dyDescent="0.25">
      <c r="A107" s="2">
        <f>IFERROR(VLOOKUP(B107,'[1]DADOS (OCULTAR)'!$Q$3:$S$135,3,0),"")</f>
        <v>9039744000860</v>
      </c>
      <c r="B107" s="3" t="s">
        <v>9</v>
      </c>
      <c r="C107" s="4" t="s">
        <v>180</v>
      </c>
      <c r="D107" s="5" t="s">
        <v>181</v>
      </c>
      <c r="E107" s="6" t="s">
        <v>17</v>
      </c>
      <c r="F107" s="9">
        <v>42645</v>
      </c>
      <c r="G107" s="9"/>
      <c r="H107" s="8">
        <v>0</v>
      </c>
      <c r="I107" s="5" t="s">
        <v>186</v>
      </c>
    </row>
    <row r="108" spans="1:9" ht="21" customHeight="1" x14ac:dyDescent="0.25">
      <c r="A108" s="2">
        <f>IFERROR(VLOOKUP(B108,'[1]DADOS (OCULTAR)'!$Q$3:$S$135,3,0),"")</f>
        <v>9039744000860</v>
      </c>
      <c r="B108" s="3" t="s">
        <v>9</v>
      </c>
      <c r="C108" s="4" t="s">
        <v>187</v>
      </c>
      <c r="D108" s="5" t="s">
        <v>188</v>
      </c>
      <c r="E108" s="6" t="s">
        <v>15</v>
      </c>
      <c r="F108" s="9">
        <v>43346</v>
      </c>
      <c r="G108" s="9"/>
      <c r="H108" s="8">
        <v>3774.29</v>
      </c>
      <c r="I108" s="5" t="s">
        <v>189</v>
      </c>
    </row>
    <row r="109" spans="1:9" ht="21" customHeight="1" x14ac:dyDescent="0.25">
      <c r="A109" s="2">
        <f>IFERROR(VLOOKUP(B109,'[1]DADOS (OCULTAR)'!$Q$3:$S$135,3,0),"")</f>
        <v>9039744000860</v>
      </c>
      <c r="B109" s="3" t="s">
        <v>9</v>
      </c>
      <c r="C109" s="4" t="s">
        <v>187</v>
      </c>
      <c r="D109" s="5" t="s">
        <v>188</v>
      </c>
      <c r="E109" s="6" t="s">
        <v>13</v>
      </c>
      <c r="F109" s="9">
        <v>43710</v>
      </c>
      <c r="G109" s="9"/>
      <c r="H109" s="8">
        <v>3774.29</v>
      </c>
      <c r="I109" s="5" t="s">
        <v>190</v>
      </c>
    </row>
    <row r="110" spans="1:9" ht="21" customHeight="1" x14ac:dyDescent="0.25">
      <c r="A110" s="2">
        <f>IFERROR(VLOOKUP(B110,'[1]DADOS (OCULTAR)'!$Q$3:$S$135,3,0),"")</f>
        <v>9039744000860</v>
      </c>
      <c r="B110" s="3" t="s">
        <v>9</v>
      </c>
      <c r="C110" s="4" t="s">
        <v>187</v>
      </c>
      <c r="D110" s="5" t="s">
        <v>188</v>
      </c>
      <c r="E110" s="6" t="s">
        <v>21</v>
      </c>
      <c r="F110" s="9">
        <v>44460</v>
      </c>
      <c r="G110" s="9"/>
      <c r="H110" s="8">
        <v>3774.29</v>
      </c>
      <c r="I110" s="5" t="s">
        <v>191</v>
      </c>
    </row>
    <row r="111" spans="1:9" ht="21" customHeight="1" x14ac:dyDescent="0.25">
      <c r="A111" s="2">
        <f>IFERROR(VLOOKUP(B111,'[1]DADOS (OCULTAR)'!$Q$3:$S$135,3,0),"")</f>
        <v>9039744000860</v>
      </c>
      <c r="B111" s="3" t="s">
        <v>9</v>
      </c>
      <c r="C111" s="4" t="s">
        <v>192</v>
      </c>
      <c r="D111" s="5" t="s">
        <v>193</v>
      </c>
      <c r="E111" s="6" t="s">
        <v>15</v>
      </c>
      <c r="F111" s="9">
        <v>43743</v>
      </c>
      <c r="G111" s="9"/>
      <c r="H111" s="8">
        <v>0</v>
      </c>
      <c r="I111" s="5" t="s">
        <v>194</v>
      </c>
    </row>
    <row r="112" spans="1:9" ht="21" customHeight="1" x14ac:dyDescent="0.25">
      <c r="A112" s="2">
        <f>IFERROR(VLOOKUP(B112,'[1]DADOS (OCULTAR)'!$Q$3:$S$135,3,0),"")</f>
        <v>9039744000860</v>
      </c>
      <c r="B112" s="3" t="s">
        <v>9</v>
      </c>
      <c r="C112" s="4" t="s">
        <v>192</v>
      </c>
      <c r="D112" s="5" t="s">
        <v>193</v>
      </c>
      <c r="E112" s="6" t="s">
        <v>13</v>
      </c>
      <c r="F112" s="9">
        <v>43955</v>
      </c>
      <c r="G112" s="9"/>
      <c r="H112" s="8">
        <v>0</v>
      </c>
      <c r="I112" s="5" t="s">
        <v>195</v>
      </c>
    </row>
    <row r="113" spans="1:9" ht="21" customHeight="1" x14ac:dyDescent="0.25">
      <c r="A113" s="2">
        <f>IFERROR(VLOOKUP(B113,'[1]DADOS (OCULTAR)'!$Q$3:$S$135,3,0),"")</f>
        <v>9039744000860</v>
      </c>
      <c r="B113" s="3" t="s">
        <v>9</v>
      </c>
      <c r="C113" s="4" t="s">
        <v>192</v>
      </c>
      <c r="D113" s="5" t="s">
        <v>193</v>
      </c>
      <c r="E113" s="6" t="s">
        <v>21</v>
      </c>
      <c r="F113" s="9">
        <v>44362</v>
      </c>
      <c r="G113" s="9"/>
      <c r="H113" s="8">
        <v>0</v>
      </c>
      <c r="I113" s="5" t="s">
        <v>196</v>
      </c>
    </row>
    <row r="114" spans="1:9" ht="21" customHeight="1" x14ac:dyDescent="0.25">
      <c r="A114" s="2">
        <f>IFERROR(VLOOKUP(B114,'[1]DADOS (OCULTAR)'!$Q$3:$S$135,3,0),"")</f>
        <v>9039744000860</v>
      </c>
      <c r="B114" s="3" t="s">
        <v>9</v>
      </c>
      <c r="C114" s="4" t="s">
        <v>197</v>
      </c>
      <c r="D114" s="5" t="s">
        <v>198</v>
      </c>
      <c r="E114" s="6" t="s">
        <v>15</v>
      </c>
      <c r="F114" s="9">
        <v>42095</v>
      </c>
      <c r="G114" s="9"/>
      <c r="H114" s="8">
        <v>0</v>
      </c>
      <c r="I114" s="5" t="s">
        <v>199</v>
      </c>
    </row>
    <row r="115" spans="1:9" ht="21" customHeight="1" x14ac:dyDescent="0.25">
      <c r="A115" s="2">
        <f>IFERROR(VLOOKUP(B115,'[1]DADOS (OCULTAR)'!$Q$3:$S$135,3,0),"")</f>
        <v>9039744000860</v>
      </c>
      <c r="B115" s="3" t="s">
        <v>9</v>
      </c>
      <c r="C115" s="4" t="s">
        <v>197</v>
      </c>
      <c r="D115" s="5" t="s">
        <v>198</v>
      </c>
      <c r="E115" s="6" t="s">
        <v>13</v>
      </c>
      <c r="F115" s="9">
        <v>42948</v>
      </c>
      <c r="G115" s="9"/>
      <c r="H115" s="8">
        <v>0</v>
      </c>
      <c r="I115" s="5" t="s">
        <v>200</v>
      </c>
    </row>
    <row r="116" spans="1:9" ht="21" customHeight="1" x14ac:dyDescent="0.25">
      <c r="A116" s="2">
        <f>IFERROR(VLOOKUP(B116,'[1]DADOS (OCULTAR)'!$Q$3:$S$135,3,0),"")</f>
        <v>9039744000860</v>
      </c>
      <c r="B116" s="3" t="s">
        <v>9</v>
      </c>
      <c r="C116" s="4" t="s">
        <v>201</v>
      </c>
      <c r="D116" s="5" t="s">
        <v>202</v>
      </c>
      <c r="E116" s="6" t="s">
        <v>15</v>
      </c>
      <c r="F116" s="9">
        <v>42493</v>
      </c>
      <c r="G116" s="9"/>
      <c r="H116" s="8">
        <v>0</v>
      </c>
      <c r="I116" s="5" t="s">
        <v>203</v>
      </c>
    </row>
    <row r="117" spans="1:9" ht="21" customHeight="1" x14ac:dyDescent="0.25">
      <c r="A117" s="2">
        <f>IFERROR(VLOOKUP(B117,'[1]DADOS (OCULTAR)'!$Q$3:$S$135,3,0),"")</f>
        <v>9039744000860</v>
      </c>
      <c r="B117" s="3" t="s">
        <v>9</v>
      </c>
      <c r="C117" s="4" t="s">
        <v>201</v>
      </c>
      <c r="D117" s="5" t="s">
        <v>202</v>
      </c>
      <c r="E117" s="6" t="s">
        <v>13</v>
      </c>
      <c r="F117" s="9">
        <v>42948</v>
      </c>
      <c r="G117" s="9"/>
      <c r="H117" s="8">
        <v>0</v>
      </c>
      <c r="I117" s="5" t="s">
        <v>204</v>
      </c>
    </row>
    <row r="118" spans="1:9" ht="21" customHeight="1" x14ac:dyDescent="0.25">
      <c r="A118" s="2">
        <f>IFERROR(VLOOKUP(B118,'[1]DADOS (OCULTAR)'!$Q$3:$S$135,3,0),"")</f>
        <v>9039744000860</v>
      </c>
      <c r="B118" s="3" t="s">
        <v>9</v>
      </c>
      <c r="C118" s="4" t="s">
        <v>201</v>
      </c>
      <c r="D118" s="5" t="s">
        <v>202</v>
      </c>
      <c r="E118" s="6" t="s">
        <v>21</v>
      </c>
      <c r="F118" s="9">
        <v>44148</v>
      </c>
      <c r="G118" s="9"/>
      <c r="H118" s="8">
        <v>0</v>
      </c>
      <c r="I118" s="5" t="s">
        <v>205</v>
      </c>
    </row>
    <row r="119" spans="1:9" ht="21" customHeight="1" x14ac:dyDescent="0.25">
      <c r="A119" s="2">
        <f>IFERROR(VLOOKUP(B119,'[1]DADOS (OCULTAR)'!$Q$3:$S$135,3,0),"")</f>
        <v>9039744000860</v>
      </c>
      <c r="B119" s="3" t="s">
        <v>9</v>
      </c>
      <c r="C119" s="4" t="s">
        <v>206</v>
      </c>
      <c r="D119" s="5" t="s">
        <v>207</v>
      </c>
      <c r="E119" s="6" t="s">
        <v>15</v>
      </c>
      <c r="F119" s="9">
        <v>40940</v>
      </c>
      <c r="G119" s="9"/>
      <c r="H119" s="8">
        <v>0</v>
      </c>
      <c r="I119" s="5" t="s">
        <v>208</v>
      </c>
    </row>
    <row r="120" spans="1:9" ht="21" customHeight="1" x14ac:dyDescent="0.25">
      <c r="A120" s="2">
        <f>IFERROR(VLOOKUP(B120,'[1]DADOS (OCULTAR)'!$Q$3:$S$135,3,0),"")</f>
        <v>9039744000860</v>
      </c>
      <c r="B120" s="3" t="s">
        <v>9</v>
      </c>
      <c r="C120" s="4" t="s">
        <v>206</v>
      </c>
      <c r="D120" s="5" t="s">
        <v>207</v>
      </c>
      <c r="E120" s="6" t="s">
        <v>13</v>
      </c>
      <c r="F120" s="9">
        <v>41001</v>
      </c>
      <c r="G120" s="9"/>
      <c r="H120" s="8">
        <v>0</v>
      </c>
      <c r="I120" s="5" t="s">
        <v>209</v>
      </c>
    </row>
    <row r="121" spans="1:9" ht="21" customHeight="1" x14ac:dyDescent="0.25">
      <c r="A121" s="2">
        <f>IFERROR(VLOOKUP(B121,'[1]DADOS (OCULTAR)'!$Q$3:$S$135,3,0),"")</f>
        <v>9039744000860</v>
      </c>
      <c r="B121" s="3" t="s">
        <v>9</v>
      </c>
      <c r="C121" s="4" t="s">
        <v>206</v>
      </c>
      <c r="D121" s="5" t="s">
        <v>207</v>
      </c>
      <c r="E121" s="6" t="s">
        <v>21</v>
      </c>
      <c r="F121" s="9">
        <v>41306</v>
      </c>
      <c r="G121" s="9"/>
      <c r="H121" s="8">
        <v>0</v>
      </c>
      <c r="I121" s="5" t="s">
        <v>210</v>
      </c>
    </row>
    <row r="122" spans="1:9" ht="21" customHeight="1" x14ac:dyDescent="0.25">
      <c r="A122" s="2">
        <f>IFERROR(VLOOKUP(B122,'[1]DADOS (OCULTAR)'!$Q$3:$S$135,3,0),"")</f>
        <v>9039744000860</v>
      </c>
      <c r="B122" s="3" t="s">
        <v>9</v>
      </c>
      <c r="C122" s="4" t="s">
        <v>206</v>
      </c>
      <c r="D122" s="5" t="s">
        <v>207</v>
      </c>
      <c r="E122" s="6" t="s">
        <v>39</v>
      </c>
      <c r="F122" s="9">
        <v>41641</v>
      </c>
      <c r="G122" s="9"/>
      <c r="H122" s="8">
        <v>0</v>
      </c>
      <c r="I122" s="5" t="s">
        <v>211</v>
      </c>
    </row>
    <row r="123" spans="1:9" ht="21" customHeight="1" x14ac:dyDescent="0.25">
      <c r="A123" s="2">
        <f>IFERROR(VLOOKUP(B123,'[1]DADOS (OCULTAR)'!$Q$3:$S$135,3,0),"")</f>
        <v>9039744000860</v>
      </c>
      <c r="B123" s="3" t="s">
        <v>9</v>
      </c>
      <c r="C123" s="4" t="s">
        <v>206</v>
      </c>
      <c r="D123" s="5" t="s">
        <v>207</v>
      </c>
      <c r="E123" s="6" t="s">
        <v>17</v>
      </c>
      <c r="F123" s="9">
        <v>41701</v>
      </c>
      <c r="G123" s="9"/>
      <c r="H123" s="8">
        <v>0</v>
      </c>
      <c r="I123" s="5" t="s">
        <v>212</v>
      </c>
    </row>
    <row r="124" spans="1:9" ht="21" customHeight="1" x14ac:dyDescent="0.25">
      <c r="A124" s="2">
        <f>IFERROR(VLOOKUP(B124,'[1]DADOS (OCULTAR)'!$Q$3:$S$135,3,0),"")</f>
        <v>9039744000860</v>
      </c>
      <c r="B124" s="3" t="s">
        <v>9</v>
      </c>
      <c r="C124" s="4" t="s">
        <v>206</v>
      </c>
      <c r="D124" s="5" t="s">
        <v>207</v>
      </c>
      <c r="E124" s="6" t="s">
        <v>19</v>
      </c>
      <c r="F124" s="9">
        <v>41821</v>
      </c>
      <c r="G124" s="9"/>
      <c r="H124" s="8">
        <v>0</v>
      </c>
      <c r="I124" s="5" t="s">
        <v>213</v>
      </c>
    </row>
    <row r="125" spans="1:9" ht="21" customHeight="1" x14ac:dyDescent="0.25">
      <c r="A125" s="2">
        <f>IFERROR(VLOOKUP(B125,'[1]DADOS (OCULTAR)'!$Q$3:$S$135,3,0),"")</f>
        <v>9039744000860</v>
      </c>
      <c r="B125" s="3" t="s">
        <v>9</v>
      </c>
      <c r="C125" s="4" t="s">
        <v>206</v>
      </c>
      <c r="D125" s="5" t="s">
        <v>207</v>
      </c>
      <c r="E125" s="6" t="s">
        <v>62</v>
      </c>
      <c r="F125" s="9">
        <v>42461</v>
      </c>
      <c r="G125" s="9"/>
      <c r="H125" s="8">
        <v>0</v>
      </c>
      <c r="I125" s="5" t="s">
        <v>214</v>
      </c>
    </row>
    <row r="126" spans="1:9" ht="21" customHeight="1" x14ac:dyDescent="0.25">
      <c r="A126" s="2">
        <f>IFERROR(VLOOKUP(B126,'[1]DADOS (OCULTAR)'!$Q$3:$S$135,3,0),"")</f>
        <v>9039744000860</v>
      </c>
      <c r="B126" s="3" t="s">
        <v>9</v>
      </c>
      <c r="C126" s="4" t="s">
        <v>206</v>
      </c>
      <c r="D126" s="5" t="s">
        <v>207</v>
      </c>
      <c r="E126" s="6" t="s">
        <v>60</v>
      </c>
      <c r="F126" s="9">
        <v>42948</v>
      </c>
      <c r="G126" s="9"/>
      <c r="H126" s="8">
        <v>0</v>
      </c>
      <c r="I126" s="5" t="s">
        <v>215</v>
      </c>
    </row>
    <row r="127" spans="1:9" ht="21" customHeight="1" x14ac:dyDescent="0.25">
      <c r="A127" s="2">
        <f>IFERROR(VLOOKUP(B127,'[1]DADOS (OCULTAR)'!$Q$3:$S$135,3,0),"")</f>
        <v>9039744000860</v>
      </c>
      <c r="B127" s="3" t="s">
        <v>9</v>
      </c>
      <c r="C127" s="4" t="s">
        <v>206</v>
      </c>
      <c r="D127" s="5" t="s">
        <v>207</v>
      </c>
      <c r="E127" s="6" t="s">
        <v>79</v>
      </c>
      <c r="F127" s="9">
        <v>42949</v>
      </c>
      <c r="G127" s="9"/>
      <c r="H127" s="8">
        <v>0</v>
      </c>
      <c r="I127" s="5" t="s">
        <v>216</v>
      </c>
    </row>
    <row r="128" spans="1:9" ht="21" customHeight="1" x14ac:dyDescent="0.25">
      <c r="A128" s="2">
        <f>IFERROR(VLOOKUP(B128,'[1]DADOS (OCULTAR)'!$Q$3:$S$135,3,0),"")</f>
        <v>9039744000860</v>
      </c>
      <c r="B128" s="3" t="s">
        <v>9</v>
      </c>
      <c r="C128" s="4" t="s">
        <v>206</v>
      </c>
      <c r="D128" s="5" t="s">
        <v>207</v>
      </c>
      <c r="E128" s="6" t="s">
        <v>81</v>
      </c>
      <c r="F128" s="9">
        <v>42979</v>
      </c>
      <c r="G128" s="9"/>
      <c r="H128" s="8">
        <v>0</v>
      </c>
      <c r="I128" s="5" t="s">
        <v>217</v>
      </c>
    </row>
    <row r="129" spans="1:9" ht="21" customHeight="1" x14ac:dyDescent="0.25">
      <c r="A129" s="2">
        <f>IFERROR(VLOOKUP(B129,'[1]DADOS (OCULTAR)'!$Q$3:$S$135,3,0),"")</f>
        <v>9039744000860</v>
      </c>
      <c r="B129" s="3" t="s">
        <v>9</v>
      </c>
      <c r="C129" s="4" t="s">
        <v>206</v>
      </c>
      <c r="D129" s="5" t="s">
        <v>207</v>
      </c>
      <c r="E129" s="6" t="s">
        <v>83</v>
      </c>
      <c r="F129" s="9">
        <v>44148</v>
      </c>
      <c r="G129" s="9"/>
      <c r="H129" s="8">
        <v>0</v>
      </c>
      <c r="I129" s="5" t="s">
        <v>218</v>
      </c>
    </row>
    <row r="130" spans="1:9" ht="21" customHeight="1" x14ac:dyDescent="0.25">
      <c r="A130" s="2">
        <f>IFERROR(VLOOKUP(B130,'[1]DADOS (OCULTAR)'!$Q$3:$S$135,3,0),"")</f>
        <v>9039744000860</v>
      </c>
      <c r="B130" s="3" t="s">
        <v>9</v>
      </c>
      <c r="C130" s="4" t="s">
        <v>206</v>
      </c>
      <c r="D130" s="5" t="s">
        <v>207</v>
      </c>
      <c r="E130" s="6" t="s">
        <v>85</v>
      </c>
      <c r="F130" s="9">
        <v>44235</v>
      </c>
      <c r="G130" s="9"/>
      <c r="H130" s="8">
        <v>0</v>
      </c>
      <c r="I130" s="5" t="s">
        <v>219</v>
      </c>
    </row>
    <row r="131" spans="1:9" ht="21" customHeight="1" x14ac:dyDescent="0.25">
      <c r="A131" s="2">
        <f>IFERROR(VLOOKUP(B131,'[1]DADOS (OCULTAR)'!$Q$3:$S$135,3,0),"")</f>
        <v>9039744000860</v>
      </c>
      <c r="B131" s="3" t="s">
        <v>9</v>
      </c>
      <c r="C131" s="4" t="s">
        <v>206</v>
      </c>
      <c r="D131" s="5" t="s">
        <v>207</v>
      </c>
      <c r="E131" s="6" t="s">
        <v>220</v>
      </c>
      <c r="F131" s="9">
        <v>44924</v>
      </c>
      <c r="G131" s="9"/>
      <c r="H131" s="8">
        <v>0</v>
      </c>
      <c r="I131" s="5" t="s">
        <v>221</v>
      </c>
    </row>
    <row r="132" spans="1:9" ht="21" customHeight="1" x14ac:dyDescent="0.25">
      <c r="A132" s="2">
        <f>IFERROR(VLOOKUP(B132,'[1]DADOS (OCULTAR)'!$Q$3:$S$135,3,0),"")</f>
        <v>9039744000860</v>
      </c>
      <c r="B132" s="3" t="s">
        <v>9</v>
      </c>
      <c r="C132" s="4" t="s">
        <v>222</v>
      </c>
      <c r="D132" s="5" t="s">
        <v>223</v>
      </c>
      <c r="E132" s="6" t="s">
        <v>15</v>
      </c>
      <c r="F132" s="9">
        <v>41306</v>
      </c>
      <c r="G132" s="9"/>
      <c r="H132" s="8">
        <v>0</v>
      </c>
      <c r="I132" s="5" t="s">
        <v>224</v>
      </c>
    </row>
    <row r="133" spans="1:9" ht="21" customHeight="1" x14ac:dyDescent="0.25">
      <c r="A133" s="2">
        <f>IFERROR(VLOOKUP(B133,'[1]DADOS (OCULTAR)'!$Q$3:$S$135,3,0),"")</f>
        <v>9039744000860</v>
      </c>
      <c r="B133" s="3" t="s">
        <v>9</v>
      </c>
      <c r="C133" s="4" t="s">
        <v>222</v>
      </c>
      <c r="D133" s="5" t="s">
        <v>223</v>
      </c>
      <c r="E133" s="6" t="s">
        <v>13</v>
      </c>
      <c r="F133" s="9">
        <v>41579</v>
      </c>
      <c r="G133" s="9"/>
      <c r="H133" s="8">
        <v>0</v>
      </c>
      <c r="I133" s="5" t="s">
        <v>225</v>
      </c>
    </row>
    <row r="134" spans="1:9" ht="21" customHeight="1" x14ac:dyDescent="0.25">
      <c r="A134" s="2">
        <f>IFERROR(VLOOKUP(B134,'[1]DADOS (OCULTAR)'!$Q$3:$S$135,3,0),"")</f>
        <v>9039744000860</v>
      </c>
      <c r="B134" s="3" t="s">
        <v>9</v>
      </c>
      <c r="C134" s="4" t="s">
        <v>222</v>
      </c>
      <c r="D134" s="5" t="s">
        <v>223</v>
      </c>
      <c r="E134" s="6" t="s">
        <v>21</v>
      </c>
      <c r="F134" s="9">
        <v>41673</v>
      </c>
      <c r="G134" s="9"/>
      <c r="H134" s="8">
        <v>0</v>
      </c>
      <c r="I134" s="5" t="s">
        <v>226</v>
      </c>
    </row>
    <row r="135" spans="1:9" ht="21" customHeight="1" x14ac:dyDescent="0.25">
      <c r="A135" s="2">
        <f>IFERROR(VLOOKUP(B135,'[1]DADOS (OCULTAR)'!$Q$3:$S$135,3,0),"")</f>
        <v>9039744000860</v>
      </c>
      <c r="B135" s="3" t="s">
        <v>9</v>
      </c>
      <c r="C135" s="4" t="s">
        <v>222</v>
      </c>
      <c r="D135" s="5" t="s">
        <v>223</v>
      </c>
      <c r="E135" s="6" t="s">
        <v>39</v>
      </c>
      <c r="F135" s="9">
        <v>42948</v>
      </c>
      <c r="G135" s="9"/>
      <c r="H135" s="8">
        <v>0</v>
      </c>
      <c r="I135" s="5" t="s">
        <v>227</v>
      </c>
    </row>
    <row r="136" spans="1:9" ht="21" customHeight="1" x14ac:dyDescent="0.25">
      <c r="A136" s="2">
        <f>IFERROR(VLOOKUP(B136,'[1]DADOS (OCULTAR)'!$Q$3:$S$135,3,0),"")</f>
        <v>9039744000860</v>
      </c>
      <c r="B136" s="3" t="s">
        <v>9</v>
      </c>
      <c r="C136" s="4" t="s">
        <v>222</v>
      </c>
      <c r="D136" s="5" t="s">
        <v>223</v>
      </c>
      <c r="E136" s="6" t="s">
        <v>17</v>
      </c>
      <c r="F136" s="9">
        <v>44148</v>
      </c>
      <c r="G136" s="9"/>
      <c r="H136" s="8">
        <v>0</v>
      </c>
      <c r="I136" s="5" t="s">
        <v>228</v>
      </c>
    </row>
    <row r="137" spans="1:9" ht="21" customHeight="1" x14ac:dyDescent="0.25">
      <c r="A137" s="2">
        <f>IFERROR(VLOOKUP(B137,'[1]DADOS (OCULTAR)'!$Q$3:$S$135,3,0),"")</f>
        <v>9039744000860</v>
      </c>
      <c r="B137" s="3" t="s">
        <v>9</v>
      </c>
      <c r="C137" s="4" t="s">
        <v>229</v>
      </c>
      <c r="D137" s="5" t="s">
        <v>230</v>
      </c>
      <c r="E137" s="6" t="s">
        <v>15</v>
      </c>
      <c r="F137" s="9">
        <v>41792</v>
      </c>
      <c r="G137" s="9"/>
      <c r="H137" s="8">
        <v>45633.5</v>
      </c>
      <c r="I137" s="5" t="s">
        <v>231</v>
      </c>
    </row>
    <row r="138" spans="1:9" ht="21" customHeight="1" x14ac:dyDescent="0.25">
      <c r="A138" s="2">
        <f>IFERROR(VLOOKUP(B138,'[1]DADOS (OCULTAR)'!$Q$3:$S$135,3,0),"")</f>
        <v>9039744000860</v>
      </c>
      <c r="B138" s="3" t="s">
        <v>9</v>
      </c>
      <c r="C138" s="4" t="s">
        <v>229</v>
      </c>
      <c r="D138" s="5" t="s">
        <v>230</v>
      </c>
      <c r="E138" s="6" t="s">
        <v>13</v>
      </c>
      <c r="F138" s="9">
        <v>43067</v>
      </c>
      <c r="G138" s="9"/>
      <c r="H138" s="8">
        <v>45633.5</v>
      </c>
      <c r="I138" s="5" t="s">
        <v>232</v>
      </c>
    </row>
    <row r="139" spans="1:9" ht="21" customHeight="1" x14ac:dyDescent="0.25">
      <c r="A139" s="2">
        <f>IFERROR(VLOOKUP(B139,'[1]DADOS (OCULTAR)'!$Q$3:$S$135,3,0),"")</f>
        <v>9039744000860</v>
      </c>
      <c r="B139" s="3" t="s">
        <v>9</v>
      </c>
      <c r="C139" s="4" t="s">
        <v>229</v>
      </c>
      <c r="D139" s="5" t="s">
        <v>230</v>
      </c>
      <c r="E139" s="6" t="s">
        <v>21</v>
      </c>
      <c r="F139" s="9">
        <v>44623</v>
      </c>
      <c r="G139" s="9"/>
      <c r="H139" s="8">
        <v>45633.5</v>
      </c>
      <c r="I139" s="5" t="s">
        <v>233</v>
      </c>
    </row>
    <row r="140" spans="1:9" ht="21" customHeight="1" x14ac:dyDescent="0.25">
      <c r="A140" s="2">
        <f>IFERROR(VLOOKUP(B140,'[1]DADOS (OCULTAR)'!$Q$3:$S$135,3,0),"")</f>
        <v>9039744000860</v>
      </c>
      <c r="B140" s="3" t="s">
        <v>9</v>
      </c>
      <c r="C140" s="4" t="s">
        <v>234</v>
      </c>
      <c r="D140" s="5" t="s">
        <v>235</v>
      </c>
      <c r="E140" s="6" t="s">
        <v>15</v>
      </c>
      <c r="F140" s="9">
        <v>40361</v>
      </c>
      <c r="G140" s="9"/>
      <c r="H140" s="8">
        <v>12744</v>
      </c>
      <c r="I140" s="5" t="s">
        <v>236</v>
      </c>
    </row>
    <row r="141" spans="1:9" ht="21" customHeight="1" x14ac:dyDescent="0.25">
      <c r="A141" s="2">
        <f>IFERROR(VLOOKUP(B141,'[1]DADOS (OCULTAR)'!$Q$3:$S$135,3,0),"")</f>
        <v>9039744000860</v>
      </c>
      <c r="B141" s="3" t="s">
        <v>9</v>
      </c>
      <c r="C141" s="4" t="s">
        <v>234</v>
      </c>
      <c r="D141" s="5" t="s">
        <v>235</v>
      </c>
      <c r="E141" s="6" t="s">
        <v>13</v>
      </c>
      <c r="F141" s="9">
        <v>40817</v>
      </c>
      <c r="G141" s="9"/>
      <c r="H141" s="8">
        <v>12744</v>
      </c>
      <c r="I141" s="5" t="s">
        <v>237</v>
      </c>
    </row>
    <row r="142" spans="1:9" ht="21" customHeight="1" x14ac:dyDescent="0.25">
      <c r="A142" s="2">
        <f>IFERROR(VLOOKUP(B142,'[1]DADOS (OCULTAR)'!$Q$3:$S$135,3,0),"")</f>
        <v>9039744000860</v>
      </c>
      <c r="B142" s="3" t="s">
        <v>9</v>
      </c>
      <c r="C142" s="4" t="s">
        <v>234</v>
      </c>
      <c r="D142" s="5" t="s">
        <v>235</v>
      </c>
      <c r="E142" s="6" t="s">
        <v>21</v>
      </c>
      <c r="F142" s="9">
        <v>41456</v>
      </c>
      <c r="G142" s="9"/>
      <c r="H142" s="8">
        <v>12744</v>
      </c>
      <c r="I142" s="5" t="s">
        <v>238</v>
      </c>
    </row>
    <row r="143" spans="1:9" ht="21" customHeight="1" x14ac:dyDescent="0.25">
      <c r="A143" s="2">
        <f>IFERROR(VLOOKUP(B143,'[1]DADOS (OCULTAR)'!$Q$3:$S$135,3,0),"")</f>
        <v>9039744000860</v>
      </c>
      <c r="B143" s="3" t="s">
        <v>9</v>
      </c>
      <c r="C143" s="4" t="s">
        <v>234</v>
      </c>
      <c r="D143" s="5" t="s">
        <v>235</v>
      </c>
      <c r="E143" s="6" t="s">
        <v>39</v>
      </c>
      <c r="F143" s="9">
        <v>41641</v>
      </c>
      <c r="G143" s="9"/>
      <c r="H143" s="8">
        <v>12744</v>
      </c>
      <c r="I143" s="5" t="s">
        <v>239</v>
      </c>
    </row>
    <row r="144" spans="1:9" ht="21" customHeight="1" x14ac:dyDescent="0.25">
      <c r="A144" s="2">
        <f>IFERROR(VLOOKUP(B144,'[1]DADOS (OCULTAR)'!$Q$3:$S$135,3,0),"")</f>
        <v>9039744000860</v>
      </c>
      <c r="B144" s="3" t="s">
        <v>9</v>
      </c>
      <c r="C144" s="4" t="s">
        <v>234</v>
      </c>
      <c r="D144" s="5" t="s">
        <v>235</v>
      </c>
      <c r="E144" s="6" t="s">
        <v>17</v>
      </c>
      <c r="F144" s="9">
        <v>42030</v>
      </c>
      <c r="G144" s="9"/>
      <c r="H144" s="8">
        <v>12744</v>
      </c>
      <c r="I144" s="5" t="s">
        <v>240</v>
      </c>
    </row>
    <row r="145" spans="1:9" ht="21" customHeight="1" x14ac:dyDescent="0.25">
      <c r="A145" s="2">
        <f>IFERROR(VLOOKUP(B145,'[1]DADOS (OCULTAR)'!$Q$3:$S$135,3,0),"")</f>
        <v>9039744000860</v>
      </c>
      <c r="B145" s="3" t="s">
        <v>9</v>
      </c>
      <c r="C145" s="4" t="s">
        <v>234</v>
      </c>
      <c r="D145" s="5" t="s">
        <v>235</v>
      </c>
      <c r="E145" s="6" t="s">
        <v>19</v>
      </c>
      <c r="F145" s="9">
        <v>42036</v>
      </c>
      <c r="G145" s="9"/>
      <c r="H145" s="8">
        <v>12744</v>
      </c>
      <c r="I145" s="5" t="s">
        <v>241</v>
      </c>
    </row>
    <row r="146" spans="1:9" ht="21" customHeight="1" x14ac:dyDescent="0.25">
      <c r="A146" s="2">
        <f>IFERROR(VLOOKUP(B146,'[1]DADOS (OCULTAR)'!$Q$3:$S$135,3,0),"")</f>
        <v>9039744000860</v>
      </c>
      <c r="B146" s="3" t="s">
        <v>9</v>
      </c>
      <c r="C146" s="4" t="s">
        <v>234</v>
      </c>
      <c r="D146" s="5" t="s">
        <v>235</v>
      </c>
      <c r="E146" s="6" t="s">
        <v>62</v>
      </c>
      <c r="F146" s="9">
        <v>42371</v>
      </c>
      <c r="G146" s="9"/>
      <c r="H146" s="8">
        <v>12744</v>
      </c>
      <c r="I146" s="5" t="s">
        <v>242</v>
      </c>
    </row>
    <row r="147" spans="1:9" ht="21" customHeight="1" x14ac:dyDescent="0.25">
      <c r="A147" s="2">
        <f>IFERROR(VLOOKUP(B147,'[1]DADOS (OCULTAR)'!$Q$3:$S$135,3,0),"")</f>
        <v>9039744000860</v>
      </c>
      <c r="B147" s="3" t="s">
        <v>9</v>
      </c>
      <c r="C147" s="4" t="s">
        <v>234</v>
      </c>
      <c r="D147" s="5" t="s">
        <v>235</v>
      </c>
      <c r="E147" s="6" t="s">
        <v>60</v>
      </c>
      <c r="F147" s="9">
        <v>43191</v>
      </c>
      <c r="G147" s="9"/>
      <c r="H147" s="8">
        <v>12744</v>
      </c>
      <c r="I147" s="5" t="s">
        <v>243</v>
      </c>
    </row>
    <row r="148" spans="1:9" ht="21" customHeight="1" x14ac:dyDescent="0.25">
      <c r="A148" s="2">
        <f>IFERROR(VLOOKUP(B148,'[1]DADOS (OCULTAR)'!$Q$3:$S$135,3,0),"")</f>
        <v>9039744000860</v>
      </c>
      <c r="B148" s="3" t="s">
        <v>9</v>
      </c>
      <c r="C148" s="4" t="s">
        <v>234</v>
      </c>
      <c r="D148" s="5" t="s">
        <v>235</v>
      </c>
      <c r="E148" s="6">
        <v>9</v>
      </c>
      <c r="F148" s="9">
        <v>44795</v>
      </c>
      <c r="G148" s="9"/>
      <c r="H148" s="8">
        <v>15037.92</v>
      </c>
      <c r="I148" s="5" t="s">
        <v>244</v>
      </c>
    </row>
    <row r="149" spans="1:9" ht="21" customHeight="1" x14ac:dyDescent="0.25">
      <c r="A149" s="2">
        <f>IFERROR(VLOOKUP(B149,'[1]DADOS (OCULTAR)'!$Q$3:$S$135,3,0),"")</f>
        <v>9039744000860</v>
      </c>
      <c r="B149" s="3" t="s">
        <v>9</v>
      </c>
      <c r="C149" s="4" t="s">
        <v>245</v>
      </c>
      <c r="D149" s="5" t="s">
        <v>246</v>
      </c>
      <c r="E149" s="6" t="s">
        <v>15</v>
      </c>
      <c r="F149" s="9">
        <v>43764</v>
      </c>
      <c r="G149" s="9"/>
      <c r="H149" s="8">
        <v>46031.19</v>
      </c>
      <c r="I149" s="5" t="s">
        <v>247</v>
      </c>
    </row>
    <row r="150" spans="1:9" ht="21" customHeight="1" x14ac:dyDescent="0.25">
      <c r="A150" s="2">
        <f>IFERROR(VLOOKUP(B150,'[1]DADOS (OCULTAR)'!$Q$3:$S$135,3,0),"")</f>
        <v>9039744000860</v>
      </c>
      <c r="B150" s="3" t="s">
        <v>9</v>
      </c>
      <c r="C150" s="4" t="s">
        <v>245</v>
      </c>
      <c r="D150" s="5" t="s">
        <v>246</v>
      </c>
      <c r="E150" s="6" t="s">
        <v>13</v>
      </c>
      <c r="F150" s="9">
        <v>44130</v>
      </c>
      <c r="G150" s="9"/>
      <c r="H150" s="8">
        <v>46031.19</v>
      </c>
      <c r="I150" s="5" t="s">
        <v>248</v>
      </c>
    </row>
    <row r="151" spans="1:9" ht="21" customHeight="1" x14ac:dyDescent="0.25">
      <c r="A151" s="2">
        <f>IFERROR(VLOOKUP(B151,'[1]DADOS (OCULTAR)'!$Q$3:$S$135,3,0),"")</f>
        <v>9039744000860</v>
      </c>
      <c r="B151" s="3" t="s">
        <v>9</v>
      </c>
      <c r="C151" s="4" t="s">
        <v>245</v>
      </c>
      <c r="D151" s="5" t="s">
        <v>246</v>
      </c>
      <c r="E151" s="6" t="s">
        <v>21</v>
      </c>
      <c r="F151" s="9">
        <v>44508</v>
      </c>
      <c r="G151" s="9"/>
      <c r="H151" s="8">
        <v>46031.19</v>
      </c>
      <c r="I151" s="5" t="s">
        <v>249</v>
      </c>
    </row>
    <row r="152" spans="1:9" ht="21" customHeight="1" x14ac:dyDescent="0.25">
      <c r="A152" s="2">
        <f>IFERROR(VLOOKUP(B152,'[1]DADOS (OCULTAR)'!$Q$3:$S$135,3,0),"")</f>
        <v>9039744000860</v>
      </c>
      <c r="B152" s="3" t="s">
        <v>9</v>
      </c>
      <c r="C152" s="4" t="s">
        <v>245</v>
      </c>
      <c r="D152" s="5" t="s">
        <v>246</v>
      </c>
      <c r="E152" s="6">
        <v>4</v>
      </c>
      <c r="F152" s="9">
        <v>44560</v>
      </c>
      <c r="G152" s="9"/>
      <c r="H152" s="8">
        <v>0</v>
      </c>
      <c r="I152" s="5" t="s">
        <v>249</v>
      </c>
    </row>
    <row r="153" spans="1:9" ht="21" customHeight="1" x14ac:dyDescent="0.25">
      <c r="A153" s="2">
        <f>IFERROR(VLOOKUP(B153,'[1]DADOS (OCULTAR)'!$Q$3:$S$135,3,0),"")</f>
        <v>9039744000860</v>
      </c>
      <c r="B153" s="3" t="s">
        <v>9</v>
      </c>
      <c r="C153" s="4" t="s">
        <v>250</v>
      </c>
      <c r="D153" s="5" t="s">
        <v>251</v>
      </c>
      <c r="E153" s="6" t="s">
        <v>15</v>
      </c>
      <c r="F153" s="9">
        <v>43160</v>
      </c>
      <c r="G153" s="9"/>
      <c r="H153" s="8">
        <v>6100</v>
      </c>
      <c r="I153" s="5" t="s">
        <v>252</v>
      </c>
    </row>
    <row r="154" spans="1:9" ht="21" customHeight="1" x14ac:dyDescent="0.25">
      <c r="A154" s="2">
        <f>IFERROR(VLOOKUP(B154,'[1]DADOS (OCULTAR)'!$Q$3:$S$135,3,0),"")</f>
        <v>9039744000860</v>
      </c>
      <c r="B154" s="3" t="s">
        <v>9</v>
      </c>
      <c r="C154" s="4" t="s">
        <v>250</v>
      </c>
      <c r="D154" s="5" t="s">
        <v>251</v>
      </c>
      <c r="E154" s="6" t="s">
        <v>13</v>
      </c>
      <c r="F154" s="9">
        <v>43222</v>
      </c>
      <c r="G154" s="9"/>
      <c r="H154" s="8">
        <v>6100</v>
      </c>
      <c r="I154" s="5" t="s">
        <v>253</v>
      </c>
    </row>
    <row r="155" spans="1:9" ht="21" customHeight="1" x14ac:dyDescent="0.25">
      <c r="A155" s="2">
        <f>IFERROR(VLOOKUP(B155,'[1]DADOS (OCULTAR)'!$Q$3:$S$135,3,0),"")</f>
        <v>9039744000860</v>
      </c>
      <c r="B155" s="3" t="s">
        <v>9</v>
      </c>
      <c r="C155" s="4" t="s">
        <v>250</v>
      </c>
      <c r="D155" s="5" t="s">
        <v>251</v>
      </c>
      <c r="E155" s="6" t="s">
        <v>21</v>
      </c>
      <c r="F155" s="9">
        <v>43497</v>
      </c>
      <c r="G155" s="9"/>
      <c r="H155" s="8">
        <v>6100</v>
      </c>
      <c r="I155" s="5" t="s">
        <v>254</v>
      </c>
    </row>
    <row r="156" spans="1:9" ht="21" customHeight="1" x14ac:dyDescent="0.25">
      <c r="A156" s="2">
        <f>IFERROR(VLOOKUP(B156,'[1]DADOS (OCULTAR)'!$Q$3:$S$135,3,0),"")</f>
        <v>9039744000860</v>
      </c>
      <c r="B156" s="3" t="s">
        <v>9</v>
      </c>
      <c r="C156" s="4" t="s">
        <v>250</v>
      </c>
      <c r="D156" s="5" t="s">
        <v>251</v>
      </c>
      <c r="E156" s="6" t="s">
        <v>39</v>
      </c>
      <c r="F156" s="9">
        <v>43587</v>
      </c>
      <c r="G156" s="9"/>
      <c r="H156" s="8">
        <v>6100</v>
      </c>
      <c r="I156" s="5" t="s">
        <v>255</v>
      </c>
    </row>
    <row r="157" spans="1:9" ht="21" customHeight="1" x14ac:dyDescent="0.25">
      <c r="A157" s="2">
        <f>IFERROR(VLOOKUP(B157,'[1]DADOS (OCULTAR)'!$Q$3:$S$135,3,0),"")</f>
        <v>9039744000860</v>
      </c>
      <c r="B157" s="3" t="s">
        <v>9</v>
      </c>
      <c r="C157" s="4" t="s">
        <v>250</v>
      </c>
      <c r="D157" s="5" t="s">
        <v>251</v>
      </c>
      <c r="E157" s="6" t="s">
        <v>17</v>
      </c>
      <c r="F157" s="9">
        <v>43739</v>
      </c>
      <c r="G157" s="9"/>
      <c r="H157" s="8">
        <v>6100</v>
      </c>
      <c r="I157" s="5" t="s">
        <v>256</v>
      </c>
    </row>
    <row r="158" spans="1:9" ht="21" customHeight="1" x14ac:dyDescent="0.25">
      <c r="A158" s="2">
        <f>IFERROR(VLOOKUP(B158,'[1]DADOS (OCULTAR)'!$Q$3:$S$135,3,0),"")</f>
        <v>9039744000860</v>
      </c>
      <c r="B158" s="3" t="s">
        <v>9</v>
      </c>
      <c r="C158" s="4" t="s">
        <v>257</v>
      </c>
      <c r="D158" s="5" t="s">
        <v>258</v>
      </c>
      <c r="E158" s="6" t="s">
        <v>15</v>
      </c>
      <c r="F158" s="9">
        <v>40787</v>
      </c>
      <c r="G158" s="9"/>
      <c r="H158" s="8">
        <v>7282.68</v>
      </c>
      <c r="I158" s="5" t="s">
        <v>259</v>
      </c>
    </row>
    <row r="159" spans="1:9" ht="21" customHeight="1" x14ac:dyDescent="0.25">
      <c r="A159" s="2">
        <f>IFERROR(VLOOKUP(B159,'[1]DADOS (OCULTAR)'!$Q$3:$S$135,3,0),"")</f>
        <v>9039744000860</v>
      </c>
      <c r="B159" s="3" t="s">
        <v>9</v>
      </c>
      <c r="C159" s="4" t="s">
        <v>257</v>
      </c>
      <c r="D159" s="5" t="s">
        <v>258</v>
      </c>
      <c r="E159" s="6" t="s">
        <v>13</v>
      </c>
      <c r="F159" s="9">
        <v>40819</v>
      </c>
      <c r="G159" s="9"/>
      <c r="H159" s="8">
        <v>7282.68</v>
      </c>
      <c r="I159" s="5" t="s">
        <v>260</v>
      </c>
    </row>
    <row r="160" spans="1:9" ht="21" customHeight="1" x14ac:dyDescent="0.25">
      <c r="A160" s="2">
        <f>IFERROR(VLOOKUP(B160,'[1]DADOS (OCULTAR)'!$Q$3:$S$135,3,0),"")</f>
        <v>9039744000860</v>
      </c>
      <c r="B160" s="3" t="s">
        <v>9</v>
      </c>
      <c r="C160" s="4" t="s">
        <v>257</v>
      </c>
      <c r="D160" s="5" t="s">
        <v>258</v>
      </c>
      <c r="E160" s="6" t="s">
        <v>21</v>
      </c>
      <c r="F160" s="9">
        <v>43313</v>
      </c>
      <c r="G160" s="9"/>
      <c r="H160" s="8">
        <v>7282.68</v>
      </c>
      <c r="I160" s="5" t="s">
        <v>261</v>
      </c>
    </row>
    <row r="161" spans="1:9" ht="21" customHeight="1" x14ac:dyDescent="0.25">
      <c r="A161" s="2">
        <f>IFERROR(VLOOKUP(B161,'[1]DADOS (OCULTAR)'!$Q$3:$S$135,3,0),"")</f>
        <v>9039744000860</v>
      </c>
      <c r="B161" s="3" t="s">
        <v>9</v>
      </c>
      <c r="C161" s="4" t="s">
        <v>257</v>
      </c>
      <c r="D161" s="5" t="s">
        <v>258</v>
      </c>
      <c r="E161" s="6" t="s">
        <v>39</v>
      </c>
      <c r="F161" s="9">
        <v>43346</v>
      </c>
      <c r="G161" s="9"/>
      <c r="H161" s="8">
        <v>7282.68</v>
      </c>
      <c r="I161" s="5" t="s">
        <v>262</v>
      </c>
    </row>
    <row r="162" spans="1:9" ht="21" customHeight="1" x14ac:dyDescent="0.25">
      <c r="A162" s="2">
        <f>IFERROR(VLOOKUP(B162,'[1]DADOS (OCULTAR)'!$Q$3:$S$135,3,0),"")</f>
        <v>9039744000860</v>
      </c>
      <c r="B162" s="3" t="s">
        <v>9</v>
      </c>
      <c r="C162" s="4" t="s">
        <v>263</v>
      </c>
      <c r="D162" s="5" t="s">
        <v>264</v>
      </c>
      <c r="E162" s="6" t="s">
        <v>15</v>
      </c>
      <c r="F162" s="9">
        <v>44102</v>
      </c>
      <c r="G162" s="9"/>
      <c r="H162" s="8">
        <v>11287</v>
      </c>
      <c r="I162" s="5" t="s">
        <v>265</v>
      </c>
    </row>
    <row r="163" spans="1:9" ht="21" customHeight="1" x14ac:dyDescent="0.25">
      <c r="A163" s="2">
        <f>IFERROR(VLOOKUP(B163,'[1]DADOS (OCULTAR)'!$Q$3:$S$135,3,0),"")</f>
        <v>9039744000860</v>
      </c>
      <c r="B163" s="3" t="s">
        <v>9</v>
      </c>
      <c r="C163" s="4" t="s">
        <v>266</v>
      </c>
      <c r="D163" s="5" t="s">
        <v>267</v>
      </c>
      <c r="E163" s="6" t="s">
        <v>15</v>
      </c>
      <c r="F163" s="9">
        <v>42948</v>
      </c>
      <c r="G163" s="9"/>
      <c r="H163" s="8">
        <v>58338.98</v>
      </c>
      <c r="I163" s="5" t="s">
        <v>268</v>
      </c>
    </row>
    <row r="164" spans="1:9" ht="21" customHeight="1" x14ac:dyDescent="0.25">
      <c r="A164" s="2">
        <f>IFERROR(VLOOKUP(B164,'[1]DADOS (OCULTAR)'!$Q$3:$S$135,3,0),"")</f>
        <v>9039744000860</v>
      </c>
      <c r="B164" s="3" t="s">
        <v>9</v>
      </c>
      <c r="C164" s="4" t="s">
        <v>269</v>
      </c>
      <c r="D164" s="5" t="s">
        <v>270</v>
      </c>
      <c r="E164" s="6" t="s">
        <v>15</v>
      </c>
      <c r="F164" s="9">
        <v>44673</v>
      </c>
      <c r="G164" s="9"/>
      <c r="H164" s="8">
        <v>5146</v>
      </c>
      <c r="I164" s="5" t="s">
        <v>271</v>
      </c>
    </row>
    <row r="165" spans="1:9" ht="21" customHeight="1" x14ac:dyDescent="0.25">
      <c r="A165" s="2">
        <f>IFERROR(VLOOKUP(B165,'[1]DADOS (OCULTAR)'!$Q$3:$S$135,3,0),"")</f>
        <v>9039744000860</v>
      </c>
      <c r="B165" s="3" t="s">
        <v>9</v>
      </c>
      <c r="C165" s="4" t="s">
        <v>272</v>
      </c>
      <c r="D165" s="5" t="s">
        <v>273</v>
      </c>
      <c r="E165" s="6" t="s">
        <v>15</v>
      </c>
      <c r="F165" s="9">
        <v>42461</v>
      </c>
      <c r="G165" s="9"/>
      <c r="H165" s="8">
        <v>5146</v>
      </c>
      <c r="I165" s="5" t="s">
        <v>274</v>
      </c>
    </row>
    <row r="166" spans="1:9" ht="21" customHeight="1" x14ac:dyDescent="0.25">
      <c r="A166" s="2">
        <f>IFERROR(VLOOKUP(B166,'[1]DADOS (OCULTAR)'!$Q$3:$S$135,3,0),"")</f>
        <v>9039744000860</v>
      </c>
      <c r="B166" s="3" t="s">
        <v>9</v>
      </c>
      <c r="C166" s="4" t="s">
        <v>272</v>
      </c>
      <c r="D166" s="5" t="s">
        <v>273</v>
      </c>
      <c r="E166" s="6" t="s">
        <v>13</v>
      </c>
      <c r="F166" s="9">
        <v>42774</v>
      </c>
      <c r="G166" s="9"/>
      <c r="H166" s="8">
        <v>5146</v>
      </c>
      <c r="I166" s="5" t="s">
        <v>275</v>
      </c>
    </row>
    <row r="167" spans="1:9" ht="21" customHeight="1" x14ac:dyDescent="0.25">
      <c r="A167" s="2">
        <f>IFERROR(VLOOKUP(B167,'[1]DADOS (OCULTAR)'!$Q$3:$S$135,3,0),"")</f>
        <v>9039744000860</v>
      </c>
      <c r="B167" s="3" t="s">
        <v>9</v>
      </c>
      <c r="C167" s="4" t="s">
        <v>272</v>
      </c>
      <c r="D167" s="5" t="s">
        <v>273</v>
      </c>
      <c r="E167" s="6" t="s">
        <v>21</v>
      </c>
      <c r="F167" s="9">
        <v>43164</v>
      </c>
      <c r="G167" s="9"/>
      <c r="H167" s="8">
        <v>5146</v>
      </c>
      <c r="I167" s="5" t="s">
        <v>276</v>
      </c>
    </row>
    <row r="168" spans="1:9" ht="21" customHeight="1" x14ac:dyDescent="0.25">
      <c r="A168" s="2">
        <f>IFERROR(VLOOKUP(B168,'[1]DADOS (OCULTAR)'!$Q$3:$S$135,3,0),"")</f>
        <v>9039744000860</v>
      </c>
      <c r="B168" s="3" t="s">
        <v>9</v>
      </c>
      <c r="C168" s="4" t="s">
        <v>272</v>
      </c>
      <c r="D168" s="5" t="s">
        <v>273</v>
      </c>
      <c r="E168" s="6" t="s">
        <v>39</v>
      </c>
      <c r="F168" s="9">
        <v>43195</v>
      </c>
      <c r="G168" s="9"/>
      <c r="H168" s="8">
        <v>5146</v>
      </c>
      <c r="I168" s="5" t="s">
        <v>277</v>
      </c>
    </row>
    <row r="169" spans="1:9" ht="21" customHeight="1" x14ac:dyDescent="0.25">
      <c r="A169" s="2">
        <f>IFERROR(VLOOKUP(B169,'[1]DADOS (OCULTAR)'!$Q$3:$S$135,3,0),"")</f>
        <v>9039744000860</v>
      </c>
      <c r="B169" s="3" t="s">
        <v>9</v>
      </c>
      <c r="C169" s="4" t="s">
        <v>272</v>
      </c>
      <c r="D169" s="5" t="s">
        <v>273</v>
      </c>
      <c r="E169" s="6" t="s">
        <v>17</v>
      </c>
      <c r="F169" s="9">
        <v>43525</v>
      </c>
      <c r="G169" s="9"/>
      <c r="H169" s="8">
        <v>5146</v>
      </c>
      <c r="I169" s="5" t="s">
        <v>278</v>
      </c>
    </row>
    <row r="170" spans="1:9" ht="21" customHeight="1" x14ac:dyDescent="0.25">
      <c r="A170" s="2">
        <f>IFERROR(VLOOKUP(B170,'[1]DADOS (OCULTAR)'!$Q$3:$S$135,3,0),"")</f>
        <v>9039744000860</v>
      </c>
      <c r="B170" s="3" t="s">
        <v>9</v>
      </c>
      <c r="C170" s="4" t="s">
        <v>272</v>
      </c>
      <c r="D170" s="5" t="s">
        <v>273</v>
      </c>
      <c r="E170" s="6" t="s">
        <v>19</v>
      </c>
      <c r="F170" s="9">
        <v>43896</v>
      </c>
      <c r="G170" s="9"/>
      <c r="H170" s="8">
        <v>5146</v>
      </c>
      <c r="I170" s="5" t="s">
        <v>279</v>
      </c>
    </row>
    <row r="171" spans="1:9" ht="21" customHeight="1" x14ac:dyDescent="0.25">
      <c r="A171" s="2">
        <f>IFERROR(VLOOKUP(B171,'[1]DADOS (OCULTAR)'!$Q$3:$S$135,3,0),"")</f>
        <v>9039744000860</v>
      </c>
      <c r="B171" s="3" t="s">
        <v>9</v>
      </c>
      <c r="C171" s="4" t="s">
        <v>272</v>
      </c>
      <c r="D171" s="5" t="s">
        <v>273</v>
      </c>
      <c r="E171" s="6" t="s">
        <v>62</v>
      </c>
      <c r="F171" s="9">
        <v>44261</v>
      </c>
      <c r="G171" s="9"/>
      <c r="H171" s="8">
        <v>5146</v>
      </c>
      <c r="I171" s="5" t="s">
        <v>280</v>
      </c>
    </row>
    <row r="172" spans="1:9" ht="21" customHeight="1" x14ac:dyDescent="0.25">
      <c r="A172" s="2">
        <f>IFERROR(VLOOKUP(B172,'[1]DADOS (OCULTAR)'!$Q$3:$S$135,3,0),"")</f>
        <v>9039744000860</v>
      </c>
      <c r="B172" s="3" t="s">
        <v>9</v>
      </c>
      <c r="C172" s="4" t="s">
        <v>272</v>
      </c>
      <c r="D172" s="5" t="s">
        <v>273</v>
      </c>
      <c r="E172" s="6" t="s">
        <v>60</v>
      </c>
      <c r="F172" s="9">
        <v>44624</v>
      </c>
      <c r="G172" s="9"/>
      <c r="H172" s="8">
        <v>5146</v>
      </c>
      <c r="I172" s="5" t="s">
        <v>281</v>
      </c>
    </row>
    <row r="173" spans="1:9" ht="21" customHeight="1" x14ac:dyDescent="0.25">
      <c r="A173" s="2">
        <f>IFERROR(VLOOKUP(B173,'[1]DADOS (OCULTAR)'!$Q$3:$S$135,3,0),"")</f>
        <v>9039744000860</v>
      </c>
      <c r="B173" s="3" t="s">
        <v>9</v>
      </c>
      <c r="C173" s="4" t="s">
        <v>282</v>
      </c>
      <c r="D173" s="5" t="s">
        <v>283</v>
      </c>
      <c r="E173" s="6" t="s">
        <v>15</v>
      </c>
      <c r="F173" s="9">
        <v>41183</v>
      </c>
      <c r="G173" s="9"/>
      <c r="H173" s="8">
        <v>3000</v>
      </c>
      <c r="I173" s="5" t="s">
        <v>284</v>
      </c>
    </row>
    <row r="174" spans="1:9" ht="21" customHeight="1" x14ac:dyDescent="0.25">
      <c r="A174" s="2">
        <f>IFERROR(VLOOKUP(B174,'[1]DADOS (OCULTAR)'!$Q$3:$S$135,3,0),"")</f>
        <v>9039744000860</v>
      </c>
      <c r="B174" s="3" t="s">
        <v>9</v>
      </c>
      <c r="C174" s="4" t="s">
        <v>282</v>
      </c>
      <c r="D174" s="5" t="s">
        <v>283</v>
      </c>
      <c r="E174" s="6" t="s">
        <v>13</v>
      </c>
      <c r="F174" s="9">
        <v>42156</v>
      </c>
      <c r="G174" s="9"/>
      <c r="H174" s="8">
        <v>3000</v>
      </c>
      <c r="I174" s="5" t="s">
        <v>285</v>
      </c>
    </row>
    <row r="175" spans="1:9" ht="21" customHeight="1" x14ac:dyDescent="0.25">
      <c r="A175" s="2">
        <f>IFERROR(VLOOKUP(B175,'[1]DADOS (OCULTAR)'!$Q$3:$S$135,3,0),"")</f>
        <v>9039744000860</v>
      </c>
      <c r="B175" s="3" t="s">
        <v>9</v>
      </c>
      <c r="C175" s="4" t="s">
        <v>282</v>
      </c>
      <c r="D175" s="5" t="s">
        <v>283</v>
      </c>
      <c r="E175" s="6" t="s">
        <v>21</v>
      </c>
      <c r="F175" s="9">
        <v>44348</v>
      </c>
      <c r="G175" s="9"/>
      <c r="H175" s="8">
        <v>3000</v>
      </c>
      <c r="I175" s="5" t="s">
        <v>286</v>
      </c>
    </row>
    <row r="176" spans="1:9" ht="21" customHeight="1" x14ac:dyDescent="0.25">
      <c r="A176" s="2">
        <f>IFERROR(VLOOKUP(B176,'[1]DADOS (OCULTAR)'!$Q$3:$S$135,3,0),"")</f>
        <v>9039744000860</v>
      </c>
      <c r="B176" s="3" t="s">
        <v>9</v>
      </c>
      <c r="C176" s="4" t="s">
        <v>287</v>
      </c>
      <c r="D176" s="5" t="s">
        <v>288</v>
      </c>
      <c r="E176" s="6" t="s">
        <v>15</v>
      </c>
      <c r="F176" s="9">
        <v>41183</v>
      </c>
      <c r="G176" s="9"/>
      <c r="H176" s="8">
        <v>0</v>
      </c>
      <c r="I176" s="5" t="s">
        <v>289</v>
      </c>
    </row>
    <row r="177" spans="1:9" ht="21" customHeight="1" x14ac:dyDescent="0.25">
      <c r="A177" s="2">
        <f>IFERROR(VLOOKUP(B177,'[1]DADOS (OCULTAR)'!$Q$3:$S$135,3,0),"")</f>
        <v>9039744000860</v>
      </c>
      <c r="B177" s="3" t="s">
        <v>9</v>
      </c>
      <c r="C177" s="4" t="s">
        <v>287</v>
      </c>
      <c r="D177" s="5" t="s">
        <v>288</v>
      </c>
      <c r="E177" s="6" t="s">
        <v>13</v>
      </c>
      <c r="F177" s="9">
        <v>42156</v>
      </c>
      <c r="G177" s="9"/>
      <c r="H177" s="8">
        <v>0</v>
      </c>
      <c r="I177" s="5" t="s">
        <v>290</v>
      </c>
    </row>
    <row r="178" spans="1:9" ht="21" customHeight="1" x14ac:dyDescent="0.25">
      <c r="A178" s="2">
        <f>IFERROR(VLOOKUP(B178,'[1]DADOS (OCULTAR)'!$Q$3:$S$135,3,0),"")</f>
        <v>9039744000860</v>
      </c>
      <c r="B178" s="3" t="s">
        <v>9</v>
      </c>
      <c r="C178" s="4" t="s">
        <v>291</v>
      </c>
      <c r="D178" s="5" t="s">
        <v>292</v>
      </c>
      <c r="E178" s="6" t="s">
        <v>15</v>
      </c>
      <c r="F178" s="9">
        <v>43376</v>
      </c>
      <c r="G178" s="9"/>
      <c r="H178" s="8">
        <v>0</v>
      </c>
      <c r="I178" s="5" t="s">
        <v>293</v>
      </c>
    </row>
    <row r="179" spans="1:9" ht="21" customHeight="1" x14ac:dyDescent="0.25">
      <c r="A179" s="2">
        <f>IFERROR(VLOOKUP(B179,'[1]DADOS (OCULTAR)'!$Q$3:$S$135,3,0),"")</f>
        <v>9039744000860</v>
      </c>
      <c r="B179" s="3" t="s">
        <v>9</v>
      </c>
      <c r="C179" s="4" t="s">
        <v>291</v>
      </c>
      <c r="D179" s="5" t="s">
        <v>292</v>
      </c>
      <c r="E179" s="6" t="s">
        <v>13</v>
      </c>
      <c r="F179" s="9">
        <v>44096</v>
      </c>
      <c r="G179" s="9"/>
      <c r="H179" s="8">
        <v>0</v>
      </c>
      <c r="I179" s="5" t="s">
        <v>294</v>
      </c>
    </row>
    <row r="180" spans="1:9" ht="21" customHeight="1" x14ac:dyDescent="0.25">
      <c r="A180" s="2">
        <f>IFERROR(VLOOKUP(B180,'[1]DADOS (OCULTAR)'!$Q$3:$S$135,3,0),"")</f>
        <v>9039744000860</v>
      </c>
      <c r="B180" s="3" t="s">
        <v>9</v>
      </c>
      <c r="C180" s="4" t="s">
        <v>295</v>
      </c>
      <c r="D180" s="5" t="s">
        <v>296</v>
      </c>
      <c r="E180" s="6" t="s">
        <v>15</v>
      </c>
      <c r="F180" s="9">
        <v>41883</v>
      </c>
      <c r="G180" s="9"/>
      <c r="H180" s="8">
        <v>0</v>
      </c>
      <c r="I180" s="5" t="s">
        <v>297</v>
      </c>
    </row>
    <row r="181" spans="1:9" ht="21" customHeight="1" x14ac:dyDescent="0.25">
      <c r="A181" s="2">
        <f>IFERROR(VLOOKUP(B181,'[1]DADOS (OCULTAR)'!$Q$3:$S$135,3,0),"")</f>
        <v>9039744000860</v>
      </c>
      <c r="B181" s="3" t="s">
        <v>9</v>
      </c>
      <c r="C181" s="4" t="s">
        <v>295</v>
      </c>
      <c r="D181" s="5" t="s">
        <v>296</v>
      </c>
      <c r="E181" s="6" t="s">
        <v>13</v>
      </c>
      <c r="F181" s="9">
        <v>43282</v>
      </c>
      <c r="G181" s="9"/>
      <c r="H181" s="8">
        <v>0</v>
      </c>
      <c r="I181" s="5" t="s">
        <v>298</v>
      </c>
    </row>
    <row r="182" spans="1:9" ht="21" customHeight="1" x14ac:dyDescent="0.25">
      <c r="A182" s="2">
        <f>IFERROR(VLOOKUP(B182,'[1]DADOS (OCULTAR)'!$Q$3:$S$135,3,0),"")</f>
        <v>9039744000860</v>
      </c>
      <c r="B182" s="3" t="s">
        <v>9</v>
      </c>
      <c r="C182" s="4" t="s">
        <v>295</v>
      </c>
      <c r="D182" s="5" t="s">
        <v>296</v>
      </c>
      <c r="E182" s="6" t="s">
        <v>21</v>
      </c>
      <c r="F182" s="9">
        <v>43800</v>
      </c>
      <c r="G182" s="9"/>
      <c r="H182" s="8">
        <v>0</v>
      </c>
      <c r="I182" s="5" t="s">
        <v>299</v>
      </c>
    </row>
    <row r="183" spans="1:9" ht="21" customHeight="1" x14ac:dyDescent="0.25">
      <c r="A183" s="2">
        <f>IFERROR(VLOOKUP(B183,'[1]DADOS (OCULTAR)'!$Q$3:$S$135,3,0),"")</f>
        <v>9039744000860</v>
      </c>
      <c r="B183" s="3" t="s">
        <v>9</v>
      </c>
      <c r="C183" s="4" t="s">
        <v>295</v>
      </c>
      <c r="D183" s="5" t="s">
        <v>296</v>
      </c>
      <c r="E183" s="6" t="s">
        <v>39</v>
      </c>
      <c r="F183" s="9">
        <v>44166</v>
      </c>
      <c r="G183" s="9"/>
      <c r="H183" s="8">
        <v>29403.1</v>
      </c>
      <c r="I183" s="5" t="s">
        <v>300</v>
      </c>
    </row>
    <row r="184" spans="1:9" ht="21" customHeight="1" x14ac:dyDescent="0.25">
      <c r="A184" s="2">
        <f>IFERROR(VLOOKUP(B184,'[1]DADOS (OCULTAR)'!$Q$3:$S$135,3,0),"")</f>
        <v>9039744000860</v>
      </c>
      <c r="B184" s="3" t="s">
        <v>9</v>
      </c>
      <c r="C184" s="4" t="s">
        <v>295</v>
      </c>
      <c r="D184" s="5" t="s">
        <v>296</v>
      </c>
      <c r="E184" s="6">
        <v>5</v>
      </c>
      <c r="F184" s="9">
        <v>44743</v>
      </c>
      <c r="G184" s="9"/>
      <c r="H184" s="8">
        <v>30873.26</v>
      </c>
      <c r="I184" s="5" t="s">
        <v>301</v>
      </c>
    </row>
    <row r="185" spans="1:9" ht="21" customHeight="1" x14ac:dyDescent="0.25">
      <c r="A185" s="2">
        <f>IFERROR(VLOOKUP(B185,'[1]DADOS (OCULTAR)'!$Q$3:$S$135,3,0),"")</f>
        <v>9039744000860</v>
      </c>
      <c r="B185" s="3" t="s">
        <v>9</v>
      </c>
      <c r="C185" s="4" t="s">
        <v>302</v>
      </c>
      <c r="D185" s="5" t="s">
        <v>303</v>
      </c>
      <c r="E185" s="6" t="s">
        <v>15</v>
      </c>
      <c r="F185" s="9">
        <v>42705</v>
      </c>
      <c r="G185" s="9"/>
      <c r="H185" s="8">
        <v>2000</v>
      </c>
      <c r="I185" s="5" t="s">
        <v>304</v>
      </c>
    </row>
    <row r="186" spans="1:9" ht="21" customHeight="1" x14ac:dyDescent="0.25">
      <c r="A186" s="2">
        <f>IFERROR(VLOOKUP(B186,'[1]DADOS (OCULTAR)'!$Q$3:$S$135,3,0),"")</f>
        <v>9039744000860</v>
      </c>
      <c r="B186" s="3" t="s">
        <v>9</v>
      </c>
      <c r="C186" s="4" t="s">
        <v>302</v>
      </c>
      <c r="D186" s="5" t="s">
        <v>303</v>
      </c>
      <c r="E186" s="6" t="s">
        <v>13</v>
      </c>
      <c r="F186" s="9">
        <v>43647</v>
      </c>
      <c r="G186" s="9"/>
      <c r="H186" s="8">
        <v>2000</v>
      </c>
      <c r="I186" s="5" t="s">
        <v>305</v>
      </c>
    </row>
    <row r="187" spans="1:9" ht="21" customHeight="1" x14ac:dyDescent="0.25">
      <c r="A187" s="2">
        <f>IFERROR(VLOOKUP(B187,'[1]DADOS (OCULTAR)'!$Q$3:$S$135,3,0),"")</f>
        <v>9039744000860</v>
      </c>
      <c r="B187" s="3" t="s">
        <v>9</v>
      </c>
      <c r="C187" s="4" t="s">
        <v>306</v>
      </c>
      <c r="D187" s="5" t="s">
        <v>307</v>
      </c>
      <c r="E187" s="6" t="s">
        <v>15</v>
      </c>
      <c r="F187" s="9">
        <v>41640</v>
      </c>
      <c r="G187" s="9"/>
      <c r="H187" s="8">
        <v>3600</v>
      </c>
      <c r="I187" s="5" t="s">
        <v>308</v>
      </c>
    </row>
    <row r="188" spans="1:9" ht="21" customHeight="1" x14ac:dyDescent="0.25">
      <c r="A188" s="2">
        <f>IFERROR(VLOOKUP(B188,'[1]DADOS (OCULTAR)'!$Q$3:$S$135,3,0),"")</f>
        <v>9039744000860</v>
      </c>
      <c r="B188" s="3" t="s">
        <v>9</v>
      </c>
      <c r="C188" s="4" t="s">
        <v>306</v>
      </c>
      <c r="D188" s="5" t="s">
        <v>307</v>
      </c>
      <c r="E188" s="6" t="s">
        <v>13</v>
      </c>
      <c r="F188" s="9">
        <v>42125</v>
      </c>
      <c r="G188" s="9"/>
      <c r="H188" s="8">
        <v>3600</v>
      </c>
      <c r="I188" s="5" t="s">
        <v>309</v>
      </c>
    </row>
    <row r="189" spans="1:9" ht="21" customHeight="1" x14ac:dyDescent="0.25">
      <c r="A189" s="2">
        <f>IFERROR(VLOOKUP(B189,'[1]DADOS (OCULTAR)'!$Q$3:$S$135,3,0),"")</f>
        <v>9039744000860</v>
      </c>
      <c r="B189" s="3" t="s">
        <v>9</v>
      </c>
      <c r="C189" s="4" t="s">
        <v>306</v>
      </c>
      <c r="D189" s="5" t="s">
        <v>307</v>
      </c>
      <c r="E189" s="6" t="s">
        <v>21</v>
      </c>
      <c r="F189" s="9">
        <v>43678</v>
      </c>
      <c r="G189" s="9"/>
      <c r="H189" s="8">
        <v>3600</v>
      </c>
      <c r="I189" s="5" t="s">
        <v>310</v>
      </c>
    </row>
    <row r="190" spans="1:9" ht="21" customHeight="1" x14ac:dyDescent="0.25">
      <c r="A190" s="2">
        <f>IFERROR(VLOOKUP(B190,'[1]DADOS (OCULTAR)'!$Q$3:$S$135,3,0),"")</f>
        <v>9039744000860</v>
      </c>
      <c r="B190" s="3" t="s">
        <v>9</v>
      </c>
      <c r="C190" s="4" t="s">
        <v>311</v>
      </c>
      <c r="D190" s="5" t="s">
        <v>312</v>
      </c>
      <c r="E190" s="6" t="s">
        <v>15</v>
      </c>
      <c r="F190" s="9">
        <v>42491</v>
      </c>
      <c r="G190" s="9"/>
      <c r="H190" s="8">
        <v>8150.34</v>
      </c>
      <c r="I190" s="5" t="s">
        <v>313</v>
      </c>
    </row>
    <row r="191" spans="1:9" ht="21" customHeight="1" x14ac:dyDescent="0.25">
      <c r="A191" s="2">
        <f>IFERROR(VLOOKUP(B191,'[1]DADOS (OCULTAR)'!$Q$3:$S$135,3,0),"")</f>
        <v>9039744000860</v>
      </c>
      <c r="B191" s="3" t="s">
        <v>9</v>
      </c>
      <c r="C191" s="4" t="s">
        <v>311</v>
      </c>
      <c r="D191" s="5" t="s">
        <v>312</v>
      </c>
      <c r="E191" s="6" t="s">
        <v>13</v>
      </c>
      <c r="F191" s="9">
        <v>44043</v>
      </c>
      <c r="G191" s="9"/>
      <c r="H191" s="8">
        <v>8150.34</v>
      </c>
      <c r="I191" s="5" t="s">
        <v>314</v>
      </c>
    </row>
    <row r="192" spans="1:9" ht="21" customHeight="1" x14ac:dyDescent="0.25">
      <c r="A192" s="2">
        <f>IFERROR(VLOOKUP(B192,'[1]DADOS (OCULTAR)'!$Q$3:$S$135,3,0),"")</f>
        <v>9039744000860</v>
      </c>
      <c r="B192" s="3" t="s">
        <v>9</v>
      </c>
      <c r="C192" s="4" t="s">
        <v>311</v>
      </c>
      <c r="D192" s="5" t="s">
        <v>312</v>
      </c>
      <c r="E192" s="6" t="s">
        <v>21</v>
      </c>
      <c r="F192" s="9">
        <v>44434</v>
      </c>
      <c r="G192" s="9"/>
      <c r="H192" s="8">
        <v>8150.34</v>
      </c>
      <c r="I192" s="5" t="s">
        <v>315</v>
      </c>
    </row>
    <row r="193" spans="1:9" ht="21" customHeight="1" x14ac:dyDescent="0.25">
      <c r="A193" s="2">
        <f>IFERROR(VLOOKUP(B193,'[1]DADOS (OCULTAR)'!$Q$3:$S$135,3,0),"")</f>
        <v>9039744000860</v>
      </c>
      <c r="B193" s="3" t="s">
        <v>9</v>
      </c>
      <c r="C193" s="4" t="s">
        <v>311</v>
      </c>
      <c r="D193" s="5" t="s">
        <v>312</v>
      </c>
      <c r="E193" s="6" t="s">
        <v>39</v>
      </c>
      <c r="F193" s="9">
        <v>44434</v>
      </c>
      <c r="G193" s="9"/>
      <c r="H193" s="8">
        <v>8150.34</v>
      </c>
      <c r="I193" s="5" t="s">
        <v>316</v>
      </c>
    </row>
    <row r="194" spans="1:9" ht="21" customHeight="1" x14ac:dyDescent="0.25">
      <c r="A194" s="2">
        <f>IFERROR(VLOOKUP(B194,'[1]DADOS (OCULTAR)'!$Q$3:$S$135,3,0),"")</f>
        <v>9039744000860</v>
      </c>
      <c r="B194" s="3" t="s">
        <v>9</v>
      </c>
      <c r="C194" s="4" t="s">
        <v>317</v>
      </c>
      <c r="D194" s="5" t="s">
        <v>318</v>
      </c>
      <c r="E194" s="6" t="s">
        <v>15</v>
      </c>
      <c r="F194" s="9">
        <v>43133</v>
      </c>
      <c r="G194" s="9"/>
      <c r="H194" s="8">
        <v>276069.55</v>
      </c>
      <c r="I194" s="5" t="s">
        <v>319</v>
      </c>
    </row>
    <row r="195" spans="1:9" ht="21" customHeight="1" x14ac:dyDescent="0.25">
      <c r="A195" s="2">
        <f>IFERROR(VLOOKUP(B195,'[1]DADOS (OCULTAR)'!$Q$3:$S$135,3,0),"")</f>
        <v>9039744000860</v>
      </c>
      <c r="B195" s="3" t="s">
        <v>9</v>
      </c>
      <c r="C195" s="4" t="s">
        <v>317</v>
      </c>
      <c r="D195" s="5" t="s">
        <v>318</v>
      </c>
      <c r="E195" s="6" t="s">
        <v>13</v>
      </c>
      <c r="F195" s="9">
        <v>44148</v>
      </c>
      <c r="G195" s="9"/>
      <c r="H195" s="8">
        <v>276069.55</v>
      </c>
      <c r="I195" s="5" t="s">
        <v>320</v>
      </c>
    </row>
    <row r="196" spans="1:9" ht="21" customHeight="1" x14ac:dyDescent="0.25">
      <c r="A196" s="2">
        <f>IFERROR(VLOOKUP(B196,'[1]DADOS (OCULTAR)'!$Q$3:$S$135,3,0),"")</f>
        <v>9039744000860</v>
      </c>
      <c r="B196" s="3" t="s">
        <v>9</v>
      </c>
      <c r="C196" s="4" t="s">
        <v>321</v>
      </c>
      <c r="D196" s="5" t="s">
        <v>322</v>
      </c>
      <c r="E196" s="6" t="s">
        <v>15</v>
      </c>
      <c r="F196" s="9">
        <v>42327</v>
      </c>
      <c r="G196" s="9"/>
      <c r="H196" s="8">
        <v>0</v>
      </c>
      <c r="I196" s="5" t="s">
        <v>323</v>
      </c>
    </row>
    <row r="197" spans="1:9" ht="21" customHeight="1" x14ac:dyDescent="0.25">
      <c r="A197" s="2">
        <f>IFERROR(VLOOKUP(B197,'[1]DADOS (OCULTAR)'!$Q$3:$S$135,3,0),"")</f>
        <v>9039744000860</v>
      </c>
      <c r="B197" s="3" t="s">
        <v>9</v>
      </c>
      <c r="C197" s="4" t="s">
        <v>321</v>
      </c>
      <c r="D197" s="5" t="s">
        <v>322</v>
      </c>
      <c r="E197" s="6" t="s">
        <v>13</v>
      </c>
      <c r="F197" s="9">
        <v>42431</v>
      </c>
      <c r="G197" s="9"/>
      <c r="H197" s="8">
        <v>0</v>
      </c>
      <c r="I197" s="5" t="s">
        <v>324</v>
      </c>
    </row>
    <row r="198" spans="1:9" ht="21" customHeight="1" x14ac:dyDescent="0.25">
      <c r="A198" s="2">
        <f>IFERROR(VLOOKUP(B198,'[1]DADOS (OCULTAR)'!$Q$3:$S$135,3,0),"")</f>
        <v>9039744000860</v>
      </c>
      <c r="B198" s="3" t="s">
        <v>9</v>
      </c>
      <c r="C198" s="4" t="s">
        <v>321</v>
      </c>
      <c r="D198" s="5" t="s">
        <v>322</v>
      </c>
      <c r="E198" s="6" t="s">
        <v>21</v>
      </c>
      <c r="F198" s="9">
        <v>42917</v>
      </c>
      <c r="G198" s="9"/>
      <c r="H198" s="8">
        <v>0</v>
      </c>
      <c r="I198" s="5" t="s">
        <v>325</v>
      </c>
    </row>
    <row r="199" spans="1:9" ht="21" customHeight="1" x14ac:dyDescent="0.25">
      <c r="A199" s="2">
        <f>IFERROR(VLOOKUP(B199,'[1]DADOS (OCULTAR)'!$Q$3:$S$135,3,0),"")</f>
        <v>9039744000860</v>
      </c>
      <c r="B199" s="3" t="s">
        <v>9</v>
      </c>
      <c r="C199" s="4" t="s">
        <v>321</v>
      </c>
      <c r="D199" s="5" t="s">
        <v>322</v>
      </c>
      <c r="E199" s="6" t="s">
        <v>39</v>
      </c>
      <c r="F199" s="9">
        <v>43240</v>
      </c>
      <c r="G199" s="9"/>
      <c r="H199" s="8">
        <v>0</v>
      </c>
      <c r="I199" s="5" t="s">
        <v>326</v>
      </c>
    </row>
    <row r="200" spans="1:9" ht="21" customHeight="1" x14ac:dyDescent="0.25">
      <c r="A200" s="2">
        <f>IFERROR(VLOOKUP(B200,'[1]DADOS (OCULTAR)'!$Q$3:$S$135,3,0),"")</f>
        <v>9039744000860</v>
      </c>
      <c r="B200" s="3" t="s">
        <v>9</v>
      </c>
      <c r="C200" s="4" t="s">
        <v>321</v>
      </c>
      <c r="D200" s="5" t="s">
        <v>322</v>
      </c>
      <c r="E200" s="6" t="s">
        <v>17</v>
      </c>
      <c r="F200" s="9">
        <v>43427</v>
      </c>
      <c r="G200" s="9"/>
      <c r="H200" s="8">
        <v>0</v>
      </c>
      <c r="I200" s="5" t="s">
        <v>327</v>
      </c>
    </row>
    <row r="201" spans="1:9" ht="21" customHeight="1" x14ac:dyDescent="0.25">
      <c r="A201" s="2">
        <f>IFERROR(VLOOKUP(B201,'[1]DADOS (OCULTAR)'!$Q$3:$S$135,3,0),"")</f>
        <v>9039744000860</v>
      </c>
      <c r="B201" s="3" t="s">
        <v>9</v>
      </c>
      <c r="C201" s="4" t="s">
        <v>321</v>
      </c>
      <c r="D201" s="5" t="s">
        <v>322</v>
      </c>
      <c r="E201" s="6" t="s">
        <v>19</v>
      </c>
      <c r="F201" s="9">
        <v>43770</v>
      </c>
      <c r="G201" s="9"/>
      <c r="H201" s="8">
        <v>0</v>
      </c>
      <c r="I201" s="5" t="s">
        <v>328</v>
      </c>
    </row>
    <row r="202" spans="1:9" ht="21" customHeight="1" x14ac:dyDescent="0.25">
      <c r="A202" s="2">
        <f>IFERROR(VLOOKUP(B202,'[1]DADOS (OCULTAR)'!$Q$3:$S$135,3,0),"")</f>
        <v>9039744000860</v>
      </c>
      <c r="B202" s="3" t="s">
        <v>9</v>
      </c>
      <c r="C202" s="4" t="s">
        <v>321</v>
      </c>
      <c r="D202" s="5" t="s">
        <v>322</v>
      </c>
      <c r="E202" s="6" t="s">
        <v>62</v>
      </c>
      <c r="F202" s="9">
        <v>44510</v>
      </c>
      <c r="G202" s="9"/>
      <c r="H202" s="8">
        <v>87232.46</v>
      </c>
      <c r="I202" s="5" t="s">
        <v>329</v>
      </c>
    </row>
    <row r="203" spans="1:9" ht="21" customHeight="1" x14ac:dyDescent="0.25">
      <c r="A203" s="2">
        <f>IFERROR(VLOOKUP(B203,'[1]DADOS (OCULTAR)'!$Q$3:$S$135,3,0),"")</f>
        <v>9039744000860</v>
      </c>
      <c r="B203" s="3" t="s">
        <v>9</v>
      </c>
      <c r="C203" s="4" t="s">
        <v>321</v>
      </c>
      <c r="D203" s="5" t="s">
        <v>322</v>
      </c>
      <c r="E203" s="6" t="s">
        <v>60</v>
      </c>
      <c r="F203" s="9">
        <v>44840</v>
      </c>
      <c r="G203" s="9"/>
      <c r="H203" s="8">
        <v>104678.95</v>
      </c>
      <c r="I203" s="5" t="s">
        <v>330</v>
      </c>
    </row>
    <row r="204" spans="1:9" ht="21" customHeight="1" x14ac:dyDescent="0.25">
      <c r="A204" s="2">
        <f>IFERROR(VLOOKUP(B204,'[1]DADOS (OCULTAR)'!$Q$3:$S$135,3,0),"")</f>
        <v>9039744000860</v>
      </c>
      <c r="B204" s="3" t="s">
        <v>9</v>
      </c>
      <c r="C204" s="4" t="s">
        <v>331</v>
      </c>
      <c r="D204" s="5" t="s">
        <v>332</v>
      </c>
      <c r="E204" s="6" t="s">
        <v>15</v>
      </c>
      <c r="F204" s="9">
        <v>40513</v>
      </c>
      <c r="G204" s="9"/>
      <c r="H204" s="8">
        <v>0</v>
      </c>
      <c r="I204" s="5" t="s">
        <v>333</v>
      </c>
    </row>
    <row r="205" spans="1:9" ht="21" customHeight="1" x14ac:dyDescent="0.25">
      <c r="A205" s="2">
        <f>IFERROR(VLOOKUP(B205,'[1]DADOS (OCULTAR)'!$Q$3:$S$135,3,0),"")</f>
        <v>9039744000860</v>
      </c>
      <c r="B205" s="3" t="s">
        <v>9</v>
      </c>
      <c r="C205" s="4" t="s">
        <v>331</v>
      </c>
      <c r="D205" s="5" t="s">
        <v>332</v>
      </c>
      <c r="E205" s="6" t="s">
        <v>13</v>
      </c>
      <c r="F205" s="9">
        <v>40787</v>
      </c>
      <c r="G205" s="9"/>
      <c r="H205" s="8">
        <v>0</v>
      </c>
      <c r="I205" s="5" t="s">
        <v>334</v>
      </c>
    </row>
    <row r="206" spans="1:9" ht="21" customHeight="1" x14ac:dyDescent="0.25">
      <c r="A206" s="2">
        <f>IFERROR(VLOOKUP(B206,'[1]DADOS (OCULTAR)'!$Q$3:$S$135,3,0),"")</f>
        <v>9039744000860</v>
      </c>
      <c r="B206" s="3" t="s">
        <v>9</v>
      </c>
      <c r="C206" s="4" t="s">
        <v>331</v>
      </c>
      <c r="D206" s="5" t="s">
        <v>332</v>
      </c>
      <c r="E206" s="6" t="s">
        <v>21</v>
      </c>
      <c r="F206" s="9">
        <v>41334</v>
      </c>
      <c r="G206" s="9"/>
      <c r="H206" s="8">
        <v>0</v>
      </c>
      <c r="I206" s="5" t="s">
        <v>335</v>
      </c>
    </row>
    <row r="207" spans="1:9" ht="21" customHeight="1" x14ac:dyDescent="0.25">
      <c r="A207" s="2">
        <f>IFERROR(VLOOKUP(B207,'[1]DADOS (OCULTAR)'!$Q$3:$S$135,3,0),"")</f>
        <v>9039744000860</v>
      </c>
      <c r="B207" s="3" t="s">
        <v>9</v>
      </c>
      <c r="C207" s="4" t="s">
        <v>331</v>
      </c>
      <c r="D207" s="5" t="s">
        <v>332</v>
      </c>
      <c r="E207" s="6" t="s">
        <v>39</v>
      </c>
      <c r="F207" s="9">
        <v>41699</v>
      </c>
      <c r="G207" s="9"/>
      <c r="H207" s="8">
        <v>0</v>
      </c>
      <c r="I207" s="5" t="s">
        <v>336</v>
      </c>
    </row>
    <row r="208" spans="1:9" ht="21" customHeight="1" x14ac:dyDescent="0.25">
      <c r="A208" s="2">
        <f>IFERROR(VLOOKUP(B208,'[1]DADOS (OCULTAR)'!$Q$3:$S$135,3,0),"")</f>
        <v>9039744000860</v>
      </c>
      <c r="B208" s="3" t="s">
        <v>9</v>
      </c>
      <c r="C208" s="4" t="s">
        <v>331</v>
      </c>
      <c r="D208" s="5" t="s">
        <v>332</v>
      </c>
      <c r="E208" s="6" t="s">
        <v>17</v>
      </c>
      <c r="F208" s="9">
        <v>42948</v>
      </c>
      <c r="G208" s="9"/>
      <c r="H208" s="8">
        <v>0</v>
      </c>
      <c r="I208" s="5" t="s">
        <v>337</v>
      </c>
    </row>
    <row r="209" spans="1:9" ht="21" customHeight="1" x14ac:dyDescent="0.25">
      <c r="A209" s="2">
        <f>IFERROR(VLOOKUP(B209,'[1]DADOS (OCULTAR)'!$Q$3:$S$135,3,0),"")</f>
        <v>9039744000860</v>
      </c>
      <c r="B209" s="3" t="s">
        <v>9</v>
      </c>
      <c r="C209" s="4" t="s">
        <v>331</v>
      </c>
      <c r="D209" s="5" t="s">
        <v>332</v>
      </c>
      <c r="E209" s="6" t="s">
        <v>19</v>
      </c>
      <c r="F209" s="9">
        <v>43132</v>
      </c>
      <c r="G209" s="9"/>
      <c r="H209" s="8">
        <v>0</v>
      </c>
      <c r="I209" s="5" t="s">
        <v>338</v>
      </c>
    </row>
    <row r="210" spans="1:9" ht="21" customHeight="1" x14ac:dyDescent="0.25">
      <c r="A210" s="2">
        <f>IFERROR(VLOOKUP(B210,'[1]DADOS (OCULTAR)'!$Q$3:$S$135,3,0),"")</f>
        <v>9039744000860</v>
      </c>
      <c r="B210" s="3" t="s">
        <v>9</v>
      </c>
      <c r="C210" s="4" t="s">
        <v>331</v>
      </c>
      <c r="D210" s="5" t="s">
        <v>332</v>
      </c>
      <c r="E210" s="6" t="s">
        <v>62</v>
      </c>
      <c r="F210" s="9">
        <v>44298</v>
      </c>
      <c r="G210" s="9"/>
      <c r="H210" s="8">
        <v>100653</v>
      </c>
      <c r="I210" s="5" t="s">
        <v>339</v>
      </c>
    </row>
    <row r="211" spans="1:9" ht="21" customHeight="1" x14ac:dyDescent="0.25">
      <c r="A211" s="2">
        <f>IFERROR(VLOOKUP(B211,'[1]DADOS (OCULTAR)'!$Q$3:$S$135,3,0),"")</f>
        <v>9039744000860</v>
      </c>
      <c r="B211" s="3" t="s">
        <v>9</v>
      </c>
      <c r="C211" s="4" t="s">
        <v>340</v>
      </c>
      <c r="D211" s="5" t="s">
        <v>341</v>
      </c>
      <c r="E211" s="6" t="s">
        <v>15</v>
      </c>
      <c r="F211" s="9">
        <v>40544</v>
      </c>
      <c r="G211" s="9"/>
      <c r="H211" s="8">
        <v>0</v>
      </c>
      <c r="I211" s="5" t="s">
        <v>342</v>
      </c>
    </row>
    <row r="212" spans="1:9" ht="21" customHeight="1" x14ac:dyDescent="0.25">
      <c r="A212" s="2">
        <f>IFERROR(VLOOKUP(B212,'[1]DADOS (OCULTAR)'!$Q$3:$S$135,3,0),"")</f>
        <v>9039744000860</v>
      </c>
      <c r="B212" s="3" t="s">
        <v>9</v>
      </c>
      <c r="C212" s="4" t="s">
        <v>340</v>
      </c>
      <c r="D212" s="5" t="s">
        <v>341</v>
      </c>
      <c r="E212" s="6" t="s">
        <v>13</v>
      </c>
      <c r="F212" s="9">
        <v>43221</v>
      </c>
      <c r="G212" s="9"/>
      <c r="H212" s="8">
        <v>0</v>
      </c>
      <c r="I212" s="5" t="s">
        <v>343</v>
      </c>
    </row>
    <row r="213" spans="1:9" ht="21" customHeight="1" x14ac:dyDescent="0.25">
      <c r="A213" s="2">
        <f>IFERROR(VLOOKUP(B213,'[1]DADOS (OCULTAR)'!$Q$3:$S$135,3,0),"")</f>
        <v>9039744000860</v>
      </c>
      <c r="B213" s="3" t="s">
        <v>9</v>
      </c>
      <c r="C213" s="4" t="s">
        <v>340</v>
      </c>
      <c r="D213" s="5" t="s">
        <v>341</v>
      </c>
      <c r="E213" s="6" t="s">
        <v>21</v>
      </c>
      <c r="F213" s="9">
        <v>43586</v>
      </c>
      <c r="G213" s="9"/>
      <c r="H213" s="8">
        <v>0</v>
      </c>
      <c r="I213" s="5" t="s">
        <v>344</v>
      </c>
    </row>
    <row r="214" spans="1:9" ht="21" customHeight="1" x14ac:dyDescent="0.25">
      <c r="A214" s="2">
        <f>IFERROR(VLOOKUP(B214,'[1]DADOS (OCULTAR)'!$Q$3:$S$135,3,0),"")</f>
        <v>9039744000860</v>
      </c>
      <c r="B214" s="3" t="s">
        <v>9</v>
      </c>
      <c r="C214" s="4" t="s">
        <v>340</v>
      </c>
      <c r="D214" s="5" t="s">
        <v>341</v>
      </c>
      <c r="E214" s="6" t="s">
        <v>39</v>
      </c>
      <c r="F214" s="9">
        <v>44184</v>
      </c>
      <c r="G214" s="9"/>
      <c r="H214" s="8">
        <v>0</v>
      </c>
      <c r="I214" s="5" t="s">
        <v>345</v>
      </c>
    </row>
    <row r="215" spans="1:9" ht="21" customHeight="1" x14ac:dyDescent="0.25">
      <c r="A215" s="2">
        <f>IFERROR(VLOOKUP(B215,'[1]DADOS (OCULTAR)'!$Q$3:$S$135,3,0),"")</f>
        <v>9039744000860</v>
      </c>
      <c r="B215" s="3" t="s">
        <v>9</v>
      </c>
      <c r="C215" s="4" t="s">
        <v>340</v>
      </c>
      <c r="D215" s="5" t="s">
        <v>341</v>
      </c>
      <c r="E215" s="6">
        <v>5</v>
      </c>
      <c r="F215" s="9">
        <v>44317</v>
      </c>
      <c r="G215" s="9"/>
      <c r="H215" s="8">
        <v>0</v>
      </c>
      <c r="I215" s="5" t="s">
        <v>346</v>
      </c>
    </row>
    <row r="216" spans="1:9" ht="21" customHeight="1" x14ac:dyDescent="0.25">
      <c r="A216" s="2">
        <f>IFERROR(VLOOKUP(B216,'[1]DADOS (OCULTAR)'!$Q$3:$S$135,3,0),"")</f>
        <v>9039744000860</v>
      </c>
      <c r="B216" s="3" t="s">
        <v>9</v>
      </c>
      <c r="C216" s="4" t="s">
        <v>340</v>
      </c>
      <c r="D216" s="5" t="s">
        <v>341</v>
      </c>
      <c r="E216" s="6">
        <v>6</v>
      </c>
      <c r="F216" s="9">
        <v>44531</v>
      </c>
      <c r="G216" s="9"/>
      <c r="H216" s="8">
        <v>0</v>
      </c>
      <c r="I216" s="5" t="s">
        <v>347</v>
      </c>
    </row>
    <row r="217" spans="1:9" ht="21" customHeight="1" x14ac:dyDescent="0.25">
      <c r="A217" s="2">
        <f>IFERROR(VLOOKUP(B217,'[1]DADOS (OCULTAR)'!$Q$3:$S$135,3,0),"")</f>
        <v>9039744000860</v>
      </c>
      <c r="B217" s="3" t="s">
        <v>9</v>
      </c>
      <c r="C217" s="4" t="s">
        <v>340</v>
      </c>
      <c r="D217" s="5" t="s">
        <v>341</v>
      </c>
      <c r="E217" s="6">
        <v>7</v>
      </c>
      <c r="F217" s="9">
        <v>44682</v>
      </c>
      <c r="G217" s="9"/>
      <c r="H217" s="8">
        <v>0</v>
      </c>
      <c r="I217" s="5" t="s">
        <v>348</v>
      </c>
    </row>
    <row r="218" spans="1:9" ht="21" customHeight="1" x14ac:dyDescent="0.25">
      <c r="A218" s="2">
        <f>IFERROR(VLOOKUP(B218,'[1]DADOS (OCULTAR)'!$Q$3:$S$135,3,0),"")</f>
        <v>9039744000860</v>
      </c>
      <c r="B218" s="3" t="s">
        <v>9</v>
      </c>
      <c r="C218" s="4" t="s">
        <v>349</v>
      </c>
      <c r="D218" s="5" t="s">
        <v>350</v>
      </c>
      <c r="E218" s="6" t="s">
        <v>15</v>
      </c>
      <c r="F218" s="9">
        <v>44881</v>
      </c>
      <c r="G218" s="9"/>
      <c r="H218" s="8">
        <v>4100</v>
      </c>
      <c r="I218" s="5" t="s">
        <v>351</v>
      </c>
    </row>
    <row r="219" spans="1:9" ht="21" customHeight="1" x14ac:dyDescent="0.25">
      <c r="A219" s="2">
        <f>IFERROR(VLOOKUP(B219,'[1]DADOS (OCULTAR)'!$Q$3:$S$135,3,0),"")</f>
        <v>9039744000860</v>
      </c>
      <c r="B219" s="3" t="s">
        <v>9</v>
      </c>
      <c r="C219" s="4" t="s">
        <v>352</v>
      </c>
      <c r="D219" s="5" t="s">
        <v>353</v>
      </c>
      <c r="E219" s="6">
        <v>1</v>
      </c>
      <c r="F219" s="9">
        <v>44642</v>
      </c>
      <c r="G219" s="9"/>
      <c r="H219" s="8">
        <v>3471.24</v>
      </c>
      <c r="I219" s="5" t="s">
        <v>354</v>
      </c>
    </row>
    <row r="220" spans="1:9" ht="21" customHeight="1" x14ac:dyDescent="0.25">
      <c r="A220" s="2">
        <f>IFERROR(VLOOKUP(B220,'[1]DADOS (OCULTAR)'!$Q$3:$S$135,3,0),"")</f>
        <v>9039744000860</v>
      </c>
      <c r="B220" s="3" t="s">
        <v>9</v>
      </c>
      <c r="C220" s="4" t="s">
        <v>355</v>
      </c>
      <c r="D220" s="5" t="s">
        <v>356</v>
      </c>
      <c r="E220" s="6">
        <v>1</v>
      </c>
      <c r="F220" s="9">
        <v>40527</v>
      </c>
      <c r="G220" s="9"/>
      <c r="H220" s="8">
        <v>350</v>
      </c>
      <c r="I220" s="5" t="s">
        <v>357</v>
      </c>
    </row>
    <row r="221" spans="1:9" ht="21" customHeight="1" x14ac:dyDescent="0.25">
      <c r="A221" s="2">
        <f>IFERROR(VLOOKUP(B221,'[1]DADOS (OCULTAR)'!$Q$3:$S$135,3,0),"")</f>
        <v>9039744000860</v>
      </c>
      <c r="B221" s="3" t="s">
        <v>9</v>
      </c>
      <c r="C221" s="4" t="s">
        <v>355</v>
      </c>
      <c r="D221" s="5" t="s">
        <v>356</v>
      </c>
      <c r="E221" s="6">
        <v>2</v>
      </c>
      <c r="F221" s="9">
        <v>41276</v>
      </c>
      <c r="G221" s="9"/>
      <c r="H221" s="8">
        <v>350</v>
      </c>
      <c r="I221" s="5" t="s">
        <v>358</v>
      </c>
    </row>
    <row r="222" spans="1:9" ht="21" customHeight="1" x14ac:dyDescent="0.25">
      <c r="A222" s="2">
        <f>IFERROR(VLOOKUP(B222,'[1]DADOS (OCULTAR)'!$Q$3:$S$135,3,0),"")</f>
        <v>9039744000860</v>
      </c>
      <c r="B222" s="3" t="s">
        <v>9</v>
      </c>
      <c r="C222" s="4" t="s">
        <v>355</v>
      </c>
      <c r="D222" s="5" t="s">
        <v>356</v>
      </c>
      <c r="E222" s="6">
        <v>3</v>
      </c>
      <c r="F222" s="9">
        <v>41673</v>
      </c>
      <c r="G222" s="9"/>
      <c r="H222" s="8">
        <v>369.35</v>
      </c>
      <c r="I222" s="5" t="s">
        <v>359</v>
      </c>
    </row>
    <row r="223" spans="1:9" ht="21" customHeight="1" x14ac:dyDescent="0.25">
      <c r="A223" s="2">
        <f>IFERROR(VLOOKUP(B223,'[1]DADOS (OCULTAR)'!$Q$3:$S$135,3,0),"")</f>
        <v>9039744000860</v>
      </c>
      <c r="B223" s="3" t="s">
        <v>9</v>
      </c>
      <c r="C223" s="4" t="s">
        <v>355</v>
      </c>
      <c r="D223" s="5" t="s">
        <v>356</v>
      </c>
      <c r="E223" s="6">
        <v>4</v>
      </c>
      <c r="F223" s="9">
        <v>42095</v>
      </c>
      <c r="G223" s="9"/>
      <c r="H223" s="8">
        <v>383.56</v>
      </c>
      <c r="I223" s="5" t="s">
        <v>360</v>
      </c>
    </row>
    <row r="224" spans="1:9" ht="21" customHeight="1" x14ac:dyDescent="0.25">
      <c r="A224" s="2">
        <f>IFERROR(VLOOKUP(B224,'[1]DADOS (OCULTAR)'!$Q$3:$S$135,3,0),"")</f>
        <v>9039744000860</v>
      </c>
      <c r="B224" s="3" t="s">
        <v>9</v>
      </c>
      <c r="C224" s="4" t="s">
        <v>355</v>
      </c>
      <c r="D224" s="5" t="s">
        <v>356</v>
      </c>
      <c r="E224" s="6">
        <v>5</v>
      </c>
      <c r="F224" s="9">
        <v>42767</v>
      </c>
      <c r="G224" s="9"/>
      <c r="H224" s="8">
        <v>411.13</v>
      </c>
      <c r="I224" s="5" t="s">
        <v>361</v>
      </c>
    </row>
    <row r="225" spans="1:9" ht="21" customHeight="1" x14ac:dyDescent="0.25">
      <c r="A225" s="2">
        <f>IFERROR(VLOOKUP(B225,'[1]DADOS (OCULTAR)'!$Q$3:$S$135,3,0),"")</f>
        <v>9039744000860</v>
      </c>
      <c r="B225" s="3" t="s">
        <v>9</v>
      </c>
      <c r="C225" s="4" t="s">
        <v>355</v>
      </c>
      <c r="D225" s="5" t="s">
        <v>356</v>
      </c>
      <c r="E225" s="6">
        <v>6</v>
      </c>
      <c r="F225" s="9">
        <v>44571</v>
      </c>
      <c r="G225" s="9"/>
      <c r="H225" s="8">
        <v>0</v>
      </c>
      <c r="I225" s="5" t="s">
        <v>362</v>
      </c>
    </row>
    <row r="226" spans="1:9" ht="21" customHeight="1" x14ac:dyDescent="0.25">
      <c r="A226" s="2">
        <f>IFERROR(VLOOKUP(B226,'[1]DADOS (OCULTAR)'!$Q$3:$S$135,3,0),"")</f>
        <v>9039744000860</v>
      </c>
      <c r="B226" s="3" t="s">
        <v>9</v>
      </c>
      <c r="C226" s="4" t="s">
        <v>363</v>
      </c>
      <c r="D226" s="5" t="s">
        <v>364</v>
      </c>
      <c r="E226" s="6">
        <v>1</v>
      </c>
      <c r="F226" s="9">
        <v>44959</v>
      </c>
      <c r="G226" s="9"/>
      <c r="H226" s="8">
        <v>2400</v>
      </c>
      <c r="I226" s="5" t="s">
        <v>365</v>
      </c>
    </row>
    <row r="227" spans="1:9" ht="21" customHeight="1" x14ac:dyDescent="0.25">
      <c r="A227" s="2">
        <f>IFERROR(VLOOKUP(B227,'[1]DADOS (OCULTAR)'!$Q$3:$S$135,3,0),"")</f>
        <v>9039744000860</v>
      </c>
      <c r="B227" s="3" t="s">
        <v>9</v>
      </c>
      <c r="C227" s="4" t="s">
        <v>363</v>
      </c>
      <c r="D227" s="5" t="s">
        <v>364</v>
      </c>
      <c r="E227" s="6">
        <v>2</v>
      </c>
      <c r="F227" s="9">
        <v>44988</v>
      </c>
      <c r="G227" s="9"/>
      <c r="H227" s="8">
        <v>5838</v>
      </c>
      <c r="I227" s="5" t="s">
        <v>366</v>
      </c>
    </row>
    <row r="228" spans="1:9" ht="21" customHeight="1" x14ac:dyDescent="0.25">
      <c r="A228" s="2">
        <f>IFERROR(VLOOKUP(B228,'[1]DADOS (OCULTAR)'!$Q$3:$S$135,3,0),"")</f>
        <v>9039744000860</v>
      </c>
      <c r="B228" s="3" t="s">
        <v>9</v>
      </c>
      <c r="C228" s="4" t="s">
        <v>367</v>
      </c>
      <c r="D228" s="5" t="s">
        <v>368</v>
      </c>
      <c r="E228" s="6">
        <v>1</v>
      </c>
      <c r="F228" s="9">
        <v>44988</v>
      </c>
      <c r="G228" s="9"/>
      <c r="H228" s="8">
        <v>4230</v>
      </c>
      <c r="I228" s="5" t="s">
        <v>369</v>
      </c>
    </row>
    <row r="229" spans="1:9" ht="21" customHeight="1" x14ac:dyDescent="0.25">
      <c r="A229" s="2">
        <f>IFERROR(VLOOKUP(B229,'[1]DADOS (OCULTAR)'!$Q$3:$S$135,3,0),"")</f>
        <v>9039744000860</v>
      </c>
      <c r="B229" s="3" t="s">
        <v>9</v>
      </c>
      <c r="C229" s="4" t="s">
        <v>367</v>
      </c>
      <c r="D229" s="5" t="s">
        <v>368</v>
      </c>
      <c r="E229" s="6">
        <v>2</v>
      </c>
      <c r="F229" s="9">
        <v>44993</v>
      </c>
      <c r="G229" s="9"/>
      <c r="H229" s="8">
        <v>4700</v>
      </c>
      <c r="I229" s="5" t="s">
        <v>370</v>
      </c>
    </row>
    <row r="230" spans="1:9" ht="21" customHeight="1" x14ac:dyDescent="0.25">
      <c r="A230" s="2">
        <f>IFERROR(VLOOKUP(B230,'[1]DADOS (OCULTAR)'!$Q$3:$S$135,3,0),"")</f>
        <v>9039744000860</v>
      </c>
      <c r="B230" s="3" t="s">
        <v>9</v>
      </c>
      <c r="C230" s="4" t="s">
        <v>371</v>
      </c>
      <c r="D230" s="5" t="s">
        <v>372</v>
      </c>
      <c r="E230" s="6">
        <v>1</v>
      </c>
      <c r="F230" s="9">
        <v>44862</v>
      </c>
      <c r="G230" s="9"/>
      <c r="H230" s="8">
        <v>0</v>
      </c>
      <c r="I230" s="5" t="s">
        <v>373</v>
      </c>
    </row>
    <row r="231" spans="1:9" ht="21" customHeight="1" x14ac:dyDescent="0.25">
      <c r="A231" s="2">
        <f>IFERROR(VLOOKUP(B231,'[1]DADOS (OCULTAR)'!$Q$3:$S$135,3,0),"")</f>
        <v>9039744000860</v>
      </c>
      <c r="B231" s="3" t="s">
        <v>9</v>
      </c>
      <c r="C231" s="4" t="s">
        <v>374</v>
      </c>
      <c r="D231" s="5" t="s">
        <v>375</v>
      </c>
      <c r="E231" s="6">
        <v>1</v>
      </c>
      <c r="F231" s="9">
        <v>45034</v>
      </c>
      <c r="G231" s="9"/>
      <c r="H231" s="8">
        <v>0</v>
      </c>
      <c r="I231" s="5" t="s">
        <v>376</v>
      </c>
    </row>
    <row r="232" spans="1:9" ht="21" customHeight="1" x14ac:dyDescent="0.25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5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5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5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5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5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5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5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5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5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5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5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5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5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5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5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5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5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5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5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5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5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5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5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5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5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5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5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5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5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5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5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5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5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5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5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5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5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5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5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5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5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5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5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5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5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5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5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5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5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5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5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5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5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5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5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5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5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5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5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5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5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5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5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5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5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5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5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5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5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5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5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5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5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5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5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5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5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5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5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5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5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5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5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5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5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5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5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5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5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5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5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5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5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5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5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5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5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5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5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5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5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5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5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5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5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5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5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5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5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5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5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5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5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5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5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5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5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5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5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5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5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5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5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5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5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5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5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5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5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5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5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5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5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5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5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5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5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5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5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5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5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5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5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5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5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5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5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5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5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5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5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5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5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5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5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5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5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5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5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5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5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5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5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5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5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5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5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5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5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5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5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5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5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5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5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5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5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5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5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5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5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5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5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5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5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5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5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5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5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5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5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5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5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5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5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5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5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5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5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5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5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5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5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5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5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5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5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5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5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5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5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5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5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5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5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5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5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5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5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5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5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5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5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5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5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5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5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5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5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5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5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5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5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5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5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5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5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5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5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5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5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5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5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5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5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5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5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5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5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5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5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5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5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5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5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5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5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5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5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5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5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5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5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5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5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5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5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5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5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5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5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5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5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5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5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5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5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5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5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5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5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5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5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5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5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5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5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5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5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5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5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5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5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5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5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5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5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5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5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5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5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5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5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5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5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5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5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5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5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5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5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5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5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5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5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5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5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5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5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5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5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5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5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5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5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5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5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5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5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5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5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5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5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5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5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5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5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5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5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5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5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5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5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5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5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5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5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5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5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5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5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5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5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5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5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5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5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5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5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5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5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5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5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5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5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5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5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5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5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5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5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5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5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5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5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5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5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5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5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5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5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5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5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5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5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5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5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5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5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5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5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5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5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5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5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5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5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5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5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5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5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5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5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5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5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5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5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5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5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5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5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5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5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5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5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5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5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5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5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5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5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5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5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5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5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5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5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5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5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5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5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5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5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5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5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5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5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5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5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5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5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5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5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5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5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5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5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5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5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5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5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5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5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5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5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5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5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5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5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5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5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5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5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5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5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5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5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5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5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5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5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5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5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5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5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5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5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5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5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5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5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5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5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5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5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5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5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5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5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5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5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5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5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5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5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5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5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5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5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5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5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5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5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5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5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5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5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5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5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5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5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5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5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5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5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5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5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5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5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5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5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5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5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5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5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5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5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5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5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5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5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5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5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5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5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5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5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5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5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5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5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5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5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5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5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5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5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5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5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5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5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5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5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5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5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5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5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5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5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5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5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5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5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5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5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5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5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5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5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5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5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5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5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5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5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5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5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5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5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5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5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5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5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5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5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5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5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5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5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5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5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5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5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5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5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5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5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5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5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5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5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5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5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5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5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5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5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5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5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5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5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5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5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5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5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5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5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5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5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5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5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5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5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5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5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5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5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5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5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5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5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5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5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5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5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5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5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5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5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5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5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5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5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5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5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5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5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5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5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5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5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5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5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5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5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5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5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5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5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5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5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5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5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5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5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5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5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5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5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5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5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5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5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5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5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5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5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5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5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5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5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5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5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5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5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5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5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5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5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5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5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5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5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5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5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5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5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5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5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5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5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5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5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5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5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5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5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5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5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5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5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5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5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5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5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5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5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5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5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5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5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5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5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5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5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5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5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5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5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5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5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5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5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5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5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5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5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5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5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5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5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5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5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5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5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5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5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5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5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5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5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5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5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5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5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5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5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5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5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D95C4084-5FAB-4B73-B548-AE1BABEAE47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2024-02-26T19:07:57Z</dcterms:created>
  <dcterms:modified xsi:type="dcterms:W3CDTF">2024-02-26T19:08:23Z</dcterms:modified>
</cp:coreProperties>
</file>