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 - IRLANE\Processo 12-2023\TCE\"/>
    </mc:Choice>
  </mc:AlternateContent>
  <xr:revisionPtr revIDLastSave="0" documentId="8_{80270CB7-88AC-4A17-9E01-BBB56BA3CD62}" xr6:coauthVersionLast="43" xr6:coauthVersionMax="43" xr10:uidLastSave="{00000000-0000-0000-0000-000000000000}"/>
  <bookViews>
    <workbookView xWindow="-120" yWindow="-120" windowWidth="20730" windowHeight="11160" xr2:uid="{A395D39B-92F9-42DF-8EE8-E863224A235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 s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 s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 s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 s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 s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 s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 s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 s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 s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 s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 s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 s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 s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 s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 s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 s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 s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 s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 s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 s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 s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 s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 s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 s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 s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 s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 s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 s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 s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 s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 s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 s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 s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 s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 s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 s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 s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 s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 s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 s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 s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 s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 s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 s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 s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 s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<sst xmlns="http://schemas.openxmlformats.org/spreadsheetml/2006/main" count="12" uniqueCount="12">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</sst>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%20-%20IRLANE/Processo%2012-2023/PCF_DEZEMBRO_2023_MODELO%20NO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 t="str">
            <v>10.779.833/0001-56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000592734</v>
          </cell>
          <cell r="K11">
            <v>45281</v>
          </cell>
          <cell r="L11" t="str">
            <v>26231210779833000156550010005927341594757005</v>
          </cell>
          <cell r="M11" t="str">
            <v>26 -  Pernambuco</v>
          </cell>
          <cell r="N11">
            <v>296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 t="str">
            <v>04.614.288/0001-45</v>
          </cell>
          <cell r="G12" t="str">
            <v>DISCK LIFE COMERCIO DE PRODUTOS CIRURGICOS LTDA</v>
          </cell>
          <cell r="H12" t="str">
            <v>B</v>
          </cell>
          <cell r="I12" t="str">
            <v>S</v>
          </cell>
          <cell r="J12" t="str">
            <v>7710</v>
          </cell>
          <cell r="K12">
            <v>45271</v>
          </cell>
          <cell r="L12" t="str">
            <v>26231204614288000145550010000077101244287591</v>
          </cell>
          <cell r="M12" t="str">
            <v>26 -  Pernambuco</v>
          </cell>
          <cell r="N12">
            <v>480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 t="str">
            <v>04.614.288/0001-45</v>
          </cell>
          <cell r="G13" t="str">
            <v>DISCK LIFE COMERCIO DE PRODUTOS CIRURGICOS LTDA</v>
          </cell>
          <cell r="H13" t="str">
            <v>B</v>
          </cell>
          <cell r="I13" t="str">
            <v>S</v>
          </cell>
          <cell r="J13" t="str">
            <v>7713</v>
          </cell>
          <cell r="K13">
            <v>45271</v>
          </cell>
          <cell r="L13" t="str">
            <v>26231204614288000145550010000077131274094947</v>
          </cell>
          <cell r="M13" t="str">
            <v>26 -  Pernambuco</v>
          </cell>
          <cell r="N13">
            <v>2319.86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 t="str">
            <v>15.218.561/0001-39</v>
          </cell>
          <cell r="G14" t="str">
            <v>NNMED-DIST IMP E EXPORT DE MED LTDA</v>
          </cell>
          <cell r="H14" t="str">
            <v>B</v>
          </cell>
          <cell r="I14" t="str">
            <v>S</v>
          </cell>
          <cell r="J14" t="str">
            <v>114931</v>
          </cell>
          <cell r="K14">
            <v>45271</v>
          </cell>
          <cell r="L14" t="str">
            <v>25231215218561000139550010001149311549706420</v>
          </cell>
          <cell r="M14" t="str">
            <v>25 -  Paraíba</v>
          </cell>
          <cell r="N14">
            <v>1038.4000000000001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 t="str">
            <v>05.932.624/0001-60</v>
          </cell>
          <cell r="G15" t="str">
            <v>MEGAMED COMERCIO LTDA</v>
          </cell>
          <cell r="H15" t="str">
            <v>B</v>
          </cell>
          <cell r="I15" t="str">
            <v>S</v>
          </cell>
          <cell r="J15" t="str">
            <v>21973</v>
          </cell>
          <cell r="K15">
            <v>45271</v>
          </cell>
          <cell r="L15" t="str">
            <v>26231205932624000160550010000219731082011755</v>
          </cell>
          <cell r="M15" t="str">
            <v>26 -  Pernambuco</v>
          </cell>
          <cell r="N15">
            <v>5884.9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 t="str">
            <v>37.844.417/0001-40</v>
          </cell>
          <cell r="G16" t="str">
            <v>LOG DISTRIBUIDORA DE PRODUTOS HOSP E HIG PESSOAL L</v>
          </cell>
          <cell r="H16" t="str">
            <v>B</v>
          </cell>
          <cell r="I16" t="str">
            <v>S</v>
          </cell>
          <cell r="J16" t="str">
            <v>2833</v>
          </cell>
          <cell r="K16">
            <v>45271</v>
          </cell>
          <cell r="L16" t="str">
            <v>26231237844417000140550010000028331835181730</v>
          </cell>
          <cell r="M16" t="str">
            <v>26 -  Pernambuco</v>
          </cell>
          <cell r="N16">
            <v>146.4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7847837000110</v>
          </cell>
          <cell r="G17" t="str">
            <v xml:space="preserve">CIENTIFICA MEDICA HOSPITALAR LTDA </v>
          </cell>
          <cell r="H17" t="str">
            <v>B</v>
          </cell>
          <cell r="I17" t="str">
            <v>S</v>
          </cell>
          <cell r="J17" t="str">
            <v>265314</v>
          </cell>
          <cell r="K17">
            <v>45271</v>
          </cell>
          <cell r="L17" t="str">
            <v>52231207847837000110550010002653141232658744</v>
          </cell>
          <cell r="M17" t="str">
            <v>52 -  Goiás</v>
          </cell>
          <cell r="N17">
            <v>4457.1000000000004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 t="str">
            <v>10.647.227/0001-87</v>
          </cell>
          <cell r="G18" t="str">
            <v>TUPAN SAUDE CENTER LTDA</v>
          </cell>
          <cell r="H18" t="str">
            <v>B</v>
          </cell>
          <cell r="I18" t="str">
            <v>S</v>
          </cell>
          <cell r="J18" t="str">
            <v>21769</v>
          </cell>
          <cell r="K18">
            <v>45267</v>
          </cell>
          <cell r="L18" t="str">
            <v>26231210647227000187550010000217691009384488</v>
          </cell>
          <cell r="M18" t="str">
            <v>26 -  Pernambuco</v>
          </cell>
          <cell r="N18">
            <v>1228.0999999999999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21596736000144</v>
          </cell>
          <cell r="G19" t="str">
            <v xml:space="preserve">ULTRAMEGA DISTRIBUIDORA </v>
          </cell>
          <cell r="H19" t="str">
            <v>B</v>
          </cell>
          <cell r="I19" t="str">
            <v>S</v>
          </cell>
          <cell r="J19" t="str">
            <v>200725</v>
          </cell>
          <cell r="K19">
            <v>45267</v>
          </cell>
          <cell r="L19" t="str">
            <v>26231221596736000144550010002007251827113038</v>
          </cell>
          <cell r="M19" t="str">
            <v>26 -  Pernambuco</v>
          </cell>
          <cell r="N19">
            <v>1099.2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 t="str">
            <v>10.779.833/0001-56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591564</v>
          </cell>
          <cell r="K20">
            <v>45271</v>
          </cell>
          <cell r="L20" t="str">
            <v>26231210779833000156550010005915641593587002</v>
          </cell>
          <cell r="M20" t="str">
            <v>26 -  Pernambuco</v>
          </cell>
          <cell r="N20">
            <v>611.61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 t="str">
            <v>10.779.833/0001-56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591532</v>
          </cell>
          <cell r="K21">
            <v>45269</v>
          </cell>
          <cell r="L21" t="str">
            <v>26231210779833000156550010005915321593555000</v>
          </cell>
          <cell r="M21" t="str">
            <v>26 -  Pernambuco</v>
          </cell>
          <cell r="N21">
            <v>1600.1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181794</v>
          </cell>
          <cell r="K22">
            <v>45272</v>
          </cell>
          <cell r="L22" t="str">
            <v>26231208674752000140550010001817941605638483</v>
          </cell>
          <cell r="M22" t="str">
            <v>26 -  Pernambuco</v>
          </cell>
          <cell r="N22">
            <v>10319.27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29364</v>
          </cell>
          <cell r="K23">
            <v>45272</v>
          </cell>
          <cell r="L23" t="str">
            <v>26231208674752000301550010000293641112693902</v>
          </cell>
          <cell r="M23" t="str">
            <v>26 -  Pernambuco</v>
          </cell>
          <cell r="N23">
            <v>1335.27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29992682000490</v>
          </cell>
          <cell r="G24" t="str">
            <v>ECOMED COMERCIO DE PRODUTOS MEDICOS LTDA</v>
          </cell>
          <cell r="H24" t="str">
            <v>B</v>
          </cell>
          <cell r="I24" t="str">
            <v>S</v>
          </cell>
          <cell r="J24" t="str">
            <v>15882</v>
          </cell>
          <cell r="K24">
            <v>45272</v>
          </cell>
          <cell r="L24" t="str">
            <v>26231229992682000490550000000158821490986084</v>
          </cell>
          <cell r="M24" t="str">
            <v>26 -  Pernambuco</v>
          </cell>
          <cell r="N24">
            <v>1000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22022</v>
          </cell>
          <cell r="K25">
            <v>45274</v>
          </cell>
          <cell r="L25" t="str">
            <v>26231205932624000160550010000220221084327969</v>
          </cell>
          <cell r="M25" t="str">
            <v>26 -  Pernambuco</v>
          </cell>
          <cell r="N25">
            <v>1026.2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40788766000105</v>
          </cell>
          <cell r="G26" t="str">
            <v xml:space="preserve">CIRURGICA BRASIL DIST MED LTDA </v>
          </cell>
          <cell r="H26" t="str">
            <v>B</v>
          </cell>
          <cell r="I26" t="str">
            <v>S</v>
          </cell>
          <cell r="J26" t="str">
            <v>11591</v>
          </cell>
          <cell r="K26">
            <v>45273</v>
          </cell>
          <cell r="L26" t="str">
            <v>26231240788766000105550010000115911164872351</v>
          </cell>
          <cell r="M26" t="str">
            <v>26 -  Pernambuco</v>
          </cell>
          <cell r="N26">
            <v>231.84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48146804000120</v>
          </cell>
          <cell r="G27" t="str">
            <v xml:space="preserve">UNIVEN LTDA </v>
          </cell>
          <cell r="H27" t="str">
            <v>B</v>
          </cell>
          <cell r="I27" t="str">
            <v>S</v>
          </cell>
          <cell r="J27" t="str">
            <v>1335</v>
          </cell>
          <cell r="K27">
            <v>45275</v>
          </cell>
          <cell r="L27" t="str">
            <v>35231248146804000120550010000013351876564243</v>
          </cell>
          <cell r="M27" t="str">
            <v>35 -  São Paulo</v>
          </cell>
          <cell r="N27">
            <v>1856.25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58426628000990</v>
          </cell>
          <cell r="G28" t="str">
            <v>SAMTRONIC INDUSTRIA E COMERCIO LTDA</v>
          </cell>
          <cell r="H28" t="str">
            <v>B</v>
          </cell>
          <cell r="I28" t="str">
            <v>S</v>
          </cell>
          <cell r="J28" t="str">
            <v>2668</v>
          </cell>
          <cell r="K28">
            <v>45266</v>
          </cell>
          <cell r="L28" t="str">
            <v>26231258426628000990550010000026681159191850</v>
          </cell>
          <cell r="M28" t="str">
            <v>26 -  Pernambuco</v>
          </cell>
          <cell r="N28">
            <v>5750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29577</v>
          </cell>
          <cell r="K29">
            <v>45275</v>
          </cell>
          <cell r="L29" t="str">
            <v>26231208674752000301550010000295771701935977</v>
          </cell>
          <cell r="M29" t="str">
            <v>26 -  Pernambuco</v>
          </cell>
          <cell r="N29">
            <v>1689.71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181707</v>
          </cell>
          <cell r="K30">
            <v>45271</v>
          </cell>
          <cell r="L30" t="str">
            <v>26231208674752000140550010001817071191836582</v>
          </cell>
          <cell r="M30" t="str">
            <v>26 -  Pernambuco</v>
          </cell>
          <cell r="N30">
            <v>128.36000000000001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5044056000161</v>
          </cell>
          <cell r="G31" t="str">
            <v>DMH PRODUTOS HOSPITALARES LTDA</v>
          </cell>
          <cell r="H31" t="str">
            <v>B</v>
          </cell>
          <cell r="I31" t="str">
            <v>S</v>
          </cell>
          <cell r="J31" t="str">
            <v>23556</v>
          </cell>
          <cell r="K31">
            <v>45271</v>
          </cell>
          <cell r="L31" t="str">
            <v>26231205044056000161550010000235561567352022</v>
          </cell>
          <cell r="M31" t="str">
            <v>26 -  Pernambuco</v>
          </cell>
          <cell r="N31">
            <v>1483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40788766000105</v>
          </cell>
          <cell r="G32" t="str">
            <v xml:space="preserve">CIRURGICA BRASIL DIST MED LTDA </v>
          </cell>
          <cell r="H32" t="str">
            <v>B</v>
          </cell>
          <cell r="I32" t="str">
            <v>S</v>
          </cell>
          <cell r="J32" t="str">
            <v>11576</v>
          </cell>
          <cell r="K32">
            <v>45269</v>
          </cell>
          <cell r="L32" t="str">
            <v>26231240788766000105550010000115761227207116</v>
          </cell>
          <cell r="M32" t="str">
            <v>26 -  Pernambuco</v>
          </cell>
          <cell r="N32">
            <v>3174.79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 t="str">
            <v>21982</v>
          </cell>
          <cell r="K33">
            <v>45272</v>
          </cell>
          <cell r="L33" t="str">
            <v>26231205932624000160550010000219821874576343</v>
          </cell>
          <cell r="M33" t="str">
            <v>26 -  Pernambuco</v>
          </cell>
          <cell r="N33">
            <v>143.25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 t="str">
            <v>10.779.833/0001-56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591792</v>
          </cell>
          <cell r="K34">
            <v>45273</v>
          </cell>
          <cell r="L34" t="str">
            <v>26231210779833000156550010005917921593815000</v>
          </cell>
          <cell r="M34" t="str">
            <v>35 -  São Paulo</v>
          </cell>
          <cell r="N34">
            <v>92.99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9182725000112</v>
          </cell>
          <cell r="G35" t="str">
            <v>ATIVA MEDICO CIRURGICA LTDA</v>
          </cell>
          <cell r="H35" t="str">
            <v>B</v>
          </cell>
          <cell r="I35" t="str">
            <v>S</v>
          </cell>
          <cell r="J35" t="str">
            <v>232444</v>
          </cell>
          <cell r="K35">
            <v>45271</v>
          </cell>
          <cell r="L35" t="str">
            <v>31231209182725000112550010002324441468700112</v>
          </cell>
          <cell r="M35" t="str">
            <v>31 -  Minas Gerais</v>
          </cell>
          <cell r="N35">
            <v>964.8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23039218000155</v>
          </cell>
          <cell r="G36" t="str">
            <v>VISION MEDICA LTDA</v>
          </cell>
          <cell r="H36" t="str">
            <v>B</v>
          </cell>
          <cell r="I36" t="str">
            <v>S</v>
          </cell>
          <cell r="J36" t="str">
            <v>7564</v>
          </cell>
          <cell r="K36">
            <v>45286</v>
          </cell>
          <cell r="L36" t="str">
            <v>26231223039218000155550010000075641109016704</v>
          </cell>
          <cell r="M36" t="str">
            <v>26 -  Pernambuco</v>
          </cell>
          <cell r="N36">
            <v>908.87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23039218000155</v>
          </cell>
          <cell r="G37" t="str">
            <v>VISION MEDICA LTDA</v>
          </cell>
          <cell r="H37" t="str">
            <v>B</v>
          </cell>
          <cell r="I37" t="str">
            <v>S</v>
          </cell>
          <cell r="J37" t="str">
            <v>7500</v>
          </cell>
          <cell r="K37">
            <v>45264</v>
          </cell>
          <cell r="L37" t="str">
            <v>26231223039218000155550010000075001108990483</v>
          </cell>
          <cell r="M37" t="str">
            <v>26 -  Pernambuco</v>
          </cell>
          <cell r="N37">
            <v>5720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23039218000155</v>
          </cell>
          <cell r="G38" t="str">
            <v>VISION MEDICA LTDA</v>
          </cell>
          <cell r="H38" t="str">
            <v>B</v>
          </cell>
          <cell r="I38" t="str">
            <v>S</v>
          </cell>
          <cell r="J38" t="str">
            <v>7501</v>
          </cell>
          <cell r="K38">
            <v>45264</v>
          </cell>
          <cell r="L38" t="str">
            <v>26231223039218000155550010000075011108997043</v>
          </cell>
          <cell r="M38" t="str">
            <v>26 -  Pernambuco</v>
          </cell>
          <cell r="N38">
            <v>1700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11206099000441</v>
          </cell>
          <cell r="G39" t="str">
            <v>SUPERMED COM. E IMP. DE PROD. MED. E HOSPIT. LTDA</v>
          </cell>
          <cell r="H39" t="str">
            <v>B</v>
          </cell>
          <cell r="I39" t="str">
            <v>S</v>
          </cell>
          <cell r="J39" t="str">
            <v>595507</v>
          </cell>
          <cell r="K39">
            <v>45272</v>
          </cell>
          <cell r="L39" t="str">
            <v>35231211206099000441550010005955071000626965</v>
          </cell>
          <cell r="M39" t="str">
            <v>35 -  São Paulo</v>
          </cell>
          <cell r="N39">
            <v>3100.13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35334424000177</v>
          </cell>
          <cell r="G40" t="str">
            <v>FORTMED COMERCIAL LTDA</v>
          </cell>
          <cell r="H40" t="str">
            <v>B</v>
          </cell>
          <cell r="I40" t="str">
            <v>S</v>
          </cell>
          <cell r="J40" t="str">
            <v>52838</v>
          </cell>
          <cell r="K40">
            <v>45271</v>
          </cell>
          <cell r="L40" t="str">
            <v>26231235334424000177550000000528381148485028</v>
          </cell>
          <cell r="M40" t="str">
            <v>26 -  Pernambuco</v>
          </cell>
          <cell r="N40">
            <v>450</v>
          </cell>
        </row>
        <row r="41">
          <cell r="C41" t="str">
            <v>HOSPITAL ERMÍRIO COUTINHO - CG Nº 014/2022</v>
          </cell>
          <cell r="E41" t="str">
            <v>3.12 - Material Hospitalar</v>
          </cell>
          <cell r="F41">
            <v>8774906000175</v>
          </cell>
          <cell r="G41" t="str">
            <v>HOSPDROGAS COMERCIAL LTDA EPP</v>
          </cell>
          <cell r="H41" t="str">
            <v>B</v>
          </cell>
          <cell r="I41" t="str">
            <v>S</v>
          </cell>
          <cell r="J41" t="str">
            <v>56944</v>
          </cell>
          <cell r="K41">
            <v>45272</v>
          </cell>
          <cell r="L41" t="str">
            <v>52231208774906000175550030000569441478897758</v>
          </cell>
          <cell r="M41" t="str">
            <v>52 -  Goiás</v>
          </cell>
          <cell r="N41">
            <v>3767.49</v>
          </cell>
        </row>
        <row r="42">
          <cell r="C42" t="str">
            <v>HOSPITAL ERMÍRIO COUTINHO - CG Nº 014/2022</v>
          </cell>
          <cell r="E42" t="str">
            <v>3.12 - Material Hospitalar</v>
          </cell>
          <cell r="F42">
            <v>8774906000175</v>
          </cell>
          <cell r="G42" t="str">
            <v>HOSPDROGAS COMERCIAL LTDA EPP</v>
          </cell>
          <cell r="H42" t="str">
            <v>B</v>
          </cell>
          <cell r="I42" t="str">
            <v>S</v>
          </cell>
          <cell r="J42" t="str">
            <v>57107</v>
          </cell>
          <cell r="K42">
            <v>45273</v>
          </cell>
          <cell r="L42" t="str">
            <v>52231208774906000175550030000571071755309992</v>
          </cell>
          <cell r="M42" t="str">
            <v>52 -  Goiás</v>
          </cell>
          <cell r="N42">
            <v>2003.63</v>
          </cell>
        </row>
        <row r="43">
          <cell r="C43" t="str">
            <v>HOSPITAL ERMÍRIO COUTINHO - CG Nº 014/2022</v>
          </cell>
          <cell r="E43" t="str">
            <v>3.12 - Material Hospitalar</v>
          </cell>
          <cell r="F43">
            <v>5932624000160</v>
          </cell>
          <cell r="G43" t="str">
            <v>MEGAMED COMERCIO LTDA</v>
          </cell>
          <cell r="H43" t="str">
            <v>B</v>
          </cell>
          <cell r="I43" t="str">
            <v>S</v>
          </cell>
          <cell r="J43" t="str">
            <v>22111</v>
          </cell>
          <cell r="K43">
            <v>45289</v>
          </cell>
          <cell r="L43" t="str">
            <v>26231205932624000160550010000221111339858630</v>
          </cell>
          <cell r="M43" t="str">
            <v>26 -  Pernambuco</v>
          </cell>
          <cell r="N43">
            <v>848</v>
          </cell>
        </row>
        <row r="44">
          <cell r="C44" t="str">
            <v>HOSPITAL ERMÍRIO COUTINHO - CG Nº 014/2022</v>
          </cell>
          <cell r="E44" t="str">
            <v>3.12 - Material Hospitalar</v>
          </cell>
          <cell r="F44">
            <v>11206099000441</v>
          </cell>
          <cell r="G44" t="str">
            <v>SUPERMED COM. E IMP. DE PROD. MED. E HOSPIT. LTDA</v>
          </cell>
          <cell r="H44" t="str">
            <v>B</v>
          </cell>
          <cell r="I44" t="str">
            <v>S</v>
          </cell>
          <cell r="J44" t="str">
            <v>582156</v>
          </cell>
          <cell r="K44">
            <v>45240</v>
          </cell>
          <cell r="L44" t="str">
            <v>35231111206099000441550010005821581000038208</v>
          </cell>
          <cell r="M44" t="str">
            <v>35 -  São Paulo</v>
          </cell>
          <cell r="N44">
            <v>112.75</v>
          </cell>
        </row>
        <row r="45">
          <cell r="C45" t="str">
            <v>HOSPITAL ERMÍRIO COUTINHO - CG Nº 014/2022</v>
          </cell>
          <cell r="E45" t="str">
            <v>3.12 - Material Hospitalar</v>
          </cell>
          <cell r="F45">
            <v>35334424000177</v>
          </cell>
          <cell r="G45" t="str">
            <v>R OLIVEIRA GOES</v>
          </cell>
          <cell r="H45" t="str">
            <v>B</v>
          </cell>
          <cell r="I45" t="str">
            <v>S</v>
          </cell>
          <cell r="J45" t="str">
            <v>000052577</v>
          </cell>
          <cell r="K45">
            <v>45253</v>
          </cell>
          <cell r="L45" t="str">
            <v>26231135334424000177550000000525771455039848</v>
          </cell>
          <cell r="M45" t="str">
            <v>26 -  Pernambuco</v>
          </cell>
          <cell r="N45">
            <v>225</v>
          </cell>
        </row>
        <row r="46">
          <cell r="C46" t="str">
            <v>HOSPITAL ERMÍRIO COUTINHO - CG Nº 014/2022</v>
          </cell>
          <cell r="E46" t="str">
            <v>3.4 - Material Farmacológico</v>
          </cell>
          <cell r="F46">
            <v>7264693000179</v>
          </cell>
          <cell r="G46" t="str">
            <v>RENASCER MERCANTIL FERRAGISTA LTDA</v>
          </cell>
          <cell r="H46" t="str">
            <v>B</v>
          </cell>
          <cell r="I46" t="str">
            <v>S</v>
          </cell>
          <cell r="J46" t="str">
            <v>000714965</v>
          </cell>
          <cell r="K46">
            <v>45267</v>
          </cell>
          <cell r="L46" t="str">
            <v>26231207264693000179550010007149651503522671</v>
          </cell>
          <cell r="M46" t="str">
            <v>26 -  Pernambuco</v>
          </cell>
          <cell r="N46">
            <v>14.8</v>
          </cell>
        </row>
        <row r="47">
          <cell r="C47" t="str">
            <v>HOSPITAL ERMÍRIO COUTINHO - CG Nº 014/2022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432977</v>
          </cell>
          <cell r="K47">
            <v>45273</v>
          </cell>
          <cell r="L47" t="str">
            <v>26231208778201000126550010004329771504615226</v>
          </cell>
          <cell r="M47" t="str">
            <v>26 -  Pernambuco</v>
          </cell>
          <cell r="N47">
            <v>7143.4</v>
          </cell>
        </row>
        <row r="48">
          <cell r="C48" t="str">
            <v>HOSPITAL ERMÍRIO COUTINHO - CG Nº 014/2022</v>
          </cell>
          <cell r="E48" t="str">
            <v>3.4 - Material Farmacológico</v>
          </cell>
          <cell r="F48">
            <v>40788766000105</v>
          </cell>
          <cell r="G48" t="str">
            <v xml:space="preserve">CIRURGICA BRASIL DIST MED LTDA </v>
          </cell>
          <cell r="H48" t="str">
            <v>B</v>
          </cell>
          <cell r="I48" t="str">
            <v>S</v>
          </cell>
          <cell r="J48" t="str">
            <v>11590</v>
          </cell>
          <cell r="K48">
            <v>45273</v>
          </cell>
          <cell r="L48" t="str">
            <v>26231240788766000105550010000115901196188220</v>
          </cell>
          <cell r="M48" t="str">
            <v>26 -  Pernambuco</v>
          </cell>
          <cell r="N48">
            <v>3605.25</v>
          </cell>
        </row>
        <row r="49">
          <cell r="C49" t="str">
            <v>HOSPITAL ERMÍRIO COUTINHO - CG Nº 014/2022</v>
          </cell>
          <cell r="E49" t="str">
            <v>3.4 - Material Farmacológico</v>
          </cell>
          <cell r="F49">
            <v>8674752000140</v>
          </cell>
          <cell r="G49" t="str">
            <v>CIRURGICA MONTEBELLO LTDA</v>
          </cell>
          <cell r="H49" t="str">
            <v>B</v>
          </cell>
          <cell r="I49" t="str">
            <v>S</v>
          </cell>
          <cell r="J49" t="str">
            <v>181659</v>
          </cell>
          <cell r="K49">
            <v>45271</v>
          </cell>
          <cell r="L49" t="str">
            <v>26231208674752000140550010001816591368185753</v>
          </cell>
          <cell r="M49" t="str">
            <v>26 -  Pernambuco</v>
          </cell>
          <cell r="N49">
            <v>4983.82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>
            <v>8674752000301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29325</v>
          </cell>
          <cell r="K50">
            <v>45271</v>
          </cell>
          <cell r="L50" t="str">
            <v>26231208674752000301550010000293251285569954</v>
          </cell>
          <cell r="M50" t="str">
            <v>26 -  Pernambuco</v>
          </cell>
          <cell r="N50">
            <v>63.85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178906</v>
          </cell>
          <cell r="K51">
            <v>45271</v>
          </cell>
          <cell r="L51" t="str">
            <v>26231212882932000194550010001789061694185445</v>
          </cell>
          <cell r="M51" t="str">
            <v>26 -  Pernambuco</v>
          </cell>
          <cell r="N51">
            <v>99.92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9944371000287</v>
          </cell>
          <cell r="G52" t="str">
            <v xml:space="preserve">SULMEDIC COMERCIO DE MEDICAMENTOS LTDA </v>
          </cell>
          <cell r="H52" t="str">
            <v>B</v>
          </cell>
          <cell r="I52" t="str">
            <v>S</v>
          </cell>
          <cell r="J52" t="str">
            <v>5180</v>
          </cell>
          <cell r="K52">
            <v>45271</v>
          </cell>
          <cell r="L52" t="str">
            <v>28231209944371000287550020000051801257036060</v>
          </cell>
          <cell r="M52" t="str">
            <v>28 -  Sergipe</v>
          </cell>
          <cell r="N52">
            <v>4126.55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40788766000105</v>
          </cell>
          <cell r="G53" t="str">
            <v xml:space="preserve">CIRURGICA BRASIL DIST MED LTDA </v>
          </cell>
          <cell r="H53" t="str">
            <v>B</v>
          </cell>
          <cell r="I53" t="str">
            <v>S</v>
          </cell>
          <cell r="J53" t="str">
            <v>11562</v>
          </cell>
          <cell r="K53">
            <v>45268</v>
          </cell>
          <cell r="L53" t="str">
            <v>26231240788766000105550010000115621109162672</v>
          </cell>
          <cell r="M53" t="str">
            <v>26 -  Pernambuco</v>
          </cell>
          <cell r="N53">
            <v>217.35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432903</v>
          </cell>
          <cell r="K54">
            <v>45273</v>
          </cell>
          <cell r="L54" t="str">
            <v>26231208778201000126550010004329031365654429</v>
          </cell>
          <cell r="M54" t="str">
            <v>26 -  Pernambuco</v>
          </cell>
          <cell r="N54">
            <v>4094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64129</v>
          </cell>
          <cell r="K55">
            <v>45267</v>
          </cell>
          <cell r="L55" t="str">
            <v>26231267729178000653550010000641291335505844</v>
          </cell>
          <cell r="M55" t="str">
            <v>26 -  Pernambuco</v>
          </cell>
          <cell r="N55">
            <v>2873.96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35753111000153</v>
          </cell>
          <cell r="G56" t="str">
            <v>NORD PRODUTOS EM SAUDE LTDA</v>
          </cell>
          <cell r="H56" t="str">
            <v>B</v>
          </cell>
          <cell r="I56" t="str">
            <v>S</v>
          </cell>
          <cell r="J56" t="str">
            <v>19938</v>
          </cell>
          <cell r="K56">
            <v>45267</v>
          </cell>
          <cell r="L56" t="str">
            <v>26231235753111000153550010000199381000251449</v>
          </cell>
          <cell r="M56" t="str">
            <v>26 -  Pernambuco</v>
          </cell>
          <cell r="N56">
            <v>1908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9007162000126</v>
          </cell>
          <cell r="G57" t="str">
            <v>MAUES LOBATO COM. E REP. LTDA</v>
          </cell>
          <cell r="H57" t="str">
            <v>B</v>
          </cell>
          <cell r="I57" t="str">
            <v>S</v>
          </cell>
          <cell r="J57" t="str">
            <v>95141</v>
          </cell>
          <cell r="K57">
            <v>45271</v>
          </cell>
          <cell r="L57" t="str">
            <v>26231209007162000126550010000951411849959360</v>
          </cell>
          <cell r="M57" t="str">
            <v>26 -  Pernambuco</v>
          </cell>
          <cell r="N57">
            <v>1242.92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 t="str">
            <v>15.218.561/0001-39</v>
          </cell>
          <cell r="G58" t="str">
            <v>NNMED-DIST IMP E EXPORT DE MED LTDA</v>
          </cell>
          <cell r="H58" t="str">
            <v>B</v>
          </cell>
          <cell r="I58" t="str">
            <v>S</v>
          </cell>
          <cell r="J58" t="str">
            <v>114902</v>
          </cell>
          <cell r="K58">
            <v>45271</v>
          </cell>
          <cell r="L58" t="str">
            <v>25231215218561000139550010001149021986499978</v>
          </cell>
          <cell r="M58" t="str">
            <v>25 -  Paraíba</v>
          </cell>
          <cell r="N58">
            <v>2574.48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178907</v>
          </cell>
          <cell r="K59">
            <v>45271</v>
          </cell>
          <cell r="L59" t="str">
            <v>26231212882932000194550010001789071454951620</v>
          </cell>
          <cell r="M59" t="str">
            <v>26 -  Pernambuco</v>
          </cell>
          <cell r="N59">
            <v>6738.46</v>
          </cell>
        </row>
        <row r="60">
          <cell r="C60" t="str">
            <v>HOSPITAL ERMÍRIO COUTINHO - CG Nº 014/2022</v>
          </cell>
          <cell r="E60" t="str">
            <v>3.4 - Material Farmacológico</v>
          </cell>
          <cell r="F60" t="str">
            <v>10.779.833/0001-56</v>
          </cell>
          <cell r="G60" t="str">
            <v>MEDICAL MERCANTIL DE APARELHAGEM MEDICA LTDA</v>
          </cell>
          <cell r="H60" t="str">
            <v>B</v>
          </cell>
          <cell r="I60" t="str">
            <v>S</v>
          </cell>
          <cell r="J60" t="str">
            <v>591792</v>
          </cell>
          <cell r="K60">
            <v>45273</v>
          </cell>
          <cell r="L60" t="str">
            <v>26231210779833000156550010005917921593815000</v>
          </cell>
          <cell r="M60" t="str">
            <v>26 -  Pernambuco</v>
          </cell>
          <cell r="N60">
            <v>352.2</v>
          </cell>
        </row>
        <row r="61">
          <cell r="C61" t="str">
            <v>HOSPITAL ERMÍRIO COUTINHO - CG Nº 014/2022</v>
          </cell>
          <cell r="E61" t="str">
            <v>3.4 - Material Farmacológico</v>
          </cell>
          <cell r="F61">
            <v>9182725000112</v>
          </cell>
          <cell r="G61" t="str">
            <v>ATIVA MEDICO CIRURGICA LTDA</v>
          </cell>
          <cell r="H61" t="str">
            <v>B</v>
          </cell>
          <cell r="I61" t="str">
            <v>S</v>
          </cell>
          <cell r="J61" t="str">
            <v>232444</v>
          </cell>
          <cell r="K61">
            <v>45271</v>
          </cell>
          <cell r="L61" t="str">
            <v>31231209182725000112550010002324441468700112</v>
          </cell>
          <cell r="M61" t="str">
            <v>31 -  Minas Gerais</v>
          </cell>
          <cell r="N61">
            <v>300.74</v>
          </cell>
        </row>
        <row r="62">
          <cell r="C62" t="str">
            <v>HOSPITAL ERMÍRIO COUTINHO - CG Nº 014/2022</v>
          </cell>
          <cell r="E62" t="str">
            <v>3.4 - Material Farmacológico</v>
          </cell>
          <cell r="F62">
            <v>3817043000152</v>
          </cell>
          <cell r="G62" t="str">
            <v>PHAMAPLUS LTDA</v>
          </cell>
          <cell r="H62" t="str">
            <v>B</v>
          </cell>
          <cell r="I62" t="str">
            <v>S</v>
          </cell>
          <cell r="J62" t="str">
            <v>62489</v>
          </cell>
          <cell r="K62">
            <v>45274</v>
          </cell>
          <cell r="L62" t="str">
            <v>26231203817043000152550010000624891213527617</v>
          </cell>
          <cell r="M62" t="str">
            <v>26 -  Pernambuco</v>
          </cell>
          <cell r="N62">
            <v>4828.72</v>
          </cell>
        </row>
        <row r="63">
          <cell r="C63" t="str">
            <v>HOSPITAL ERMÍRIO COUTINHO - CG Nº 014/2022</v>
          </cell>
          <cell r="E63" t="str">
            <v>3.4 - Material Farmacológico</v>
          </cell>
          <cell r="F63">
            <v>7847837000110</v>
          </cell>
          <cell r="G63" t="str">
            <v xml:space="preserve">CIENTIFICA MEDICA HOSPITALAR LTDA </v>
          </cell>
          <cell r="H63" t="str">
            <v>B</v>
          </cell>
          <cell r="I63" t="str">
            <v>S</v>
          </cell>
          <cell r="J63" t="str">
            <v>265313</v>
          </cell>
          <cell r="K63">
            <v>45271</v>
          </cell>
          <cell r="L63" t="str">
            <v>52231207847837000110550010002653131232658739</v>
          </cell>
          <cell r="M63" t="str">
            <v>52 -  Goiás</v>
          </cell>
          <cell r="N63">
            <v>2253</v>
          </cell>
        </row>
        <row r="64">
          <cell r="C64" t="str">
            <v>HOSPITAL ERMÍRIO COUTINHO - CG Nº 014/2022</v>
          </cell>
          <cell r="E64" t="str">
            <v>3.4 - Material Farmacológico</v>
          </cell>
          <cell r="F64">
            <v>6628333000146</v>
          </cell>
          <cell r="G64" t="str">
            <v>FARMACE INDUSTRIA QUIMICO FARMACEUTICA CEARENSE LTDA</v>
          </cell>
          <cell r="H64" t="str">
            <v>B</v>
          </cell>
          <cell r="I64" t="str">
            <v>S</v>
          </cell>
          <cell r="J64" t="str">
            <v>318280</v>
          </cell>
          <cell r="K64">
            <v>45278</v>
          </cell>
          <cell r="L64" t="str">
            <v>23231206628333000146550000003182801420642571</v>
          </cell>
          <cell r="M64" t="str">
            <v>23 -  Ceará</v>
          </cell>
          <cell r="N64">
            <v>11892</v>
          </cell>
        </row>
        <row r="65">
          <cell r="C65" t="str">
            <v>HOSPITAL ERMÍRIO COUTINHO - CG Nº 014/2022</v>
          </cell>
          <cell r="E65" t="str">
            <v>3.4 - Material Farmacológico</v>
          </cell>
          <cell r="F65">
            <v>49324221000880</v>
          </cell>
          <cell r="G65" t="str">
            <v>FRESENIUS KABI BRASIL LTDA</v>
          </cell>
          <cell r="H65" t="str">
            <v>B</v>
          </cell>
          <cell r="I65" t="str">
            <v>S</v>
          </cell>
          <cell r="J65" t="str">
            <v>239474</v>
          </cell>
          <cell r="K65">
            <v>45278</v>
          </cell>
          <cell r="L65" t="str">
            <v>23231249324221000880550000002394741707004976</v>
          </cell>
          <cell r="M65" t="str">
            <v>23 -  Ceará</v>
          </cell>
          <cell r="N65">
            <v>4433.3999999999996</v>
          </cell>
        </row>
        <row r="66">
          <cell r="C66" t="str">
            <v>HOSPITAL ERMÍRIO COUTINHO - CG Nº 014/2022</v>
          </cell>
          <cell r="E66" t="str">
            <v>3.4 - Material Farmacológico</v>
          </cell>
          <cell r="F66">
            <v>11206099000441</v>
          </cell>
          <cell r="G66" t="str">
            <v>SUPERMED COM. E IMP. DE PROD. MED. E HOSPIT. LTDA</v>
          </cell>
          <cell r="H66" t="str">
            <v>B</v>
          </cell>
          <cell r="I66" t="str">
            <v>S</v>
          </cell>
          <cell r="J66" t="str">
            <v>595507</v>
          </cell>
          <cell r="K66">
            <v>45272</v>
          </cell>
          <cell r="L66" t="str">
            <v>35231211206099000441550010005955071000626965</v>
          </cell>
          <cell r="M66" t="str">
            <v>35 -  São Paulo</v>
          </cell>
          <cell r="N66">
            <v>1551.26</v>
          </cell>
        </row>
        <row r="67">
          <cell r="C67" t="str">
            <v>HOSPITAL ERMÍRIO COUTINHO - CG Nº 014/2022</v>
          </cell>
          <cell r="E67" t="str">
            <v>3.4 - Material Farmacológico</v>
          </cell>
          <cell r="F67">
            <v>8774906000175</v>
          </cell>
          <cell r="G67" t="str">
            <v>HOSPDROGAS COMERCIAL LTDA EPP</v>
          </cell>
          <cell r="H67" t="str">
            <v>B</v>
          </cell>
          <cell r="I67" t="str">
            <v>S</v>
          </cell>
          <cell r="J67" t="str">
            <v>56910</v>
          </cell>
          <cell r="K67">
            <v>45272</v>
          </cell>
          <cell r="L67" t="str">
            <v>52231208774906000175550030000569101055520040</v>
          </cell>
          <cell r="M67" t="str">
            <v>52 -  Goiás</v>
          </cell>
          <cell r="N67">
            <v>1271.32</v>
          </cell>
        </row>
        <row r="68">
          <cell r="C68" t="str">
            <v>HOSPITAL ERMÍRIO COUTINHO - CG Nº 014/2022</v>
          </cell>
          <cell r="E68" t="str">
            <v>3.4 - Material Farmacológico</v>
          </cell>
          <cell r="F68">
            <v>11206099000441</v>
          </cell>
          <cell r="G68" t="str">
            <v>SUPERMED COM. E IMP. DE PROD. MED. E HOSPIT. LTDA</v>
          </cell>
          <cell r="H68" t="str">
            <v>B</v>
          </cell>
          <cell r="I68" t="str">
            <v>S</v>
          </cell>
          <cell r="J68" t="str">
            <v>582156</v>
          </cell>
          <cell r="K68">
            <v>45240</v>
          </cell>
          <cell r="L68" t="str">
            <v>35231111206099000441550010005821561000038208</v>
          </cell>
          <cell r="M68" t="str">
            <v>35 -  São Paulo</v>
          </cell>
          <cell r="N68">
            <v>2577.7600000000002</v>
          </cell>
        </row>
        <row r="69">
          <cell r="C69" t="str">
            <v>HOSPITAL ERMÍRIO COUTINHO - CG Nº 014/2022</v>
          </cell>
          <cell r="E69" t="str">
            <v>3.4 - Material Farmacológico</v>
          </cell>
          <cell r="F69">
            <v>40788766000105</v>
          </cell>
          <cell r="G69" t="str">
            <v xml:space="preserve">CIRURGICA BRASIL DIST MED LTDA </v>
          </cell>
          <cell r="H69" t="str">
            <v>B</v>
          </cell>
          <cell r="I69" t="str">
            <v>S</v>
          </cell>
          <cell r="J69" t="str">
            <v>11574</v>
          </cell>
          <cell r="K69">
            <v>45269</v>
          </cell>
          <cell r="L69" t="str">
            <v>26231240788766000105550010000115741311511446</v>
          </cell>
          <cell r="M69" t="str">
            <v>26 -  Pernambuco</v>
          </cell>
          <cell r="N69">
            <v>2993.92</v>
          </cell>
        </row>
        <row r="70">
          <cell r="C70" t="str">
            <v>HOSPITAL ERMÍRIO COUTINHO - CG Nº 014/2022</v>
          </cell>
          <cell r="E70" t="str">
            <v>3.4 - Material Farmacológico</v>
          </cell>
          <cell r="F70">
            <v>7829192000273</v>
          </cell>
          <cell r="G70" t="str">
            <v>ULTRA NAZARE</v>
          </cell>
          <cell r="H70" t="str">
            <v>B</v>
          </cell>
          <cell r="I70" t="str">
            <v>S</v>
          </cell>
          <cell r="J70" t="str">
            <v>43505</v>
          </cell>
          <cell r="K70">
            <v>44971</v>
          </cell>
          <cell r="L70" t="str">
            <v>26231207829192000273650030000435051888888899</v>
          </cell>
          <cell r="M70" t="str">
            <v>26 -  Pernambuco</v>
          </cell>
          <cell r="N70">
            <v>22</v>
          </cell>
        </row>
        <row r="71">
          <cell r="C71" t="str">
            <v>HOSPITAL ERMÍRIO COUTINHO - CG Nº 014/2022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DONORDESTE LTDA</v>
          </cell>
          <cell r="H71" t="str">
            <v>B</v>
          </cell>
          <cell r="I71" t="str">
            <v>S</v>
          </cell>
          <cell r="J71" t="str">
            <v>1863</v>
          </cell>
          <cell r="K71">
            <v>45261</v>
          </cell>
          <cell r="L71" t="str">
            <v>26231224380578002041556090000018631992105513</v>
          </cell>
          <cell r="M71" t="str">
            <v>26 -  Pernambuco</v>
          </cell>
          <cell r="N71">
            <v>112.81</v>
          </cell>
        </row>
        <row r="72">
          <cell r="C72" t="str">
            <v>HOSPITAL ERMÍRIO COUTINHO - CG Nº 014/2022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DONORDESTE LTDA</v>
          </cell>
          <cell r="H72" t="str">
            <v>B</v>
          </cell>
          <cell r="I72" t="str">
            <v>S</v>
          </cell>
          <cell r="J72" t="str">
            <v>1871</v>
          </cell>
          <cell r="K72">
            <v>45264</v>
          </cell>
          <cell r="L72" t="str">
            <v>26231224380578002041556090000018711426550841</v>
          </cell>
          <cell r="M72" t="str">
            <v>26 -  Pernambuco</v>
          </cell>
          <cell r="N72">
            <v>112.81</v>
          </cell>
        </row>
        <row r="73">
          <cell r="C73" t="str">
            <v>HOSPITAL ERMÍRIO COUTINHO - CG Nº 014/2022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DONORDESTE LTDA</v>
          </cell>
          <cell r="H73" t="str">
            <v>B</v>
          </cell>
          <cell r="I73" t="str">
            <v>S</v>
          </cell>
          <cell r="J73" t="str">
            <v>1879</v>
          </cell>
          <cell r="K73">
            <v>45267</v>
          </cell>
          <cell r="L73" t="str">
            <v>26231224380578002041556090000018791123830994</v>
          </cell>
          <cell r="M73" t="str">
            <v>26 -  Pernambuco</v>
          </cell>
          <cell r="N73">
            <v>225.64</v>
          </cell>
        </row>
        <row r="74">
          <cell r="C74" t="str">
            <v>HOSPITAL ERMÍRIO COUTINHO - CG Nº 014/2022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DONORDESTE LTDA</v>
          </cell>
          <cell r="H74" t="str">
            <v>B</v>
          </cell>
          <cell r="I74" t="str">
            <v>S</v>
          </cell>
          <cell r="J74" t="str">
            <v>1893</v>
          </cell>
          <cell r="K74">
            <v>45271</v>
          </cell>
          <cell r="L74" t="str">
            <v>26231224380578002041556090000018931206738156</v>
          </cell>
          <cell r="M74" t="str">
            <v>26 -  Pernambuco</v>
          </cell>
          <cell r="N74">
            <v>225.64</v>
          </cell>
        </row>
        <row r="75">
          <cell r="C75" t="str">
            <v>HOSPITAL ERMÍRIO COUTINHO - CG Nº 014/2022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DONORDESTE LTDA</v>
          </cell>
          <cell r="H75" t="str">
            <v>B</v>
          </cell>
          <cell r="I75" t="str">
            <v>S</v>
          </cell>
          <cell r="J75" t="str">
            <v>1905</v>
          </cell>
          <cell r="K75">
            <v>45274</v>
          </cell>
          <cell r="L75" t="str">
            <v>26231224380578002041556090000019051446104847</v>
          </cell>
          <cell r="M75" t="str">
            <v>26 -  Pernambuco</v>
          </cell>
          <cell r="N75">
            <v>346.88</v>
          </cell>
        </row>
        <row r="76">
          <cell r="C76" t="str">
            <v>HOSPITAL ERMÍRIO COUTINHO - CG Nº 014/2022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DONORDESTE LTDA</v>
          </cell>
          <cell r="H76" t="str">
            <v>B</v>
          </cell>
          <cell r="I76" t="str">
            <v>S</v>
          </cell>
          <cell r="J76" t="str">
            <v>1913</v>
          </cell>
          <cell r="K76">
            <v>45278</v>
          </cell>
          <cell r="L76" t="str">
            <v>26231224380578002041556090000019131827850880</v>
          </cell>
          <cell r="M76" t="str">
            <v>26 -  Pernambuco</v>
          </cell>
          <cell r="N76">
            <v>451.26</v>
          </cell>
        </row>
        <row r="77">
          <cell r="C77" t="str">
            <v>HOSPITAL ERMÍRIO COUTINHO - CG Nº 014/2022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DONORDESTE LTDA</v>
          </cell>
          <cell r="H77" t="str">
            <v>B</v>
          </cell>
          <cell r="I77" t="str">
            <v>S</v>
          </cell>
          <cell r="J77" t="str">
            <v>000001936</v>
          </cell>
          <cell r="K77">
            <v>45286</v>
          </cell>
          <cell r="L77" t="str">
            <v>26231224380578002041556090000019361784856755</v>
          </cell>
          <cell r="M77" t="str">
            <v>26 -  Pernambuco</v>
          </cell>
          <cell r="N77">
            <v>225.64</v>
          </cell>
        </row>
        <row r="78">
          <cell r="C78" t="str">
            <v>HOSPITAL ERMÍRIO COUTINHO - CG Nº 014/2022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DONORDESTE LTDA</v>
          </cell>
          <cell r="H78" t="str">
            <v>S</v>
          </cell>
          <cell r="I78" t="str">
            <v>S</v>
          </cell>
          <cell r="J78" t="str">
            <v>000001930</v>
          </cell>
          <cell r="K78">
            <v>45281</v>
          </cell>
          <cell r="L78" t="str">
            <v>26231224380578002041556090000019301983184346</v>
          </cell>
          <cell r="M78" t="str">
            <v>26 -  Pernambuco</v>
          </cell>
          <cell r="N78">
            <v>338.45</v>
          </cell>
        </row>
        <row r="79">
          <cell r="C79" t="str">
            <v>HOSPITAL ERMÍRIO COUTINHO - CG Nº 014/2022</v>
          </cell>
          <cell r="E79" t="str">
            <v>3.2 - Gás e Outros Materiais Engarrafados</v>
          </cell>
          <cell r="F79">
            <v>24380578002203</v>
          </cell>
          <cell r="G79" t="str">
            <v>WHITE MARTINS GASES INDUSTRIAIS DONORDESTE LTDA</v>
          </cell>
          <cell r="H79" t="str">
            <v>B</v>
          </cell>
          <cell r="I79" t="str">
            <v>S</v>
          </cell>
          <cell r="J79" t="str">
            <v>000000205</v>
          </cell>
          <cell r="K79">
            <v>45283</v>
          </cell>
          <cell r="L79" t="str">
            <v>26231224380578002203556200000002051352797187</v>
          </cell>
          <cell r="M79" t="str">
            <v>26 -  Pernambuco</v>
          </cell>
          <cell r="N79">
            <v>8559.9500000000007</v>
          </cell>
        </row>
        <row r="80">
          <cell r="C80" t="str">
            <v>HOSPITAL ERMÍRIO COUTINHO - CG Nº 014/2022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DONORDESTE LTDA</v>
          </cell>
          <cell r="H80" t="str">
            <v>B</v>
          </cell>
          <cell r="I80" t="str">
            <v>S</v>
          </cell>
          <cell r="J80" t="str">
            <v>1941</v>
          </cell>
          <cell r="K80">
            <v>45288</v>
          </cell>
          <cell r="L80" t="str">
            <v>26231224380578002041556090000019411194075232</v>
          </cell>
          <cell r="M80" t="str">
            <v>26 -  Pernambuco</v>
          </cell>
          <cell r="N80">
            <v>112.81</v>
          </cell>
        </row>
        <row r="81">
          <cell r="C81" t="str">
            <v>HOSPITAL ERMÍRIO COUTINHO - CG Nº 014/2022</v>
          </cell>
          <cell r="E81" t="str">
            <v>3.11 - Material Laboratorial</v>
          </cell>
          <cell r="F81">
            <v>23039218000155</v>
          </cell>
          <cell r="G81" t="str">
            <v>VISION MEDICA LTDA</v>
          </cell>
          <cell r="H81" t="str">
            <v>B</v>
          </cell>
          <cell r="I81" t="str">
            <v>S</v>
          </cell>
          <cell r="J81" t="str">
            <v>7502</v>
          </cell>
          <cell r="K81">
            <v>45264</v>
          </cell>
          <cell r="L81" t="str">
            <v>26231223039218000155550010000075021108977384</v>
          </cell>
          <cell r="M81" t="str">
            <v>26 -  Pernambuco</v>
          </cell>
          <cell r="N81">
            <v>2250</v>
          </cell>
        </row>
        <row r="82">
          <cell r="C82" t="str">
            <v>HOSPITAL ERMÍRIO COUTINHO - CG Nº 014/2022</v>
          </cell>
          <cell r="E82" t="str">
            <v>3.7 - Material de Limpeza e Produtos de Hgienização</v>
          </cell>
          <cell r="F82">
            <v>15453839000152</v>
          </cell>
          <cell r="G82" t="str">
            <v>QUALY QUIMY IND E COMERCIO DE PRODUTOS DE LIMPEZA EIRELI</v>
          </cell>
          <cell r="H82" t="str">
            <v>B</v>
          </cell>
          <cell r="I82" t="str">
            <v>S</v>
          </cell>
          <cell r="J82" t="str">
            <v>000001785</v>
          </cell>
          <cell r="K82">
            <v>45264</v>
          </cell>
          <cell r="L82" t="str">
            <v>26231215453839000152550010000017851671795678</v>
          </cell>
          <cell r="M82" t="str">
            <v>26 -  Pernambuco</v>
          </cell>
          <cell r="N82">
            <v>1048</v>
          </cell>
        </row>
        <row r="83">
          <cell r="C83" t="str">
            <v>HOSPITAL ERMÍRIO COUTINHO - CG Nº 014/2022</v>
          </cell>
          <cell r="E83" t="str">
            <v>3.7 - Material de Limpeza e Produtos de Hgienização</v>
          </cell>
          <cell r="F83">
            <v>43755118000132</v>
          </cell>
          <cell r="G83" t="str">
            <v>S. L. V. DE MELO DISTRIBUIDORA DE PRODUTOS DE LIMPEZA E DOMI</v>
          </cell>
          <cell r="H83" t="str">
            <v>B</v>
          </cell>
          <cell r="I83" t="str">
            <v>S</v>
          </cell>
          <cell r="J83" t="str">
            <v>16062</v>
          </cell>
          <cell r="K83">
            <v>45261</v>
          </cell>
          <cell r="L83" t="str">
            <v>26231243755118000132550010000160621112181140</v>
          </cell>
          <cell r="M83" t="str">
            <v>26 -  Pernambuco</v>
          </cell>
          <cell r="N83">
            <v>2667.97</v>
          </cell>
        </row>
        <row r="84">
          <cell r="C84" t="str">
            <v>HOSPITAL ERMÍRIO COUTINHO - CG Nº 014/2022</v>
          </cell>
          <cell r="E84" t="str">
            <v>3.7 - Material de Limpeza e Produtos de Hgienização</v>
          </cell>
          <cell r="F84">
            <v>22006201000139</v>
          </cell>
          <cell r="G84" t="str">
            <v>FORTPEL COMERCIO DE DESCARTAVEIS LTDA - PE</v>
          </cell>
          <cell r="H84" t="str">
            <v>B</v>
          </cell>
          <cell r="I84" t="str">
            <v>S</v>
          </cell>
          <cell r="J84" t="str">
            <v>212638</v>
          </cell>
          <cell r="K84">
            <v>45267</v>
          </cell>
          <cell r="L84" t="str">
            <v>26231222006201000139550000002126381102126381</v>
          </cell>
          <cell r="M84" t="str">
            <v>26 -  Pernambuco</v>
          </cell>
          <cell r="N84">
            <v>643.29999999999995</v>
          </cell>
        </row>
        <row r="85">
          <cell r="C85" t="str">
            <v>HOSPITAL ERMÍRIO COUTINHO - CG Nº 014/2022</v>
          </cell>
          <cell r="E85" t="str">
            <v>3.7 - Material de Limpeza e Produtos de Hgienização</v>
          </cell>
          <cell r="F85">
            <v>43755118000132</v>
          </cell>
          <cell r="G85" t="str">
            <v>S. L. V. DE MELO DISTRIBUIDORA DE PRODUTOS DE LIMPEZA E DOMI</v>
          </cell>
          <cell r="H85" t="str">
            <v>B</v>
          </cell>
          <cell r="I85" t="str">
            <v>S</v>
          </cell>
          <cell r="J85" t="str">
            <v>16251</v>
          </cell>
          <cell r="K85">
            <v>45271</v>
          </cell>
          <cell r="L85" t="str">
            <v>26231243755118000132550010000162511244181102</v>
          </cell>
          <cell r="M85" t="str">
            <v>26 -  Pernambuco</v>
          </cell>
          <cell r="N85">
            <v>8097.1</v>
          </cell>
        </row>
        <row r="86">
          <cell r="C86" t="str">
            <v>HOSPITAL ERMÍRIO COUTINHO - CG Nº 014/2022</v>
          </cell>
          <cell r="E86" t="str">
            <v>3.7 - Material de Limpeza e Produtos de Hgienização</v>
          </cell>
          <cell r="F86">
            <v>40841603000130</v>
          </cell>
          <cell r="G86" t="str">
            <v>FERBOM FERRAGENS BOM JESUS LTDA ME</v>
          </cell>
          <cell r="H86" t="str">
            <v>B</v>
          </cell>
          <cell r="I86" t="str">
            <v>S</v>
          </cell>
          <cell r="J86" t="str">
            <v>000002470</v>
          </cell>
          <cell r="K86">
            <v>45271</v>
          </cell>
          <cell r="L86" t="str">
            <v>26231240841603000130550010000024701566935520</v>
          </cell>
          <cell r="M86" t="str">
            <v>26 -  Pernambuco</v>
          </cell>
          <cell r="N86">
            <v>32</v>
          </cell>
        </row>
        <row r="87">
          <cell r="C87" t="str">
            <v>HOSPITAL ERMÍRIO COUTINHO - CG Nº 014/2022</v>
          </cell>
          <cell r="E87" t="str">
            <v>3.7 - Material de Limpeza e Produtos de Hgienização</v>
          </cell>
          <cell r="F87">
            <v>10891852000170</v>
          </cell>
          <cell r="G87" t="str">
            <v>SMART SUPRIMENTOS DIST P H L EIRELI</v>
          </cell>
          <cell r="H87" t="str">
            <v>B</v>
          </cell>
          <cell r="I87" t="str">
            <v>S</v>
          </cell>
          <cell r="J87" t="str">
            <v>000046943</v>
          </cell>
          <cell r="K87">
            <v>45267</v>
          </cell>
          <cell r="L87" t="str">
            <v>26231210891852000170550010000469431190469430</v>
          </cell>
          <cell r="M87" t="str">
            <v>26 -  Pernambuco</v>
          </cell>
          <cell r="N87">
            <v>451.6</v>
          </cell>
        </row>
        <row r="88">
          <cell r="C88" t="str">
            <v>HOSPITAL ERMÍRIO COUTINHO - CG Nº 014/2022</v>
          </cell>
          <cell r="E88" t="str">
            <v>3.7 - Material de Limpeza e Produtos de Hgienização</v>
          </cell>
          <cell r="F88">
            <v>11142529000166</v>
          </cell>
          <cell r="G88" t="str">
            <v>DISTRIBUIDORA FACIL LTDA</v>
          </cell>
          <cell r="H88" t="str">
            <v>B</v>
          </cell>
          <cell r="I88" t="str">
            <v>S</v>
          </cell>
          <cell r="J88" t="str">
            <v>000131932</v>
          </cell>
          <cell r="K88">
            <v>45272</v>
          </cell>
          <cell r="L88" t="str">
            <v>26231211142529000166550010001319321001394977</v>
          </cell>
          <cell r="M88" t="str">
            <v>26 -  Pernambuco</v>
          </cell>
          <cell r="N88">
            <v>266.02999999999997</v>
          </cell>
        </row>
        <row r="89">
          <cell r="C89" t="str">
            <v>HOSPITAL ERMÍRIO COUTINHO - CG Nº 014/2022</v>
          </cell>
          <cell r="E89" t="str">
            <v>3.7 - Material de Limpeza e Produtos de Hgienização</v>
          </cell>
          <cell r="F89">
            <v>46700220000129</v>
          </cell>
          <cell r="G89" t="str">
            <v>NOVA DISTRIBUIDORA E ATACADO DE LIMPEZA LTDA</v>
          </cell>
          <cell r="H89" t="str">
            <v>B</v>
          </cell>
          <cell r="I89" t="str">
            <v>S</v>
          </cell>
          <cell r="J89" t="str">
            <v>12217</v>
          </cell>
          <cell r="K89">
            <v>45272</v>
          </cell>
          <cell r="L89" t="str">
            <v>26231246700220000129550010000122171711236666</v>
          </cell>
          <cell r="M89" t="str">
            <v>26 -  Pernambuco</v>
          </cell>
          <cell r="N89">
            <v>571.64</v>
          </cell>
        </row>
        <row r="90">
          <cell r="C90" t="str">
            <v>HOSPITAL ERMÍRIO COUTINHO - CG Nº 014/2022</v>
          </cell>
          <cell r="E90" t="str">
            <v>3.7 - Material de Limpeza e Produtos de Hgienização</v>
          </cell>
          <cell r="F90">
            <v>31329180000183</v>
          </cell>
          <cell r="G90" t="str">
            <v>MAXXISUPRI COMERCIO DE SANEANTES EIRELI</v>
          </cell>
          <cell r="H90" t="str">
            <v>B</v>
          </cell>
          <cell r="I90" t="str">
            <v>S</v>
          </cell>
          <cell r="J90" t="str">
            <v>41284</v>
          </cell>
          <cell r="K90">
            <v>45278</v>
          </cell>
          <cell r="L90" t="str">
            <v>26231231329180000183550070000412841130252264</v>
          </cell>
          <cell r="M90" t="str">
            <v>26 -  Pernambuco</v>
          </cell>
          <cell r="N90">
            <v>2386.65</v>
          </cell>
        </row>
        <row r="91">
          <cell r="C91" t="str">
            <v>HOSPITAL ERMÍRIO COUTINHO - CG Nº 014/2022</v>
          </cell>
          <cell r="E91" t="str">
            <v>3.7 - Material de Limpeza e Produtos de Hgienização</v>
          </cell>
          <cell r="F91">
            <v>7761177000150</v>
          </cell>
          <cell r="G91" t="str">
            <v>SUPERMERCADO O CORDEIRAO LTDA</v>
          </cell>
          <cell r="H91" t="str">
            <v>B</v>
          </cell>
          <cell r="I91" t="str">
            <v>S</v>
          </cell>
          <cell r="J91" t="str">
            <v>6037</v>
          </cell>
          <cell r="K91">
            <v>45253</v>
          </cell>
          <cell r="L91" t="str">
            <v>26231207761177000150550090000060371000149154</v>
          </cell>
          <cell r="M91" t="str">
            <v>26 -  Pernambuco</v>
          </cell>
          <cell r="N91">
            <v>156.69999999999999</v>
          </cell>
        </row>
        <row r="92">
          <cell r="C92" t="str">
            <v>HOSPITAL ERMÍRIO COUTINHO - CG Nº 014/2022</v>
          </cell>
          <cell r="E92" t="str">
            <v>3.7 - Material de Limpeza e Produtos de Hgienização</v>
          </cell>
          <cell r="F92">
            <v>10647227000187</v>
          </cell>
          <cell r="G92" t="str">
            <v xml:space="preserve">TUPAN SAUDE CENTER </v>
          </cell>
          <cell r="H92" t="str">
            <v>B</v>
          </cell>
          <cell r="I92" t="str">
            <v>S</v>
          </cell>
          <cell r="J92" t="str">
            <v>000021769</v>
          </cell>
          <cell r="K92">
            <v>45267</v>
          </cell>
          <cell r="L92" t="str">
            <v>26231210647227000187550010000217691009384488</v>
          </cell>
          <cell r="M92" t="str">
            <v>26 -  Pernambuco</v>
          </cell>
          <cell r="N92">
            <v>48</v>
          </cell>
        </row>
        <row r="93">
          <cell r="C93" t="str">
            <v>HOSPITAL ERMÍRIO COUTINHO - CG Nº 014/2022</v>
          </cell>
          <cell r="E93" t="str">
            <v>3.14 - Alimentação Preparada</v>
          </cell>
          <cell r="F93">
            <v>4792592000182</v>
          </cell>
          <cell r="G93" t="str">
            <v>M. C. B. DE MORAES</v>
          </cell>
          <cell r="H93" t="str">
            <v>B</v>
          </cell>
          <cell r="I93" t="str">
            <v>S</v>
          </cell>
          <cell r="J93" t="str">
            <v>000004279</v>
          </cell>
          <cell r="K93">
            <v>45262</v>
          </cell>
          <cell r="L93" t="str">
            <v>26231204792592000182650010000042791109418354</v>
          </cell>
          <cell r="M93" t="str">
            <v>26 -  Pernambuco</v>
          </cell>
          <cell r="N93">
            <v>85.865956675353303</v>
          </cell>
        </row>
        <row r="94">
          <cell r="C94" t="str">
            <v>HOSPITAL ERMÍRIO COUTINHO - CG Nº 014/2022</v>
          </cell>
          <cell r="E94" t="str">
            <v>3.14 - Alimentação Preparada</v>
          </cell>
          <cell r="F94">
            <v>4792592000182</v>
          </cell>
          <cell r="G94" t="str">
            <v>M. C. B. DE MORAES</v>
          </cell>
          <cell r="H94" t="str">
            <v>B</v>
          </cell>
          <cell r="I94" t="str">
            <v>S</v>
          </cell>
          <cell r="J94" t="str">
            <v>000004278</v>
          </cell>
          <cell r="K94">
            <v>45261</v>
          </cell>
          <cell r="L94" t="str">
            <v>26231204792592000182650010000042781680709627</v>
          </cell>
          <cell r="M94" t="str">
            <v>26 -  Pernambuco</v>
          </cell>
          <cell r="N94">
            <v>71.590274770098304</v>
          </cell>
        </row>
        <row r="95">
          <cell r="C95" t="str">
            <v>HOSPITAL ERMÍRIO COUTINHO - CG Nº 014/2022</v>
          </cell>
          <cell r="E95" t="str">
            <v>3.14 - Alimentação Preparada</v>
          </cell>
          <cell r="F95">
            <v>7761177000150</v>
          </cell>
          <cell r="G95" t="str">
            <v>SUPERMERCADO O CORDEIRAO LTDA</v>
          </cell>
          <cell r="H95" t="str">
            <v>B</v>
          </cell>
          <cell r="I95" t="str">
            <v>S</v>
          </cell>
          <cell r="J95" t="str">
            <v>5804</v>
          </cell>
          <cell r="K95">
            <v>45264</v>
          </cell>
          <cell r="L95" t="str">
            <v>26231207761177000150550090000058041000146013</v>
          </cell>
          <cell r="M95" t="str">
            <v>26 -  Pernambuco</v>
          </cell>
          <cell r="N95">
            <v>878.100725079629</v>
          </cell>
        </row>
        <row r="96">
          <cell r="C96" t="str">
            <v>HOSPITAL ERMÍRIO COUTINHO - CG Nº 014/2022</v>
          </cell>
          <cell r="E96" t="str">
            <v>3.14 - Alimentação Preparada</v>
          </cell>
          <cell r="F96">
            <v>7761177000150</v>
          </cell>
          <cell r="G96" t="str">
            <v>SUPERMERCADO O CORDEIRAO LTDA</v>
          </cell>
          <cell r="H96" t="str">
            <v>B</v>
          </cell>
          <cell r="I96" t="str">
            <v>S</v>
          </cell>
          <cell r="J96" t="str">
            <v>5791</v>
          </cell>
          <cell r="K96">
            <v>45261</v>
          </cell>
          <cell r="L96" t="str">
            <v>26231207761177000150550090000057911000145815</v>
          </cell>
          <cell r="M96" t="str">
            <v>26 -  Pernambuco</v>
          </cell>
          <cell r="N96">
            <v>359.94391602454698</v>
          </cell>
        </row>
        <row r="97">
          <cell r="C97" t="str">
            <v>HOSPITAL ERMÍRIO COUTINHO - CG Nº 014/2022</v>
          </cell>
          <cell r="E97" t="str">
            <v>3.14 - Alimentação Preparada</v>
          </cell>
          <cell r="F97">
            <v>2515363000195</v>
          </cell>
          <cell r="G97" t="str">
            <v>LEITE &amp; SILVA COMERCIO DE GLP LTDA</v>
          </cell>
          <cell r="H97" t="str">
            <v>B</v>
          </cell>
          <cell r="I97" t="str">
            <v>S</v>
          </cell>
          <cell r="J97" t="str">
            <v>000004428</v>
          </cell>
          <cell r="K97">
            <v>45261</v>
          </cell>
          <cell r="L97" t="str">
            <v>26231202515363000195550010000044281032300009</v>
          </cell>
          <cell r="M97" t="str">
            <v>26 -  Pernambuco</v>
          </cell>
          <cell r="N97">
            <v>118.543648329856</v>
          </cell>
        </row>
        <row r="98">
          <cell r="C98" t="str">
            <v>HOSPITAL ERMÍRIO COUTINHO - CG Nº 014/2022</v>
          </cell>
          <cell r="E98" t="str">
            <v>3.14 - Alimentação Preparada</v>
          </cell>
          <cell r="F98">
            <v>22006201000139</v>
          </cell>
          <cell r="G98" t="str">
            <v>FORTPEL COMERCIO DE DESCARTAVEIS LTDA - PE</v>
          </cell>
          <cell r="H98" t="str">
            <v>B</v>
          </cell>
          <cell r="I98" t="str">
            <v>S</v>
          </cell>
          <cell r="J98" t="str">
            <v>212639</v>
          </cell>
          <cell r="K98">
            <v>45267</v>
          </cell>
          <cell r="L98" t="str">
            <v>26231222006201000139550000002126391102126397</v>
          </cell>
          <cell r="M98" t="str">
            <v>26 -  Pernambuco</v>
          </cell>
          <cell r="N98">
            <v>1217.14060371358</v>
          </cell>
        </row>
        <row r="99">
          <cell r="C99" t="str">
            <v>HOSPITAL ERMÍRIO COUTINHO - CG Nº 014/2022</v>
          </cell>
          <cell r="E99" t="str">
            <v>3.14 - Alimentação Preparada</v>
          </cell>
          <cell r="F99">
            <v>38591447000236</v>
          </cell>
          <cell r="G99" t="str">
            <v>CENUT DISTRIBUIDORA DE PRODUTOS ALIMENTICIOS</v>
          </cell>
          <cell r="H99" t="str">
            <v>B</v>
          </cell>
          <cell r="I99" t="str">
            <v>S</v>
          </cell>
          <cell r="J99" t="str">
            <v>000013649</v>
          </cell>
          <cell r="K99">
            <v>45267</v>
          </cell>
          <cell r="L99" t="str">
            <v>26231238591447000236550010000136491919923676</v>
          </cell>
          <cell r="M99" t="str">
            <v>26 -  Pernambuco</v>
          </cell>
          <cell r="N99">
            <v>162.89410603692301</v>
          </cell>
        </row>
        <row r="100">
          <cell r="C100" t="str">
            <v>HOSPITAL ERMÍRIO COUTINHO - CG Nº 014/2022</v>
          </cell>
          <cell r="E100" t="str">
            <v>3.14 - Alimentação Preparada</v>
          </cell>
          <cell r="F100">
            <v>30309952000152</v>
          </cell>
          <cell r="G100" t="str">
            <v>IMPERIO ATACADISTA DE ESTIVAS E CEREAIS</v>
          </cell>
          <cell r="H100" t="str">
            <v>B</v>
          </cell>
          <cell r="I100" t="str">
            <v>S</v>
          </cell>
          <cell r="J100" t="str">
            <v>194408</v>
          </cell>
          <cell r="K100">
            <v>45272</v>
          </cell>
          <cell r="L100" t="str">
            <v>26231230309952000152550010001944081113235210</v>
          </cell>
          <cell r="M100" t="str">
            <v>26 -  Pernambuco</v>
          </cell>
          <cell r="N100">
            <v>2135.73281241635</v>
          </cell>
        </row>
        <row r="101">
          <cell r="C101" t="str">
            <v>HOSPITAL ERMÍRIO COUTINHO - CG Nº 014/2022</v>
          </cell>
          <cell r="E101" t="str">
            <v>3.14 - Alimentação Preparada</v>
          </cell>
          <cell r="F101">
            <v>7761177000150</v>
          </cell>
          <cell r="G101" t="str">
            <v>SUPERMERCADO O CORDEIRAO LTDA</v>
          </cell>
          <cell r="H101" t="str">
            <v>B</v>
          </cell>
          <cell r="I101" t="str">
            <v>S</v>
          </cell>
          <cell r="J101" t="str">
            <v>5851</v>
          </cell>
          <cell r="K101">
            <v>45271</v>
          </cell>
          <cell r="L101" t="str">
            <v>26231207761177000150550090000058511000146820</v>
          </cell>
          <cell r="M101" t="str">
            <v>26 -  Pernambuco</v>
          </cell>
          <cell r="N101">
            <v>961.38394354456102</v>
          </cell>
        </row>
        <row r="102">
          <cell r="C102" t="str">
            <v>HOSPITAL ERMÍRIO COUTINHO - CG Nº 014/2022</v>
          </cell>
          <cell r="E102" t="str">
            <v>3.14 - Alimentação Preparada</v>
          </cell>
          <cell r="F102">
            <v>11744898000390</v>
          </cell>
          <cell r="G102" t="str">
            <v>ATACADAO COMERCIO DE CARNES LTDA</v>
          </cell>
          <cell r="H102" t="str">
            <v>B</v>
          </cell>
          <cell r="I102" t="str">
            <v>S</v>
          </cell>
          <cell r="J102" t="str">
            <v>1291076</v>
          </cell>
          <cell r="K102">
            <v>45271</v>
          </cell>
          <cell r="L102" t="str">
            <v>26231211744898000390550010012910761938311341</v>
          </cell>
          <cell r="M102" t="str">
            <v>26 -  Pernambuco</v>
          </cell>
          <cell r="N102">
            <v>208.23326821516801</v>
          </cell>
        </row>
        <row r="103">
          <cell r="C103" t="str">
            <v>HOSPITAL ERMÍRIO COUTINHO - CG Nº 014/2022</v>
          </cell>
          <cell r="E103" t="str">
            <v>3.14 - Alimentação Preparada</v>
          </cell>
          <cell r="F103">
            <v>8690652000107</v>
          </cell>
          <cell r="G103" t="str">
            <v>PERNAMBUCO COM. DE POLPAS EIRELI</v>
          </cell>
          <cell r="H103" t="str">
            <v>B</v>
          </cell>
          <cell r="I103" t="str">
            <v>S</v>
          </cell>
          <cell r="J103" t="str">
            <v>000315774</v>
          </cell>
          <cell r="K103">
            <v>45266</v>
          </cell>
          <cell r="L103" t="str">
            <v>26231208690652000107550010003157741322763622</v>
          </cell>
          <cell r="M103" t="str">
            <v>26 -  Pernambuco</v>
          </cell>
          <cell r="N103">
            <v>152.13942270759301</v>
          </cell>
        </row>
        <row r="104">
          <cell r="C104" t="str">
            <v>HOSPITAL ERMÍRIO COUTINHO - CG Nº 014/2022</v>
          </cell>
          <cell r="E104" t="str">
            <v>3.14 - Alimentação Preparada</v>
          </cell>
          <cell r="F104">
            <v>4792592000182</v>
          </cell>
          <cell r="G104" t="str">
            <v>M. C. B. DE MORAES</v>
          </cell>
          <cell r="H104" t="str">
            <v>B</v>
          </cell>
          <cell r="I104" t="str">
            <v>S</v>
          </cell>
          <cell r="J104" t="str">
            <v>000004284</v>
          </cell>
          <cell r="K104">
            <v>45269</v>
          </cell>
          <cell r="L104" t="str">
            <v>26231204792592000182650010000042841487421886</v>
          </cell>
          <cell r="M104" t="str">
            <v>26 -  Pernambuco</v>
          </cell>
          <cell r="N104">
            <v>116.031531867376</v>
          </cell>
        </row>
        <row r="105">
          <cell r="C105" t="str">
            <v>HOSPITAL ERMÍRIO COUTINHO - CG Nº 014/2022</v>
          </cell>
          <cell r="E105" t="str">
            <v>3.14 - Alimentação Preparada</v>
          </cell>
          <cell r="F105">
            <v>4792592000182</v>
          </cell>
          <cell r="G105" t="str">
            <v>M. C. B. DE MORAES</v>
          </cell>
          <cell r="H105" t="str">
            <v>B</v>
          </cell>
          <cell r="I105" t="str">
            <v>S</v>
          </cell>
          <cell r="J105" t="str">
            <v>000004283</v>
          </cell>
          <cell r="K105">
            <v>45267</v>
          </cell>
          <cell r="L105" t="str">
            <v>26231204792592000182650010000042831796024647</v>
          </cell>
          <cell r="M105" t="str">
            <v>26 -  Pernambuco</v>
          </cell>
          <cell r="N105">
            <v>84.665386960353004</v>
          </cell>
        </row>
        <row r="106">
          <cell r="C106" t="str">
            <v>HOSPITAL ERMÍRIO COUTINHO - CG Nº 014/2022</v>
          </cell>
          <cell r="E106" t="str">
            <v>3.14 - Alimentação Preparada</v>
          </cell>
          <cell r="F106">
            <v>4792592000182</v>
          </cell>
          <cell r="G106" t="str">
            <v>M. C. B. DE MORAES</v>
          </cell>
          <cell r="H106" t="str">
            <v>B</v>
          </cell>
          <cell r="I106" t="str">
            <v>S</v>
          </cell>
          <cell r="J106" t="str">
            <v>000004285</v>
          </cell>
          <cell r="K106">
            <v>45271</v>
          </cell>
          <cell r="L106" t="str">
            <v>26231204792592000182650010000042851438560840</v>
          </cell>
          <cell r="M106" t="str">
            <v>26 -  Pernambuco</v>
          </cell>
          <cell r="N106">
            <v>40.819370310008097</v>
          </cell>
        </row>
        <row r="107">
          <cell r="C107" t="str">
            <v>HOSPITAL ERMÍRIO COUTINHO - CG Nº 014/2022</v>
          </cell>
          <cell r="E107" t="str">
            <v>3.14 - Alimentação Preparada</v>
          </cell>
          <cell r="F107">
            <v>10891852000170</v>
          </cell>
          <cell r="G107" t="str">
            <v>SMART SUPRIMENTOS DIST P H L EIRELI</v>
          </cell>
          <cell r="H107" t="str">
            <v>B</v>
          </cell>
          <cell r="I107" t="str">
            <v>S</v>
          </cell>
          <cell r="J107" t="str">
            <v>000046943</v>
          </cell>
          <cell r="K107">
            <v>45267</v>
          </cell>
          <cell r="L107" t="str">
            <v>26231210891852000170550010000469431190469430</v>
          </cell>
          <cell r="M107" t="str">
            <v>26 -  Pernambuco</v>
          </cell>
          <cell r="N107">
            <v>107.950386138677</v>
          </cell>
        </row>
        <row r="108">
          <cell r="C108" t="str">
            <v>HOSPITAL ERMÍRIO COUTINHO - CG Nº 014/2022</v>
          </cell>
          <cell r="E108" t="str">
            <v>3.14 - Alimentação Preparada</v>
          </cell>
          <cell r="F108">
            <v>4792592000182</v>
          </cell>
          <cell r="G108" t="str">
            <v>M. C. B. DE MORAES</v>
          </cell>
          <cell r="H108" t="str">
            <v>B</v>
          </cell>
          <cell r="I108" t="str">
            <v>S</v>
          </cell>
          <cell r="J108" t="str">
            <v>000004286</v>
          </cell>
          <cell r="K108">
            <v>45272</v>
          </cell>
          <cell r="L108" t="str">
            <v>26231204792592000182650010000042861036365684</v>
          </cell>
          <cell r="M108" t="str">
            <v>26 -  Pernambuco</v>
          </cell>
          <cell r="N108">
            <v>60.997012578919701</v>
          </cell>
        </row>
        <row r="109">
          <cell r="C109" t="str">
            <v>HOSPITAL ERMÍRIO COUTINHO - CG Nº 014/2022</v>
          </cell>
          <cell r="E109" t="str">
            <v>3.14 - Alimentação Preparada</v>
          </cell>
          <cell r="F109">
            <v>12819074001024</v>
          </cell>
          <cell r="G109" t="str">
            <v>MAURICEA ALIMENTOS DO NORDESTE LTDA</v>
          </cell>
          <cell r="H109" t="str">
            <v>B</v>
          </cell>
          <cell r="I109" t="str">
            <v>S</v>
          </cell>
          <cell r="J109" t="str">
            <v>000811815</v>
          </cell>
          <cell r="K109">
            <v>45272</v>
          </cell>
          <cell r="L109" t="str">
            <v>26231212819074001024550100008118151874091161</v>
          </cell>
          <cell r="M109" t="str">
            <v>26 -  Pernambuco</v>
          </cell>
          <cell r="N109">
            <v>344.06915596947999</v>
          </cell>
        </row>
        <row r="110">
          <cell r="C110" t="str">
            <v>HOSPITAL ERMÍRIO COUTINHO - CG Nº 014/2022</v>
          </cell>
          <cell r="E110" t="str">
            <v>3.14 - Alimentação Preparada</v>
          </cell>
          <cell r="F110">
            <v>12819074000214</v>
          </cell>
          <cell r="G110" t="str">
            <v>MAURICEA ALIMENTOS DO NORDESTE LTDA</v>
          </cell>
          <cell r="H110" t="str">
            <v>B</v>
          </cell>
          <cell r="I110" t="str">
            <v>S</v>
          </cell>
          <cell r="J110" t="str">
            <v>002529734</v>
          </cell>
          <cell r="K110">
            <v>45272</v>
          </cell>
          <cell r="L110" t="str">
            <v>26231212819074000214550100025297341373951929</v>
          </cell>
          <cell r="M110" t="str">
            <v>26 -  Pernambuco</v>
          </cell>
          <cell r="N110">
            <v>852.50538586151504</v>
          </cell>
        </row>
        <row r="111">
          <cell r="C111" t="str">
            <v>HOSPITAL ERMÍRIO COUTINHO - CG Nº 014/2022</v>
          </cell>
          <cell r="E111" t="str">
            <v>3.14 - Alimentação Preparada</v>
          </cell>
          <cell r="F111">
            <v>11744898000390</v>
          </cell>
          <cell r="G111" t="str">
            <v>ATACADAO COMERCIO DE CARNES LTDA</v>
          </cell>
          <cell r="H111" t="str">
            <v>B</v>
          </cell>
          <cell r="I111" t="str">
            <v>S</v>
          </cell>
          <cell r="J111" t="str">
            <v>1292240</v>
          </cell>
          <cell r="K111">
            <v>45273</v>
          </cell>
          <cell r="L111" t="str">
            <v>26231211744898000390550010012922401166226246</v>
          </cell>
          <cell r="M111" t="str">
            <v>26 -  Pernambuco</v>
          </cell>
          <cell r="N111">
            <v>212.480661912773</v>
          </cell>
        </row>
        <row r="112">
          <cell r="C112" t="str">
            <v>HOSPITAL ERMÍRIO COUTINHO - CG Nº 014/2022</v>
          </cell>
          <cell r="E112" t="str">
            <v>3.14 - Alimentação Preparada</v>
          </cell>
          <cell r="F112">
            <v>3721769000278</v>
          </cell>
          <cell r="G112" t="str">
            <v>MASTERBOI LTDA</v>
          </cell>
          <cell r="H112" t="str">
            <v>B</v>
          </cell>
          <cell r="I112" t="str">
            <v>S</v>
          </cell>
          <cell r="J112" t="str">
            <v>001157602</v>
          </cell>
          <cell r="K112">
            <v>45271</v>
          </cell>
          <cell r="L112" t="str">
            <v>26231203721769000278550040011576021192474003</v>
          </cell>
          <cell r="M112" t="str">
            <v>26 -  Pernambuco</v>
          </cell>
          <cell r="N112">
            <v>1831.6759210661201</v>
          </cell>
        </row>
        <row r="113">
          <cell r="C113" t="str">
            <v>HOSPITAL ERMÍRIO COUTINHO - CG Nº 014/2022</v>
          </cell>
          <cell r="E113" t="str">
            <v>3.14 - Alimentação Preparada</v>
          </cell>
          <cell r="F113">
            <v>70089974000179</v>
          </cell>
          <cell r="G113" t="str">
            <v>COMERCIAL VITA NORTE LTDA</v>
          </cell>
          <cell r="H113" t="str">
            <v>B</v>
          </cell>
          <cell r="I113" t="str">
            <v>S</v>
          </cell>
          <cell r="J113" t="str">
            <v>5030637</v>
          </cell>
          <cell r="K113">
            <v>45272</v>
          </cell>
          <cell r="L113" t="str">
            <v>26231270089974000179550010050306371892507006</v>
          </cell>
          <cell r="M113" t="str">
            <v>26 -  Pernambuco</v>
          </cell>
          <cell r="N113">
            <v>88.176296715143593</v>
          </cell>
        </row>
        <row r="114">
          <cell r="C114" t="str">
            <v>HOSPITAL ERMÍRIO COUTINHO - CG Nº 014/2022</v>
          </cell>
          <cell r="E114" t="str">
            <v>3.14 - Alimentação Preparada</v>
          </cell>
          <cell r="F114">
            <v>11142529000166</v>
          </cell>
          <cell r="G114" t="str">
            <v>DISTRIBUIDORA FACIL LTDA</v>
          </cell>
          <cell r="H114" t="str">
            <v>B</v>
          </cell>
          <cell r="I114" t="str">
            <v>S</v>
          </cell>
          <cell r="J114" t="str">
            <v>000131932</v>
          </cell>
          <cell r="K114">
            <v>45272</v>
          </cell>
          <cell r="L114" t="str">
            <v>26231211142529000166550010001319321001394977</v>
          </cell>
          <cell r="M114" t="str">
            <v>26 -  Pernambuco</v>
          </cell>
          <cell r="N114">
            <v>85.714624358336394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4792592000182</v>
          </cell>
          <cell r="G115" t="str">
            <v>M. C. B. DE MORAES</v>
          </cell>
          <cell r="H115" t="str">
            <v>B</v>
          </cell>
          <cell r="I115" t="str">
            <v>S</v>
          </cell>
          <cell r="J115" t="str">
            <v>000004287</v>
          </cell>
          <cell r="K115">
            <v>45273</v>
          </cell>
          <cell r="L115" t="str">
            <v>26231204792592000182650010000042871930603650</v>
          </cell>
          <cell r="M115" t="str">
            <v>26 -  Pernambuco</v>
          </cell>
          <cell r="N115">
            <v>25.812248872505101</v>
          </cell>
        </row>
        <row r="116">
          <cell r="C116" t="str">
            <v>HOSPITAL ERMÍRIO COUTINHO - CG Nº 014/2022</v>
          </cell>
          <cell r="E116" t="str">
            <v>3.14 - Alimentação Preparada</v>
          </cell>
          <cell r="F116">
            <v>4792592000182</v>
          </cell>
          <cell r="G116" t="str">
            <v>M. C. B. DE MORAES</v>
          </cell>
          <cell r="H116" t="str">
            <v>B</v>
          </cell>
          <cell r="I116" t="str">
            <v>S</v>
          </cell>
          <cell r="J116" t="str">
            <v>000004288</v>
          </cell>
          <cell r="K116">
            <v>45274</v>
          </cell>
          <cell r="L116" t="str">
            <v>26231204792592000182650010000042881685725767</v>
          </cell>
          <cell r="M116" t="str">
            <v>26 -  Pernambuco</v>
          </cell>
          <cell r="N116">
            <v>43.8460166503449</v>
          </cell>
        </row>
        <row r="117">
          <cell r="C117" t="str">
            <v>HOSPITAL ERMÍRIO COUTINHO - CG Nº 014/2022</v>
          </cell>
          <cell r="E117" t="str">
            <v>3.14 - Alimentação Preparada</v>
          </cell>
          <cell r="F117">
            <v>8690652000107</v>
          </cell>
          <cell r="G117" t="str">
            <v>PERNAMBUCO COM. DE POLPAS EIRELI</v>
          </cell>
          <cell r="H117" t="str">
            <v>B</v>
          </cell>
          <cell r="I117" t="str">
            <v>S</v>
          </cell>
          <cell r="J117" t="str">
            <v>000316335</v>
          </cell>
          <cell r="K117">
            <v>45274</v>
          </cell>
          <cell r="L117" t="str">
            <v>26231208690652000107550010003163351529290400</v>
          </cell>
          <cell r="M117" t="str">
            <v>26 -  Pernambuco</v>
          </cell>
          <cell r="N117">
            <v>193.503589358862</v>
          </cell>
        </row>
        <row r="118">
          <cell r="C118" t="str">
            <v>HOSPITAL ERMÍRIO COUTINHO - CG Nº 014/2022</v>
          </cell>
          <cell r="E118" t="str">
            <v>3.14 - Alimentação Preparada</v>
          </cell>
          <cell r="F118">
            <v>2515363000195</v>
          </cell>
          <cell r="G118" t="str">
            <v>LEITE &amp; SILVA COMERCIO DE GLP LTDA</v>
          </cell>
          <cell r="H118" t="str">
            <v>B</v>
          </cell>
          <cell r="I118" t="str">
            <v>S</v>
          </cell>
          <cell r="J118" t="str">
            <v>000004453</v>
          </cell>
          <cell r="K118">
            <v>45276</v>
          </cell>
          <cell r="L118" t="str">
            <v>26231202515363000195550010000044531176100000</v>
          </cell>
          <cell r="M118" t="str">
            <v>26 -  Pernambuco</v>
          </cell>
          <cell r="N118">
            <v>126.110264180697</v>
          </cell>
        </row>
        <row r="119">
          <cell r="C119" t="str">
            <v>HOSPITAL ERMÍRIO COUTINHO - CG Nº 014/2022</v>
          </cell>
          <cell r="E119" t="str">
            <v>3.14 - Alimentação Preparada</v>
          </cell>
          <cell r="F119">
            <v>7761177000150</v>
          </cell>
          <cell r="G119" t="str">
            <v>SUPERMERCADO O CORDEIRAO LTDA</v>
          </cell>
          <cell r="H119" t="str">
            <v>B</v>
          </cell>
          <cell r="I119" t="str">
            <v>S</v>
          </cell>
          <cell r="J119" t="str">
            <v>5884</v>
          </cell>
          <cell r="K119">
            <v>45275</v>
          </cell>
          <cell r="L119" t="str">
            <v>26231207761177000150550090000058841000147282</v>
          </cell>
          <cell r="M119" t="str">
            <v>26 -  Pernambuco</v>
          </cell>
          <cell r="N119">
            <v>487.48174839576899</v>
          </cell>
        </row>
        <row r="120">
          <cell r="C120" t="str">
            <v>HOSPITAL ERMÍRIO COUTINHO - CG Nº 014/2022</v>
          </cell>
          <cell r="E120" t="str">
            <v>3.14 - Alimentação Preparada</v>
          </cell>
          <cell r="F120">
            <v>7761177000150</v>
          </cell>
          <cell r="G120" t="str">
            <v>SUPERMERCADO O CORDEIRAO LTDA</v>
          </cell>
          <cell r="H120" t="str">
            <v>B</v>
          </cell>
          <cell r="I120" t="str">
            <v>S</v>
          </cell>
          <cell r="J120" t="str">
            <v>5899</v>
          </cell>
          <cell r="K120">
            <v>45278</v>
          </cell>
          <cell r="L120" t="str">
            <v>26231207761177000150550090000058991000147501</v>
          </cell>
          <cell r="M120" t="str">
            <v>26 -  Pernambuco</v>
          </cell>
          <cell r="N120">
            <v>1307.36997552959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1687725000162</v>
          </cell>
          <cell r="G121" t="str">
            <v>CENTRO ESPECIALIZADO EM NUTRICAO ENTERAL E PARENTAL - CENE</v>
          </cell>
          <cell r="H121" t="str">
            <v>B</v>
          </cell>
          <cell r="I121" t="str">
            <v>S</v>
          </cell>
          <cell r="J121" t="str">
            <v>000047053</v>
          </cell>
          <cell r="K121">
            <v>45273</v>
          </cell>
          <cell r="L121" t="str">
            <v>26231201687725000162550010000470531490760007</v>
          </cell>
          <cell r="M121" t="str">
            <v>26 -  Pernambuco</v>
          </cell>
          <cell r="N121">
            <v>266.34487794963297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12819074001024</v>
          </cell>
          <cell r="G122" t="str">
            <v>MAURICEA ALIMENTOS DO NORDESTE LTDA</v>
          </cell>
          <cell r="H122" t="str">
            <v>B</v>
          </cell>
          <cell r="I122" t="str">
            <v>S</v>
          </cell>
          <cell r="J122" t="str">
            <v>000813706</v>
          </cell>
          <cell r="K122">
            <v>45279</v>
          </cell>
          <cell r="L122" t="str">
            <v>26231212819074001024550100008137061874093878</v>
          </cell>
          <cell r="M122" t="str">
            <v>26 -  Pernambuco</v>
          </cell>
          <cell r="N122">
            <v>254.14749319807601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4792592000182</v>
          </cell>
          <cell r="G123" t="str">
            <v>M. C. B. DE MORAES</v>
          </cell>
          <cell r="H123" t="str">
            <v>B</v>
          </cell>
          <cell r="I123" t="str">
            <v>S</v>
          </cell>
          <cell r="J123" t="str">
            <v>000004290</v>
          </cell>
          <cell r="K123">
            <v>45276</v>
          </cell>
          <cell r="L123" t="str">
            <v>26231204792592000182650010000042901870891986</v>
          </cell>
          <cell r="M123" t="str">
            <v>26 -  Pernambuco</v>
          </cell>
          <cell r="N123">
            <v>124.203476986285</v>
          </cell>
        </row>
        <row r="124">
          <cell r="C124" t="str">
            <v>HOSPITAL ERMÍRIO COUTINHO - CG Nº 014/2022</v>
          </cell>
          <cell r="E124" t="str">
            <v>3.14 - Alimentação Preparada</v>
          </cell>
          <cell r="F124">
            <v>4792592000182</v>
          </cell>
          <cell r="G124" t="str">
            <v>M. C. B. DE MORAES</v>
          </cell>
          <cell r="H124" t="str">
            <v>B</v>
          </cell>
          <cell r="I124" t="str">
            <v>S</v>
          </cell>
          <cell r="J124" t="str">
            <v>000004291</v>
          </cell>
          <cell r="K124">
            <v>45278</v>
          </cell>
          <cell r="L124" t="str">
            <v>26231204792592000182650010000042911980889622</v>
          </cell>
          <cell r="M124" t="str">
            <v>26 -  Pernambuco</v>
          </cell>
          <cell r="N124">
            <v>62.459891643415801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4792592000182</v>
          </cell>
          <cell r="G125" t="str">
            <v>M. C. B. DE MORAES</v>
          </cell>
          <cell r="H125" t="str">
            <v>B</v>
          </cell>
          <cell r="I125" t="str">
            <v>S</v>
          </cell>
          <cell r="J125" t="str">
            <v>000004295</v>
          </cell>
          <cell r="K125">
            <v>45279</v>
          </cell>
          <cell r="L125" t="str">
            <v>26231204792592000182650010000042951495384190</v>
          </cell>
          <cell r="M125" t="str">
            <v>26 -  Pernambuco</v>
          </cell>
          <cell r="N125">
            <v>93.836125371573303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4792592000182</v>
          </cell>
          <cell r="G126" t="str">
            <v>M. C. B. DE MORAES</v>
          </cell>
          <cell r="H126" t="str">
            <v>B</v>
          </cell>
          <cell r="I126" t="str">
            <v>S</v>
          </cell>
          <cell r="J126" t="str">
            <v>000004296</v>
          </cell>
          <cell r="K126">
            <v>45280</v>
          </cell>
          <cell r="L126" t="str">
            <v>26231204792592000182650010000042961198334365</v>
          </cell>
          <cell r="M126" t="str">
            <v>26 -  Pernambuco</v>
          </cell>
          <cell r="N126">
            <v>40.819370310008097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4792592000182</v>
          </cell>
          <cell r="G127" t="str">
            <v>M. C. B. DE MORAES</v>
          </cell>
          <cell r="H127" t="str">
            <v>B</v>
          </cell>
          <cell r="I127" t="str">
            <v>S</v>
          </cell>
          <cell r="J127" t="str">
            <v>000004289</v>
          </cell>
          <cell r="K127">
            <v>45275</v>
          </cell>
          <cell r="L127" t="str">
            <v>26231204792592000182650010000042891767251162</v>
          </cell>
          <cell r="M127" t="str">
            <v>26 -  Pernambuco</v>
          </cell>
          <cell r="N127">
            <v>31.8150974475063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12819074000214</v>
          </cell>
          <cell r="G128" t="str">
            <v>MAURICEA ALIMENTOS DO NORDESTE LTDA</v>
          </cell>
          <cell r="H128" t="str">
            <v>B</v>
          </cell>
          <cell r="I128" t="str">
            <v>S</v>
          </cell>
          <cell r="J128" t="str">
            <v>002533918</v>
          </cell>
          <cell r="K128">
            <v>45279</v>
          </cell>
          <cell r="L128" t="str">
            <v>26231212819074000214550100025339181843525479</v>
          </cell>
          <cell r="M128" t="str">
            <v>26 -  Pernambuco</v>
          </cell>
          <cell r="N128">
            <v>886.69640068618503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2515363000195</v>
          </cell>
          <cell r="G129" t="str">
            <v>LEITE &amp; SILVA COMERCIO DE GLP LTDA</v>
          </cell>
          <cell r="H129" t="str">
            <v>B</v>
          </cell>
          <cell r="I129" t="str">
            <v>S</v>
          </cell>
          <cell r="J129" t="str">
            <v>000004457</v>
          </cell>
          <cell r="K129">
            <v>45279</v>
          </cell>
          <cell r="L129" t="str">
            <v>26231202515363000195550010000044571694200000</v>
          </cell>
          <cell r="M129" t="str">
            <v>26 -  Pernambuco</v>
          </cell>
          <cell r="N129">
            <v>138.72129059876701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11744898000390</v>
          </cell>
          <cell r="G130" t="str">
            <v>ATACADAO COMERCIO DE CARNES LTDA</v>
          </cell>
          <cell r="H130" t="str">
            <v>B</v>
          </cell>
          <cell r="I130" t="str">
            <v>S</v>
          </cell>
          <cell r="J130" t="str">
            <v>1294830</v>
          </cell>
          <cell r="K130">
            <v>45279</v>
          </cell>
          <cell r="L130" t="str">
            <v>26231211744898000390550010012948301214963816</v>
          </cell>
          <cell r="M130" t="str">
            <v>26 -  Pernambuco</v>
          </cell>
          <cell r="N130">
            <v>2112.43268000632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7761177000150</v>
          </cell>
          <cell r="G131" t="str">
            <v>SUPERMERCADO O CORDEIRAO LTDA</v>
          </cell>
          <cell r="H131" t="str">
            <v>B</v>
          </cell>
          <cell r="I131" t="str">
            <v>S</v>
          </cell>
          <cell r="J131" t="str">
            <v>6028</v>
          </cell>
          <cell r="K131">
            <v>45282</v>
          </cell>
          <cell r="L131" t="str">
            <v>26231207761177000150550090000060281000149031</v>
          </cell>
          <cell r="M131" t="str">
            <v>26 -  Pernambuco</v>
          </cell>
          <cell r="N131">
            <v>640.60987557453996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30309952000152</v>
          </cell>
          <cell r="G132" t="str">
            <v>IMPERIO ATACADISTA DE ESTIVAS E CEREAIS</v>
          </cell>
          <cell r="H132" t="str">
            <v>B</v>
          </cell>
          <cell r="I132" t="str">
            <v>S</v>
          </cell>
          <cell r="J132" t="str">
            <v>196987</v>
          </cell>
          <cell r="K132">
            <v>45282</v>
          </cell>
          <cell r="L132" t="str">
            <v>26231230309952000152550010001969871481971827</v>
          </cell>
          <cell r="M132" t="str">
            <v>26 -  Pernambuco</v>
          </cell>
          <cell r="N132">
            <v>241.87948669857801</v>
          </cell>
        </row>
        <row r="133">
          <cell r="C133" t="str">
            <v>HOSPITAL ERMÍRIO COUTINHO - CG Nº 014/2022</v>
          </cell>
          <cell r="E133" t="str">
            <v>3.14 - Alimentação Preparada</v>
          </cell>
          <cell r="F133">
            <v>12819074000214</v>
          </cell>
          <cell r="G133" t="str">
            <v>MAURICEA ALIMENTOS DO NORDESTE LTDA</v>
          </cell>
          <cell r="H133" t="str">
            <v>B</v>
          </cell>
          <cell r="I133" t="str">
            <v>S</v>
          </cell>
          <cell r="J133" t="str">
            <v>2537318</v>
          </cell>
          <cell r="K133">
            <v>45285</v>
          </cell>
          <cell r="L133" t="str">
            <v>26231212819074000214550100025373187879511952</v>
          </cell>
          <cell r="M133" t="str">
            <v>26 -  Pernambuco</v>
          </cell>
          <cell r="N133">
            <v>852.50538586151504</v>
          </cell>
        </row>
        <row r="134">
          <cell r="C134" t="str">
            <v>HOSPITAL ERMÍRIO COUTINHO - CG Nº 014/2022</v>
          </cell>
          <cell r="E134" t="str">
            <v>3.14 - Alimentação Preparada</v>
          </cell>
          <cell r="F134">
            <v>4792592000182</v>
          </cell>
          <cell r="G134" t="str">
            <v>M. C. B. DE MORAES</v>
          </cell>
          <cell r="H134" t="str">
            <v>B</v>
          </cell>
          <cell r="I134" t="str">
            <v>S</v>
          </cell>
          <cell r="J134" t="str">
            <v>000004297</v>
          </cell>
          <cell r="K134">
            <v>45281</v>
          </cell>
          <cell r="L134" t="str">
            <v>26231204792592000182650010000042971533952522</v>
          </cell>
          <cell r="M134" t="str">
            <v>26 -  Pernambuco</v>
          </cell>
          <cell r="N134">
            <v>25.812248872505101</v>
          </cell>
        </row>
        <row r="135">
          <cell r="C135" t="str">
            <v>HOSPITAL ERMÍRIO COUTINHO - CG Nº 014/2022</v>
          </cell>
          <cell r="E135" t="str">
            <v>3.14 - Alimentação Preparada</v>
          </cell>
          <cell r="F135">
            <v>4792592000182</v>
          </cell>
          <cell r="G135" t="str">
            <v>M C B DE MORAIS</v>
          </cell>
          <cell r="H135" t="str">
            <v>B</v>
          </cell>
          <cell r="I135" t="str">
            <v>S</v>
          </cell>
          <cell r="J135" t="str">
            <v>000004282</v>
          </cell>
          <cell r="K135">
            <v>45266</v>
          </cell>
          <cell r="L135" t="str">
            <v>26231204792592000182650010000042821950556782</v>
          </cell>
          <cell r="M135" t="str">
            <v>26 -  Pernambuco</v>
          </cell>
          <cell r="N135">
            <v>40.819370310008097</v>
          </cell>
        </row>
        <row r="136">
          <cell r="C136" t="str">
            <v>HOSPITAL ERMÍRIO COUTINHO - CG Nº 014/2022</v>
          </cell>
          <cell r="E136" t="str">
            <v>3.14 - Alimentação Preparada</v>
          </cell>
          <cell r="F136">
            <v>30309952000152</v>
          </cell>
          <cell r="G136" t="str">
            <v>IMPERIO ATACADISTA DE ESTIVAS E CEREAIS</v>
          </cell>
          <cell r="H136" t="str">
            <v>B</v>
          </cell>
          <cell r="I136" t="str">
            <v>S</v>
          </cell>
          <cell r="J136" t="str">
            <v>197125</v>
          </cell>
          <cell r="K136">
            <v>45286</v>
          </cell>
          <cell r="L136" t="str">
            <v>26231230309952000152550010001971251123533211</v>
          </cell>
          <cell r="M136" t="str">
            <v>26 -  Pernambuco</v>
          </cell>
          <cell r="N136">
            <v>2132.4539455476502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>
            <v>4792592000182</v>
          </cell>
          <cell r="G137" t="str">
            <v>M. C. B. DE MORAES</v>
          </cell>
          <cell r="H137" t="str">
            <v>B</v>
          </cell>
          <cell r="I137" t="str">
            <v>S</v>
          </cell>
          <cell r="J137" t="str">
            <v>000004302</v>
          </cell>
          <cell r="K137">
            <v>45286</v>
          </cell>
          <cell r="L137" t="str">
            <v>26231204792592000182650010000043021471457002</v>
          </cell>
          <cell r="M137" t="str">
            <v>26 -  Pernambuco</v>
          </cell>
          <cell r="N137">
            <v>27.0128185875054</v>
          </cell>
        </row>
        <row r="138">
          <cell r="C138" t="str">
            <v>HOSPITAL ERMÍRIO COUTINHO - CG Nº 014/2022</v>
          </cell>
          <cell r="E138" t="str">
            <v>3.14 - Alimentação Preparada</v>
          </cell>
          <cell r="F138">
            <v>4792592000182</v>
          </cell>
          <cell r="G138" t="str">
            <v>M. C. B. DE MORAES</v>
          </cell>
          <cell r="H138" t="str">
            <v>B</v>
          </cell>
          <cell r="I138" t="str">
            <v>S</v>
          </cell>
          <cell r="J138" t="str">
            <v>000004300</v>
          </cell>
          <cell r="K138">
            <v>45286</v>
          </cell>
          <cell r="L138" t="str">
            <v>26231204792592000182650010000043001148552185</v>
          </cell>
          <cell r="M138" t="str">
            <v>26 -  Pernambuco</v>
          </cell>
          <cell r="N138">
            <v>155.76635390543001</v>
          </cell>
        </row>
        <row r="139">
          <cell r="C139" t="str">
            <v>HOSPITAL ERMÍRIO COUTINHO - CG Nº 014/2022</v>
          </cell>
          <cell r="E139" t="str">
            <v>3.14 - Alimentação Preparada</v>
          </cell>
          <cell r="F139">
            <v>4792592000182</v>
          </cell>
          <cell r="G139" t="str">
            <v>M. C. B. DE MORAES</v>
          </cell>
          <cell r="H139" t="str">
            <v>B</v>
          </cell>
          <cell r="I139" t="str">
            <v>S</v>
          </cell>
          <cell r="J139" t="str">
            <v>000004301</v>
          </cell>
          <cell r="K139">
            <v>45286</v>
          </cell>
          <cell r="L139" t="str">
            <v>26231204792592000182650010000043011134654778</v>
          </cell>
          <cell r="M139" t="str">
            <v>26 -  Pernambuco</v>
          </cell>
          <cell r="N139">
            <v>82.839310335016506</v>
          </cell>
        </row>
        <row r="140">
          <cell r="C140" t="str">
            <v>HOSPITAL ERMÍRIO COUTINHO - CG Nº 014/2022</v>
          </cell>
          <cell r="E140" t="str">
            <v>3.14 - Alimentação Preparada</v>
          </cell>
          <cell r="F140">
            <v>4792592000182</v>
          </cell>
          <cell r="G140" t="str">
            <v>M. C. B. DE MORAES</v>
          </cell>
          <cell r="H140" t="str">
            <v>B</v>
          </cell>
          <cell r="I140" t="str">
            <v>S</v>
          </cell>
          <cell r="J140" t="str">
            <v>000004298</v>
          </cell>
          <cell r="K140">
            <v>45282</v>
          </cell>
          <cell r="L140" t="str">
            <v>26231204792592000182650010000042981726054620</v>
          </cell>
          <cell r="M140" t="str">
            <v>26 -  Pernambuco</v>
          </cell>
          <cell r="N140">
            <v>25.812248872505101</v>
          </cell>
        </row>
        <row r="141">
          <cell r="C141" t="str">
            <v>HOSPITAL ERMÍRIO COUTINHO - CG Nº 014/2022</v>
          </cell>
          <cell r="E141" t="str">
            <v>3.14 - Alimentação Preparada</v>
          </cell>
          <cell r="F141">
            <v>7761177000150</v>
          </cell>
          <cell r="G141" t="str">
            <v>SUPERMERCADO O CORDEIRAO LTDA</v>
          </cell>
          <cell r="H141" t="str">
            <v>B</v>
          </cell>
          <cell r="I141" t="str">
            <v>S</v>
          </cell>
          <cell r="J141" t="str">
            <v>6033</v>
          </cell>
          <cell r="K141">
            <v>45283</v>
          </cell>
          <cell r="L141" t="str">
            <v>26231207761177000150550090000060331000149112</v>
          </cell>
          <cell r="M141" t="str">
            <v>26 -  Pernambuco</v>
          </cell>
          <cell r="N141">
            <v>286.11896737316602</v>
          </cell>
        </row>
        <row r="142">
          <cell r="C142" t="str">
            <v>HOSPITAL ERMÍRIO COUTINHO - CG Nº 014/2022</v>
          </cell>
          <cell r="E142" t="str">
            <v>3.14 - Alimentação Preparada</v>
          </cell>
          <cell r="F142">
            <v>7761177000150</v>
          </cell>
          <cell r="G142" t="str">
            <v>SUPERMERCADO O CORDEIRAO LTDA</v>
          </cell>
          <cell r="H142" t="str">
            <v>B</v>
          </cell>
          <cell r="I142" t="str">
            <v>S</v>
          </cell>
          <cell r="J142" t="str">
            <v>6067</v>
          </cell>
          <cell r="K142">
            <v>45287</v>
          </cell>
          <cell r="L142" t="str">
            <v>26231207761177000150550090000060671000149510</v>
          </cell>
          <cell r="M142" t="str">
            <v>26 -  Pernambuco</v>
          </cell>
          <cell r="N142">
            <v>90.753990514997099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7761177000150</v>
          </cell>
          <cell r="G143" t="str">
            <v>SUPERMERCADO O CORDEIRAO LTDA</v>
          </cell>
          <cell r="H143" t="str">
            <v>B</v>
          </cell>
          <cell r="I143" t="str">
            <v>S</v>
          </cell>
          <cell r="J143" t="str">
            <v>6048</v>
          </cell>
          <cell r="K143">
            <v>45286</v>
          </cell>
          <cell r="L143" t="str">
            <v>26231207761177000150550090000060481000149298</v>
          </cell>
          <cell r="M143" t="str">
            <v>26 -  Pernambuco</v>
          </cell>
          <cell r="N143">
            <v>827.374132415585</v>
          </cell>
        </row>
        <row r="144">
          <cell r="C144" t="str">
            <v>HOSPITAL ERMÍRIO COUTINHO - CG Nº 014/2022</v>
          </cell>
          <cell r="E144" t="str">
            <v>3.14 - Alimentação Preparada</v>
          </cell>
          <cell r="F144">
            <v>8690652000107</v>
          </cell>
          <cell r="G144" t="str">
            <v>PERNAMBUCO COM. DE POLPAS EIRELI</v>
          </cell>
          <cell r="H144" t="str">
            <v>B</v>
          </cell>
          <cell r="I144" t="str">
            <v>S</v>
          </cell>
          <cell r="J144" t="str">
            <v>000316844</v>
          </cell>
          <cell r="K144">
            <v>45281</v>
          </cell>
          <cell r="L144" t="str">
            <v>26231208690652000107550010003168441741239605</v>
          </cell>
          <cell r="M144" t="str">
            <v>26 -  Pernambuco</v>
          </cell>
          <cell r="N144">
            <v>193.503589358862</v>
          </cell>
        </row>
        <row r="145">
          <cell r="C145" t="str">
            <v>HOSPITAL ERMÍRIO COUTINHO - CG Nº 014/2022</v>
          </cell>
          <cell r="E145" t="str">
            <v>3.14 - Alimentação Preparada</v>
          </cell>
          <cell r="F145">
            <v>2515363000195</v>
          </cell>
          <cell r="G145" t="str">
            <v>LEITE &amp; SILVA COMERCIO DE GLP LTDA</v>
          </cell>
          <cell r="H145" t="str">
            <v>B</v>
          </cell>
          <cell r="I145" t="str">
            <v>S</v>
          </cell>
          <cell r="J145" t="str">
            <v>000004463</v>
          </cell>
          <cell r="K145">
            <v>45283</v>
          </cell>
          <cell r="L145" t="str">
            <v>26231202515363000195550010000044631888400002</v>
          </cell>
          <cell r="M145" t="str">
            <v>26 -  Pernambuco</v>
          </cell>
          <cell r="N145">
            <v>121.06585361347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11744898000390</v>
          </cell>
          <cell r="G146" t="str">
            <v>ATACADAO COMERCIO DE CARNES LTDA</v>
          </cell>
          <cell r="H146" t="str">
            <v>B</v>
          </cell>
          <cell r="I146" t="str">
            <v>S</v>
          </cell>
          <cell r="J146" t="str">
            <v>1298243</v>
          </cell>
          <cell r="K146">
            <v>45286</v>
          </cell>
          <cell r="L146" t="str">
            <v>26231211744898000390550010012982431146254200</v>
          </cell>
          <cell r="M146" t="str">
            <v>26 -  Pernambuco</v>
          </cell>
          <cell r="N146">
            <v>1838.7986287870499</v>
          </cell>
        </row>
        <row r="147">
          <cell r="C147" t="str">
            <v>HOSPITAL ERMÍRIO COUTINHO - CG Nº 014/2022</v>
          </cell>
          <cell r="E147" t="str">
            <v>3.14 - Alimentação Preparada</v>
          </cell>
          <cell r="F147">
            <v>4792592000182</v>
          </cell>
          <cell r="G147" t="str">
            <v>M. C. B. DE MORAES</v>
          </cell>
          <cell r="H147" t="str">
            <v>B</v>
          </cell>
          <cell r="I147" t="str">
            <v>S</v>
          </cell>
          <cell r="J147" t="str">
            <v>000004303</v>
          </cell>
          <cell r="K147">
            <v>45287</v>
          </cell>
          <cell r="L147" t="str">
            <v>26231204792592000182650010000043031661750476</v>
          </cell>
          <cell r="M147" t="str">
            <v>26 -  Pernambuco</v>
          </cell>
          <cell r="N147">
            <v>9.0042728625018</v>
          </cell>
        </row>
        <row r="148">
          <cell r="C148" t="str">
            <v>HOSPITAL ERMÍRIO COUTINHO - CG Nº 014/2022</v>
          </cell>
          <cell r="E148" t="str">
            <v>3.14 - Alimentação Preparada</v>
          </cell>
          <cell r="F148">
            <v>2515363000195</v>
          </cell>
          <cell r="G148" t="str">
            <v>LEITE &amp; SILVA COMERCIO DE GLP LTDA</v>
          </cell>
          <cell r="H148" t="str">
            <v>B</v>
          </cell>
          <cell r="I148" t="str">
            <v>S</v>
          </cell>
          <cell r="J148" t="str">
            <v>000004467</v>
          </cell>
          <cell r="K148">
            <v>45287</v>
          </cell>
          <cell r="L148" t="str">
            <v>26231202515363000195550010000044671073000008</v>
          </cell>
          <cell r="M148" t="str">
            <v>26 -  Pernambuco</v>
          </cell>
          <cell r="N148">
            <v>171.50995928574901</v>
          </cell>
        </row>
        <row r="149">
          <cell r="C149" t="str">
            <v>HOSPITAL ERMÍRIO COUTINHO - CG Nº 014/2022</v>
          </cell>
          <cell r="E149" t="str">
            <v>3.14 - Alimentação Preparada</v>
          </cell>
          <cell r="F149">
            <v>8690652000107</v>
          </cell>
          <cell r="G149" t="str">
            <v>PERNAMBUCO COM. DE POLPAS EIRELI</v>
          </cell>
          <cell r="H149" t="str">
            <v>B</v>
          </cell>
          <cell r="I149" t="str">
            <v>S</v>
          </cell>
          <cell r="J149" t="str">
            <v>000317306</v>
          </cell>
          <cell r="K149">
            <v>45288</v>
          </cell>
          <cell r="L149" t="str">
            <v>26231208690652000107550010003173061524472782</v>
          </cell>
          <cell r="M149" t="str">
            <v>26 -  Pernambuco</v>
          </cell>
          <cell r="N149">
            <v>267.60598059144002</v>
          </cell>
        </row>
        <row r="150">
          <cell r="C150" t="str">
            <v>HOSPITAL ERMÍRIO COUTINHO - CG Nº 014/2022</v>
          </cell>
          <cell r="E150" t="str">
            <v>3.14 - Alimentação Preparada</v>
          </cell>
          <cell r="F150">
            <v>70089974000179</v>
          </cell>
          <cell r="G150" t="str">
            <v>COMERCIAL VITA NORTE LTDA</v>
          </cell>
          <cell r="H150" t="str">
            <v>B</v>
          </cell>
          <cell r="I150" t="str">
            <v>S</v>
          </cell>
          <cell r="J150" t="str">
            <v>5043585</v>
          </cell>
          <cell r="K150">
            <v>45288</v>
          </cell>
          <cell r="L150" t="str">
            <v>26231270089974000179550010050435851977693156</v>
          </cell>
          <cell r="M150" t="str">
            <v>26 -  Pernambuco</v>
          </cell>
          <cell r="N150">
            <v>871.01837264324104</v>
          </cell>
        </row>
        <row r="151">
          <cell r="C151" t="str">
            <v>HOSPITAL ERMÍRIO COUTINHO - CG Nº 014/2022</v>
          </cell>
          <cell r="E151" t="str">
            <v>3.14 - Alimentação Preparada</v>
          </cell>
          <cell r="F151">
            <v>7761177000150</v>
          </cell>
          <cell r="G151" t="str">
            <v>SUPERMERCADO O CORDEIRAO LTDA</v>
          </cell>
          <cell r="H151" t="str">
            <v>B</v>
          </cell>
          <cell r="I151" t="str">
            <v>S</v>
          </cell>
          <cell r="J151" t="str">
            <v>6103</v>
          </cell>
          <cell r="K151">
            <v>45289</v>
          </cell>
          <cell r="L151" t="str">
            <v>26231207761177000150550090000061031000150044</v>
          </cell>
          <cell r="M151" t="str">
            <v>26 -  Pernambuco</v>
          </cell>
          <cell r="N151">
            <v>585.61066716005405</v>
          </cell>
        </row>
        <row r="152">
          <cell r="C152" t="str">
            <v>HOSPITAL ERMÍRIO COUTINHO - CG Nº 014/2022</v>
          </cell>
          <cell r="E152" t="str">
            <v>3.14 - Alimentação Preparada</v>
          </cell>
          <cell r="F152">
            <v>4792592000182</v>
          </cell>
          <cell r="G152" t="str">
            <v>M C B DE MORAIS</v>
          </cell>
          <cell r="H152" t="str">
            <v>B</v>
          </cell>
          <cell r="I152" t="str">
            <v>S</v>
          </cell>
          <cell r="J152" t="str">
            <v>000004304</v>
          </cell>
          <cell r="K152">
            <v>45288</v>
          </cell>
          <cell r="L152" t="str">
            <v>26231204732592000182650010000043041585066341</v>
          </cell>
          <cell r="M152" t="str">
            <v>26 -  Pernambuco</v>
          </cell>
          <cell r="N152">
            <v>37.817946022507499</v>
          </cell>
        </row>
        <row r="153">
          <cell r="C153" t="str">
            <v>HOSPITAL ERMÍRIO COUTINHO - CG Nº 014/2022</v>
          </cell>
          <cell r="E153" t="str">
            <v>3.14 - Alimentação Preparada</v>
          </cell>
          <cell r="F153">
            <v>11744898000390</v>
          </cell>
          <cell r="G153" t="str">
            <v>ATACADAO COMERCIO DE CARNES LTDA</v>
          </cell>
          <cell r="H153" t="str">
            <v>B</v>
          </cell>
          <cell r="I153" t="str">
            <v>S</v>
          </cell>
          <cell r="J153" t="str">
            <v>1288122</v>
          </cell>
          <cell r="K153">
            <v>45265</v>
          </cell>
          <cell r="L153" t="str">
            <v>26231211744898000390550010012881221162752474</v>
          </cell>
          <cell r="M153" t="str">
            <v>26 -  Pernambuco</v>
          </cell>
          <cell r="N153">
            <v>1954.6687395162701</v>
          </cell>
        </row>
        <row r="154">
          <cell r="C154" t="str">
            <v>HOSPITAL ERMÍRIO COUTINHO - CG Nº 014/2022</v>
          </cell>
          <cell r="E154" t="str">
            <v>3.14 - Alimentação Preparada</v>
          </cell>
          <cell r="F154">
            <v>7761177000150</v>
          </cell>
          <cell r="G154" t="str">
            <v>SUPERMERCADO O CORDEIRAO LTDA</v>
          </cell>
          <cell r="H154" t="str">
            <v>B</v>
          </cell>
          <cell r="I154" t="str">
            <v>S</v>
          </cell>
          <cell r="J154" t="str">
            <v>5830</v>
          </cell>
          <cell r="K154">
            <v>45267</v>
          </cell>
          <cell r="L154" t="str">
            <v>26231207761177000150550090000058301000146412</v>
          </cell>
          <cell r="M154" t="str">
            <v>26 -  Pernambuco</v>
          </cell>
          <cell r="N154">
            <v>464.86261141232001</v>
          </cell>
        </row>
        <row r="155">
          <cell r="C155" t="str">
            <v>HOSPITAL ERMÍRIO COUTINHO - CG Nº 014/2022</v>
          </cell>
          <cell r="E155" t="str">
            <v>3.14 - Alimentação Preparada</v>
          </cell>
          <cell r="F155">
            <v>11744898000390</v>
          </cell>
          <cell r="G155" t="str">
            <v>ATACADAO COMERCIO DE CARNES LTDA</v>
          </cell>
          <cell r="H155" t="str">
            <v>B</v>
          </cell>
          <cell r="I155" t="str">
            <v>S</v>
          </cell>
          <cell r="J155" t="str">
            <v>1291486</v>
          </cell>
          <cell r="K155">
            <v>45272</v>
          </cell>
          <cell r="L155" t="str">
            <v>26231211744898000390550010012914861814051249</v>
          </cell>
          <cell r="M155" t="str">
            <v>26 -  Pernambuco</v>
          </cell>
          <cell r="N155">
            <v>1237.4140897832699</v>
          </cell>
        </row>
        <row r="156">
          <cell r="C156" t="str">
            <v>HOSPITAL ERMÍRIO COUTINHO - CG Nº 014/2022</v>
          </cell>
          <cell r="E156" t="str">
            <v>3.14 - Alimentação Preparada</v>
          </cell>
          <cell r="F156">
            <v>2515363000195</v>
          </cell>
          <cell r="G156" t="str">
            <v>LEITE &amp; SILVA COMERCIO DE GLP LTDA</v>
          </cell>
          <cell r="H156" t="str">
            <v>B</v>
          </cell>
          <cell r="I156" t="str">
            <v>S</v>
          </cell>
          <cell r="J156" t="str">
            <v>000004447</v>
          </cell>
          <cell r="K156">
            <v>45273</v>
          </cell>
          <cell r="L156" t="str">
            <v>26231202515363000195550010000044471059500004</v>
          </cell>
          <cell r="M156" t="str">
            <v>26 -  Pernambuco</v>
          </cell>
          <cell r="N156">
            <v>110.977032479014</v>
          </cell>
        </row>
        <row r="157">
          <cell r="C157" t="str">
            <v>HOSPITAL ERMÍRIO COUTINHO - CG Nº 014/2022</v>
          </cell>
          <cell r="E157" t="str">
            <v>3.14 - Alimentação Preparada</v>
          </cell>
          <cell r="F157">
            <v>2515363000195</v>
          </cell>
          <cell r="G157" t="str">
            <v>LEITE &amp; SILVA COMERCIO DE GLP LTDA</v>
          </cell>
          <cell r="H157" t="str">
            <v>B</v>
          </cell>
          <cell r="I157" t="str">
            <v>S</v>
          </cell>
          <cell r="J157" t="str">
            <v>000004448</v>
          </cell>
          <cell r="K157">
            <v>45273</v>
          </cell>
          <cell r="L157" t="str">
            <v>26231202515363000195550010000044481470600006</v>
          </cell>
          <cell r="M157" t="str">
            <v>26 -  Pernambuco</v>
          </cell>
          <cell r="N157">
            <v>221.954064958027</v>
          </cell>
        </row>
        <row r="158">
          <cell r="C158" t="str">
            <v>HOSPITAL ERMÍRIO COUTINHO - CG Nº 014/2022</v>
          </cell>
          <cell r="E158" t="str">
            <v>3.14 - Alimentação Preparada</v>
          </cell>
          <cell r="F158">
            <v>12819074000214</v>
          </cell>
          <cell r="G158" t="str">
            <v>MAURICEA ALIMENTOS DO NORDESTE LTDA</v>
          </cell>
          <cell r="H158" t="str">
            <v>B</v>
          </cell>
          <cell r="I158" t="str">
            <v>S</v>
          </cell>
          <cell r="J158" t="str">
            <v>002527098</v>
          </cell>
          <cell r="K158">
            <v>45267</v>
          </cell>
          <cell r="L158" t="str">
            <v>26231212819074000214550100025270981553733539</v>
          </cell>
          <cell r="M158" t="str">
            <v>26 -  Pernambuco</v>
          </cell>
          <cell r="N158">
            <v>569.91750588540799</v>
          </cell>
        </row>
        <row r="159">
          <cell r="C159" t="str">
            <v>HOSPITAL ERMÍRIO COUTINHO - CG Nº 014/2022</v>
          </cell>
          <cell r="E159" t="str">
            <v>3.14 - Alimentação Preparada</v>
          </cell>
          <cell r="F159">
            <v>4792592000182</v>
          </cell>
          <cell r="G159" t="str">
            <v>M C B DE MORAIS</v>
          </cell>
          <cell r="H159" t="str">
            <v>B</v>
          </cell>
          <cell r="I159" t="str">
            <v>S</v>
          </cell>
          <cell r="J159" t="str">
            <v>000004281</v>
          </cell>
          <cell r="K159">
            <v>45265</v>
          </cell>
          <cell r="L159" t="str">
            <v>26231204792592000182650010000042811842169113</v>
          </cell>
          <cell r="M159" t="str">
            <v>26 -  Pernambuco</v>
          </cell>
          <cell r="N159">
            <v>31.8150974475063</v>
          </cell>
        </row>
        <row r="160">
          <cell r="C160" t="str">
            <v>HOSPITAL ERMÍRIO COUTINHO - CG Nº 014/2022</v>
          </cell>
          <cell r="E160" t="str">
            <v>3.14 - Alimentação Preparada</v>
          </cell>
          <cell r="F160">
            <v>4792592000182</v>
          </cell>
          <cell r="G160" t="str">
            <v>M C B DE MORAIS</v>
          </cell>
          <cell r="H160" t="str">
            <v>B</v>
          </cell>
          <cell r="I160" t="str">
            <v>S</v>
          </cell>
          <cell r="J160" t="str">
            <v>000004280</v>
          </cell>
          <cell r="K160">
            <v>45264</v>
          </cell>
          <cell r="L160" t="str">
            <v>26231204792592000182650010000042801980774015</v>
          </cell>
          <cell r="M160" t="str">
            <v>26 -  Pernambuco</v>
          </cell>
          <cell r="N160">
            <v>43.8460166503449</v>
          </cell>
        </row>
        <row r="161">
          <cell r="C161" t="str">
            <v>HOSPITAL ERMÍRIO COUTINHO - CG Nº 014/2022</v>
          </cell>
          <cell r="E161" t="str">
            <v>3.14 - Alimentação Preparada</v>
          </cell>
          <cell r="F161">
            <v>4792592000182</v>
          </cell>
          <cell r="G161" t="str">
            <v>M C B DE MORAIS</v>
          </cell>
          <cell r="H161" t="str">
            <v>S</v>
          </cell>
          <cell r="I161" t="str">
            <v>S</v>
          </cell>
          <cell r="J161" t="str">
            <v>000004306</v>
          </cell>
          <cell r="K161">
            <v>45290</v>
          </cell>
          <cell r="L161" t="str">
            <v>26231204792592000182650010000043061141531895</v>
          </cell>
          <cell r="M161" t="str">
            <v>26 -  Pernambuco</v>
          </cell>
          <cell r="N161">
            <v>137.79816346496401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4792592000182</v>
          </cell>
          <cell r="G162" t="str">
            <v>M C B DE MORAIS</v>
          </cell>
          <cell r="H162" t="str">
            <v>B</v>
          </cell>
          <cell r="I162" t="str">
            <v>S</v>
          </cell>
          <cell r="J162" t="str">
            <v>000004307</v>
          </cell>
          <cell r="K162">
            <v>45291</v>
          </cell>
          <cell r="L162" t="str">
            <v>26231204792592000182650010000043071069849330</v>
          </cell>
          <cell r="M162" t="str">
            <v>26 -  Pernambuco</v>
          </cell>
          <cell r="N162">
            <v>43.8460166503449</v>
          </cell>
        </row>
        <row r="163">
          <cell r="C163" t="str">
            <v>HOSPITAL ERMÍRIO COUTINHO - CG Nº 014/2022</v>
          </cell>
          <cell r="E163" t="str">
            <v>3.14 - Alimentação Preparada</v>
          </cell>
          <cell r="F163">
            <v>4792592000182</v>
          </cell>
          <cell r="G163" t="str">
            <v>M C B DE MORAIS</v>
          </cell>
          <cell r="H163" t="str">
            <v>B</v>
          </cell>
          <cell r="I163" t="str">
            <v>S</v>
          </cell>
          <cell r="J163" t="str">
            <v>000004305</v>
          </cell>
          <cell r="K163">
            <v>45289</v>
          </cell>
          <cell r="L163" t="str">
            <v>26231204792592000182650010000043051235162675</v>
          </cell>
          <cell r="M163" t="str">
            <v>26 -  Pernambuco</v>
          </cell>
          <cell r="N163">
            <v>53.581729045094697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2515363000195</v>
          </cell>
          <cell r="G164" t="str">
            <v>LEITE &amp; SILVA COMERCIO DE GLP LTDA</v>
          </cell>
          <cell r="H164" t="str">
            <v>B</v>
          </cell>
          <cell r="I164" t="str">
            <v>S</v>
          </cell>
          <cell r="J164" t="str">
            <v>000004470</v>
          </cell>
          <cell r="K164">
            <v>45290</v>
          </cell>
          <cell r="L164" t="str">
            <v>26231202515363000195550010000044701186900000</v>
          </cell>
          <cell r="M164" t="str">
            <v>26 -  Pernambuco</v>
          </cell>
          <cell r="N164">
            <v>80.710569075646404</v>
          </cell>
        </row>
        <row r="165">
          <cell r="C165" t="str">
            <v>HOSPITAL ERMÍRIO COUTINHO - CG Nº 014/2022</v>
          </cell>
          <cell r="E165" t="str">
            <v>3.6 - Material de Expediente</v>
          </cell>
          <cell r="F165">
            <v>22006201000139</v>
          </cell>
          <cell r="G165" t="str">
            <v>FORTPEL COMERCIO DE DESCARTAVEIS LTDA - PE</v>
          </cell>
          <cell r="H165" t="str">
            <v>B</v>
          </cell>
          <cell r="I165" t="str">
            <v>S</v>
          </cell>
          <cell r="J165" t="str">
            <v>212661</v>
          </cell>
          <cell r="K165">
            <v>45267</v>
          </cell>
          <cell r="L165" t="str">
            <v>26231222006201000139550000002126611102126614</v>
          </cell>
          <cell r="M165" t="str">
            <v>26 -  Pernambuco</v>
          </cell>
          <cell r="N165">
            <v>1365.38</v>
          </cell>
        </row>
        <row r="166">
          <cell r="C166" t="str">
            <v>HOSPITAL ERMÍRIO COUTINHO - CG Nº 014/2022</v>
          </cell>
          <cell r="E166" t="str">
            <v>3.6 - Material de Expediente</v>
          </cell>
          <cell r="F166">
            <v>46700220000129</v>
          </cell>
          <cell r="G166" t="str">
            <v>NOVA DISTRIBUIDORA E ATACADO DE LIMPEZA LTDA</v>
          </cell>
          <cell r="H166" t="str">
            <v>B</v>
          </cell>
          <cell r="I166" t="str">
            <v>S</v>
          </cell>
          <cell r="J166" t="str">
            <v>12073</v>
          </cell>
          <cell r="K166">
            <v>45267</v>
          </cell>
          <cell r="L166" t="str">
            <v>26231246700220000129550010000120731094617854</v>
          </cell>
          <cell r="M166" t="str">
            <v>26 -  Pernambuco</v>
          </cell>
          <cell r="N166">
            <v>659.44</v>
          </cell>
        </row>
        <row r="167">
          <cell r="C167" t="str">
            <v>HOSPITAL ERMÍRIO COUTINHO - CG Nº 014/2022</v>
          </cell>
          <cell r="E167" t="str">
            <v>3.6 - Material de Expediente</v>
          </cell>
          <cell r="F167">
            <v>10891852000170</v>
          </cell>
          <cell r="G167" t="str">
            <v>SMART SUPRIMENTOS DIST P H L EIRELI</v>
          </cell>
          <cell r="H167" t="str">
            <v>B</v>
          </cell>
          <cell r="I167" t="str">
            <v>S</v>
          </cell>
          <cell r="J167" t="str">
            <v>000046943</v>
          </cell>
          <cell r="K167">
            <v>45267</v>
          </cell>
          <cell r="L167" t="str">
            <v>26231210891852000170550010000469431190469430</v>
          </cell>
          <cell r="M167" t="str">
            <v>26 -  Pernambuco</v>
          </cell>
          <cell r="N167">
            <v>500</v>
          </cell>
        </row>
        <row r="168">
          <cell r="C168" t="str">
            <v>HOSPITAL ERMÍRIO COUTINHO - CG Nº 014/2022</v>
          </cell>
          <cell r="E168" t="str">
            <v>3.6 - Material de Expediente</v>
          </cell>
          <cell r="F168">
            <v>11142529000166</v>
          </cell>
          <cell r="G168" t="str">
            <v>DISTRIBUIDORA FACIL LTDA</v>
          </cell>
          <cell r="H168" t="str">
            <v>B</v>
          </cell>
          <cell r="I168" t="str">
            <v>S</v>
          </cell>
          <cell r="J168" t="str">
            <v>000131932</v>
          </cell>
          <cell r="K168">
            <v>45272</v>
          </cell>
          <cell r="L168" t="str">
            <v>26231211142529000166550010001319321001394977</v>
          </cell>
          <cell r="M168" t="str">
            <v>26 -  Pernambuco</v>
          </cell>
          <cell r="N168">
            <v>1246.73</v>
          </cell>
        </row>
        <row r="169">
          <cell r="C169" t="str">
            <v>HOSPITAL ERMÍRIO COUTINHO - CG Nº 014/2022</v>
          </cell>
          <cell r="E169" t="str">
            <v>3.6 - Material de Expediente</v>
          </cell>
          <cell r="F169">
            <v>29377615000113</v>
          </cell>
          <cell r="G169" t="str">
            <v>ELIZANGELA MARIA MENEZES DE ANDRADE</v>
          </cell>
          <cell r="H169" t="str">
            <v>S</v>
          </cell>
          <cell r="I169" t="str">
            <v>S</v>
          </cell>
          <cell r="J169" t="str">
            <v>35</v>
          </cell>
          <cell r="K169">
            <v>45275</v>
          </cell>
          <cell r="L169" t="str">
            <v>26089092229377615000113000000000003523122086711627</v>
          </cell>
          <cell r="M169" t="str">
            <v>26 -  Pernambuco</v>
          </cell>
          <cell r="N169">
            <v>68</v>
          </cell>
        </row>
        <row r="170">
          <cell r="C170" t="str">
            <v>HOSPITAL ERMÍRIO COUTINHO - CG Nº 014/2022</v>
          </cell>
          <cell r="E170" t="str">
            <v>3.6 - Material de Expediente</v>
          </cell>
          <cell r="F170">
            <v>29377615000113</v>
          </cell>
          <cell r="G170" t="str">
            <v>ELIZANGELA MARIA MENEZES DE ANDRADE</v>
          </cell>
          <cell r="H170" t="str">
            <v>S</v>
          </cell>
          <cell r="I170" t="str">
            <v>S</v>
          </cell>
          <cell r="J170" t="str">
            <v>34</v>
          </cell>
          <cell r="K170">
            <v>45275</v>
          </cell>
          <cell r="L170" t="str">
            <v>26089092229377615000113000000000003423129486965930</v>
          </cell>
          <cell r="M170" t="str">
            <v>26 -  Pernambuco</v>
          </cell>
          <cell r="N170">
            <v>3277.5</v>
          </cell>
        </row>
        <row r="171">
          <cell r="C171" t="str">
            <v>HOSPITAL ERMÍRIO COUTINHO - CG Nº 014/2022</v>
          </cell>
          <cell r="E171" t="str">
            <v>3.6 - Material de Expediente</v>
          </cell>
          <cell r="F171">
            <v>24560896000121</v>
          </cell>
          <cell r="G171" t="str">
            <v>ROBERTA M OLIVEIRA DE LIRA COMERCIO E SERVICOS</v>
          </cell>
          <cell r="H171" t="str">
            <v>B</v>
          </cell>
          <cell r="I171" t="str">
            <v>S</v>
          </cell>
          <cell r="J171" t="str">
            <v>00000481</v>
          </cell>
          <cell r="K171">
            <v>45274</v>
          </cell>
          <cell r="L171" t="str">
            <v>26231224560896000121550010000004811316621223</v>
          </cell>
          <cell r="M171" t="str">
            <v>26 -  Pernambuco</v>
          </cell>
          <cell r="N171">
            <v>18.5</v>
          </cell>
        </row>
        <row r="172">
          <cell r="C172" t="str">
            <v>HOSPITAL ERMÍRIO COUTINHO - CG Nº 014/2022</v>
          </cell>
          <cell r="E172" t="str">
            <v>3.6 - Material de Expediente</v>
          </cell>
          <cell r="F172">
            <v>31329180000183</v>
          </cell>
          <cell r="G172" t="str">
            <v>MAXXISUPRI COMERCIO DE SANEANTES EIRELI</v>
          </cell>
          <cell r="H172" t="str">
            <v>B</v>
          </cell>
          <cell r="I172" t="str">
            <v>S</v>
          </cell>
          <cell r="J172" t="str">
            <v>41284</v>
          </cell>
          <cell r="K172">
            <v>45278</v>
          </cell>
          <cell r="L172" t="str">
            <v>26231231329180000183550070000412841130252264</v>
          </cell>
          <cell r="M172" t="str">
            <v>26 -  Pernambuco</v>
          </cell>
          <cell r="N172">
            <v>13.2</v>
          </cell>
        </row>
        <row r="173">
          <cell r="C173" t="str">
            <v>HOSPITAL ERMÍRIO COUTINHO - CG Nº 014/2022</v>
          </cell>
          <cell r="E173" t="str">
            <v>3.6 - Material de Expediente</v>
          </cell>
          <cell r="F173">
            <v>24073694000155</v>
          </cell>
          <cell r="G173" t="str">
            <v>CIL COMERCIO DE INFORMATICA LTDA</v>
          </cell>
          <cell r="H173" t="str">
            <v>B</v>
          </cell>
          <cell r="I173" t="str">
            <v>S</v>
          </cell>
          <cell r="J173" t="str">
            <v>000029143</v>
          </cell>
          <cell r="K173">
            <v>45271</v>
          </cell>
          <cell r="L173" t="str">
            <v>26231224073694000155550020000291431000077971</v>
          </cell>
          <cell r="M173" t="str">
            <v>26 -  Pernambuco</v>
          </cell>
          <cell r="N173">
            <v>1430.54</v>
          </cell>
        </row>
        <row r="174">
          <cell r="C174" t="str">
            <v>HOSPITAL ERMÍRIO COUTINHO - CG Nº 014/2022</v>
          </cell>
          <cell r="E174" t="str">
            <v>3.1 - Combustíveis e Lubrificantes Automotivos</v>
          </cell>
          <cell r="F174">
            <v>8035784000103</v>
          </cell>
          <cell r="G174" t="str">
            <v>TAPAJOS PRODUTOS DE PETROLEO LTDA</v>
          </cell>
          <cell r="H174" t="str">
            <v>B</v>
          </cell>
          <cell r="I174" t="str">
            <v>S</v>
          </cell>
          <cell r="J174" t="str">
            <v>000116605</v>
          </cell>
          <cell r="K174">
            <v>45262</v>
          </cell>
          <cell r="L174" t="str">
            <v>26231208357840000103650160001166051751420773</v>
          </cell>
          <cell r="M174" t="str">
            <v>26 -  Pernambuco</v>
          </cell>
          <cell r="N174">
            <v>337.01</v>
          </cell>
        </row>
        <row r="175">
          <cell r="C175" t="str">
            <v>HOSPITAL ERMÍRIO COUTINHO - CG Nº 014/2022</v>
          </cell>
          <cell r="E175" t="str">
            <v>3.1 - Combustíveis e Lubrificantes Automotivos</v>
          </cell>
          <cell r="F175">
            <v>11117785000365</v>
          </cell>
          <cell r="G175" t="str">
            <v>ALBUQUERQUE PNEUS TLDA</v>
          </cell>
          <cell r="H175" t="str">
            <v>B</v>
          </cell>
          <cell r="I175" t="str">
            <v>S</v>
          </cell>
          <cell r="J175" t="str">
            <v>000251327</v>
          </cell>
          <cell r="K175">
            <v>45262</v>
          </cell>
          <cell r="L175" t="str">
            <v>26231211117785000365650500002513271004838939</v>
          </cell>
          <cell r="M175" t="str">
            <v>26 -  Pernambuco</v>
          </cell>
          <cell r="N175">
            <v>256.51</v>
          </cell>
        </row>
        <row r="176">
          <cell r="C176" t="str">
            <v>HOSPITAL ERMÍRIO COUTINHO - CG Nº 014/2022</v>
          </cell>
          <cell r="E176" t="str">
            <v>3.1 - Combustíveis e Lubrificantes Automotivos</v>
          </cell>
          <cell r="F176">
            <v>11117785000365</v>
          </cell>
          <cell r="G176" t="str">
            <v>ALBUQUERQUE PNEUS TLDA</v>
          </cell>
          <cell r="H176" t="str">
            <v>B</v>
          </cell>
          <cell r="I176" t="str">
            <v>S</v>
          </cell>
          <cell r="J176" t="str">
            <v>000251473</v>
          </cell>
          <cell r="K176">
            <v>45263</v>
          </cell>
          <cell r="L176" t="str">
            <v>26231211117785000365650500002514731004840419</v>
          </cell>
          <cell r="M176" t="str">
            <v>26 -  Pernambuco</v>
          </cell>
          <cell r="N176">
            <v>172.45</v>
          </cell>
        </row>
        <row r="177">
          <cell r="C177" t="str">
            <v>HOSPITAL ERMÍRIO COUTINHO - CG Nº 014/2022</v>
          </cell>
          <cell r="E177" t="str">
            <v>3.1 - Combustíveis e Lubrificantes Automotivos</v>
          </cell>
          <cell r="F177">
            <v>8035784000103</v>
          </cell>
          <cell r="G177" t="str">
            <v>TAPAJOS PRODUTOS DE PETROLEO LTDA</v>
          </cell>
          <cell r="H177" t="str">
            <v>B</v>
          </cell>
          <cell r="I177" t="str">
            <v>S</v>
          </cell>
          <cell r="J177" t="str">
            <v>000117076</v>
          </cell>
          <cell r="K177">
            <v>45266</v>
          </cell>
          <cell r="L177" t="str">
            <v>26231208035784000103650160001170761923873715</v>
          </cell>
          <cell r="M177" t="str">
            <v>26 -  Pernambuco</v>
          </cell>
          <cell r="N177">
            <v>100.04</v>
          </cell>
        </row>
        <row r="178">
          <cell r="C178" t="str">
            <v>HOSPITAL ERMÍRIO COUTINHO - CG Nº 014/2022</v>
          </cell>
          <cell r="E178" t="str">
            <v>3.1 - Combustíveis e Lubrificantes Automotivos</v>
          </cell>
          <cell r="F178">
            <v>8035784000103</v>
          </cell>
          <cell r="G178" t="str">
            <v>TAPAJOS PRODUTOS DE PETROLEO LTDA</v>
          </cell>
          <cell r="H178" t="str">
            <v>B</v>
          </cell>
          <cell r="I178" t="str">
            <v>S</v>
          </cell>
          <cell r="J178" t="str">
            <v>000117100</v>
          </cell>
          <cell r="K178">
            <v>45266</v>
          </cell>
          <cell r="L178" t="str">
            <v>26231208035784000103650160001171001383357434</v>
          </cell>
          <cell r="M178" t="str">
            <v>26 -  Pernambuco</v>
          </cell>
          <cell r="N178">
            <v>246.62</v>
          </cell>
        </row>
        <row r="179">
          <cell r="C179" t="str">
            <v>HOSPITAL ERMÍRIO COUTINHO - CG Nº 014/2022</v>
          </cell>
          <cell r="E179" t="str">
            <v>3.1 - Combustíveis e Lubrificantes Automotivos</v>
          </cell>
          <cell r="F179">
            <v>11117785000365</v>
          </cell>
          <cell r="G179" t="str">
            <v>ALBUQUERQUE PNEUS TLDA</v>
          </cell>
          <cell r="H179" t="str">
            <v>B</v>
          </cell>
          <cell r="I179" t="str">
            <v>S</v>
          </cell>
          <cell r="J179" t="str">
            <v>000251237</v>
          </cell>
          <cell r="K179">
            <v>45261</v>
          </cell>
          <cell r="L179" t="str">
            <v>26231211117785000365650500002512371004837992</v>
          </cell>
          <cell r="M179" t="str">
            <v>26 -  Pernambuco</v>
          </cell>
          <cell r="N179">
            <v>220.12</v>
          </cell>
        </row>
        <row r="180">
          <cell r="C180" t="str">
            <v>HOSPITAL ERMÍRIO COUTINHO - CG Nº 014/2022</v>
          </cell>
          <cell r="E180" t="str">
            <v>3.1 - Combustíveis e Lubrificantes Automotivos</v>
          </cell>
          <cell r="F180">
            <v>11117785000365</v>
          </cell>
          <cell r="G180" t="str">
            <v>ALBUQUERQUE PNEUS TLDA</v>
          </cell>
          <cell r="H180" t="str">
            <v>B</v>
          </cell>
          <cell r="I180" t="str">
            <v>S</v>
          </cell>
          <cell r="J180" t="str">
            <v>000139326</v>
          </cell>
          <cell r="K180">
            <v>45263</v>
          </cell>
          <cell r="L180" t="str">
            <v>26231211117785000365650040001393261001464962</v>
          </cell>
          <cell r="M180" t="str">
            <v>26 -  Pernambuco</v>
          </cell>
          <cell r="N180">
            <v>300.08999999999997</v>
          </cell>
        </row>
        <row r="181">
          <cell r="C181" t="str">
            <v>HOSPITAL ERMÍRIO COUTINHO - CG Nº 014/2022</v>
          </cell>
          <cell r="E181" t="str">
            <v>3.1 - Combustíveis e Lubrificantes Automotivos</v>
          </cell>
          <cell r="F181">
            <v>11117785000365</v>
          </cell>
          <cell r="G181" t="str">
            <v>ALBUQUERQUE PNEUS TLDA</v>
          </cell>
          <cell r="H181" t="str">
            <v>B</v>
          </cell>
          <cell r="I181" t="str">
            <v>S</v>
          </cell>
          <cell r="J181" t="str">
            <v>000139480</v>
          </cell>
          <cell r="K181">
            <v>45265</v>
          </cell>
          <cell r="L181" t="str">
            <v>26231211117785000365650040001394801001466558</v>
          </cell>
          <cell r="M181" t="str">
            <v>26 -  Pernambuco</v>
          </cell>
          <cell r="N181">
            <v>191.12</v>
          </cell>
        </row>
        <row r="182">
          <cell r="C182" t="str">
            <v>HOSPITAL ERMÍRIO COUTINHO - CG Nº 014/2022</v>
          </cell>
          <cell r="E182" t="str">
            <v>3.1 - Combustíveis e Lubrificantes Automotivos</v>
          </cell>
          <cell r="F182">
            <v>11117785000365</v>
          </cell>
          <cell r="G182" t="str">
            <v>ALBUQUERQUE PNEUS TLDA</v>
          </cell>
          <cell r="H182" t="str">
            <v>B</v>
          </cell>
          <cell r="I182" t="str">
            <v>S</v>
          </cell>
          <cell r="J182" t="str">
            <v>000251797</v>
          </cell>
          <cell r="K182">
            <v>45266</v>
          </cell>
          <cell r="L182" t="str">
            <v>26231211117785000365650500002517971004843840</v>
          </cell>
          <cell r="M182" t="str">
            <v>26 -  Pernambuco</v>
          </cell>
          <cell r="N182">
            <v>492.09</v>
          </cell>
        </row>
        <row r="183">
          <cell r="C183" t="str">
            <v>HOSPITAL ERMÍRIO COUTINHO - CG Nº 014/2022</v>
          </cell>
          <cell r="E183" t="str">
            <v>3.1 - Combustíveis e Lubrificantes Automotivos</v>
          </cell>
          <cell r="F183">
            <v>11117785000365</v>
          </cell>
          <cell r="G183" t="str">
            <v>ALBUQUERQUE PNEUS TLDA</v>
          </cell>
          <cell r="H183" t="str">
            <v>B</v>
          </cell>
          <cell r="I183" t="str">
            <v>S</v>
          </cell>
          <cell r="J183" t="str">
            <v>000251711</v>
          </cell>
          <cell r="K183">
            <v>45265</v>
          </cell>
          <cell r="L183" t="str">
            <v>26231211117785000365650500002517111004842911</v>
          </cell>
          <cell r="M183" t="str">
            <v>26 -  Pernambuco</v>
          </cell>
          <cell r="N183">
            <v>487.17</v>
          </cell>
        </row>
        <row r="184">
          <cell r="C184" t="str">
            <v>HOSPITAL ERMÍRIO COUTINHO - CG Nº 014/2022</v>
          </cell>
          <cell r="E184" t="str">
            <v>3.1 - Combustíveis e Lubrificantes Automotivos</v>
          </cell>
          <cell r="F184">
            <v>11117785000365</v>
          </cell>
          <cell r="G184" t="str">
            <v>ALBUQUERQUE PNEUS TLDA</v>
          </cell>
          <cell r="H184" t="str">
            <v>B</v>
          </cell>
          <cell r="I184" t="str">
            <v>S</v>
          </cell>
          <cell r="J184" t="str">
            <v>000139815</v>
          </cell>
          <cell r="K184">
            <v>45267</v>
          </cell>
          <cell r="L184" t="str">
            <v>26231211117785000365650040001398151001469968</v>
          </cell>
          <cell r="M184" t="str">
            <v>26 -  Pernambuco</v>
          </cell>
          <cell r="N184">
            <v>193.92</v>
          </cell>
        </row>
        <row r="185">
          <cell r="C185" t="str">
            <v>HOSPITAL ERMÍRIO COUTINHO - CG Nº 014/2022</v>
          </cell>
          <cell r="E185" t="str">
            <v>3.1 - Combustíveis e Lubrificantes Automotivos</v>
          </cell>
          <cell r="F185">
            <v>11117785000365</v>
          </cell>
          <cell r="G185" t="str">
            <v>ALBUQUERQUE PNEUS TLDA</v>
          </cell>
          <cell r="H185" t="str">
            <v>B</v>
          </cell>
          <cell r="I185" t="str">
            <v>S</v>
          </cell>
          <cell r="J185" t="str">
            <v>000272524</v>
          </cell>
          <cell r="K185">
            <v>45270</v>
          </cell>
          <cell r="L185" t="str">
            <v>26231211117785000365650800002725241003582636</v>
          </cell>
          <cell r="M185" t="str">
            <v>26 -  Pernambuco</v>
          </cell>
          <cell r="N185">
            <v>331.47</v>
          </cell>
        </row>
        <row r="186">
          <cell r="C186" t="str">
            <v>HOSPITAL ERMÍRIO COUTINHO - CG Nº 014/2022</v>
          </cell>
          <cell r="E186" t="str">
            <v>3.1 - Combustíveis e Lubrificantes Automotivos</v>
          </cell>
          <cell r="F186">
            <v>11117785000365</v>
          </cell>
          <cell r="G186" t="str">
            <v>ALBUQUERQUE PNEUS TLDA</v>
          </cell>
          <cell r="H186" t="str">
            <v>B</v>
          </cell>
          <cell r="I186" t="str">
            <v>S</v>
          </cell>
          <cell r="J186" t="str">
            <v>000252137</v>
          </cell>
          <cell r="K186">
            <v>45269</v>
          </cell>
          <cell r="L186" t="str">
            <v>26231211117785000365650500002521371004847369</v>
          </cell>
          <cell r="M186" t="str">
            <v>26 -  Pernambuco</v>
          </cell>
          <cell r="N186">
            <v>335.07</v>
          </cell>
        </row>
        <row r="187">
          <cell r="C187" t="str">
            <v>HOSPITAL ERMÍRIO COUTINHO - CG Nº 014/2022</v>
          </cell>
          <cell r="E187" t="str">
            <v>3.1 - Combustíveis e Lubrificantes Automotivos</v>
          </cell>
          <cell r="F187">
            <v>8035784000103</v>
          </cell>
          <cell r="G187" t="str">
            <v>TAPAJOS PRODUTOS DE PETROLEO LTDA</v>
          </cell>
          <cell r="H187" t="str">
            <v>B</v>
          </cell>
          <cell r="I187" t="str">
            <v>S</v>
          </cell>
          <cell r="J187" t="str">
            <v>000117305</v>
          </cell>
          <cell r="K187">
            <v>45268</v>
          </cell>
          <cell r="L187" t="str">
            <v>26231208035784000103650160001173051059804592</v>
          </cell>
          <cell r="M187" t="str">
            <v>26 -  Pernambuco</v>
          </cell>
          <cell r="N187">
            <v>350.01</v>
          </cell>
        </row>
        <row r="188">
          <cell r="C188" t="str">
            <v>HOSPITAL ERMÍRIO COUTINHO - CG Nº 014/2022</v>
          </cell>
          <cell r="E188" t="str">
            <v>3.1 - Combustíveis e Lubrificantes Automotivos</v>
          </cell>
          <cell r="F188">
            <v>8035784000103</v>
          </cell>
          <cell r="G188" t="str">
            <v>TAPAJOS PRODUTOS DE PETROLEO LTDA</v>
          </cell>
          <cell r="H188" t="str">
            <v>B</v>
          </cell>
          <cell r="I188" t="str">
            <v>S</v>
          </cell>
          <cell r="J188" t="str">
            <v>000117306</v>
          </cell>
          <cell r="K188">
            <v>45268</v>
          </cell>
          <cell r="L188" t="str">
            <v>26231208035784000103650160001173061527378420</v>
          </cell>
          <cell r="M188" t="str">
            <v>26 -  Pernambuco</v>
          </cell>
          <cell r="N188">
            <v>307.04000000000002</v>
          </cell>
        </row>
        <row r="189">
          <cell r="C189" t="str">
            <v>HOSPITAL ERMÍRIO COUTINHO - CG Nº 014/2022</v>
          </cell>
          <cell r="E189" t="str">
            <v>3.1 - Combustíveis e Lubrificantes Automotivos</v>
          </cell>
          <cell r="F189">
            <v>11117785000365</v>
          </cell>
          <cell r="G189" t="str">
            <v>ALBUQUERQUE PNEUS TLDA</v>
          </cell>
          <cell r="H189" t="str">
            <v>B</v>
          </cell>
          <cell r="I189" t="str">
            <v>S</v>
          </cell>
          <cell r="J189" t="str">
            <v>000252275</v>
          </cell>
          <cell r="K189">
            <v>45270</v>
          </cell>
          <cell r="L189" t="str">
            <v>26231211117785000365650500002522751004848795</v>
          </cell>
          <cell r="M189" t="str">
            <v>26 -  Pernambuco</v>
          </cell>
          <cell r="N189">
            <v>227.17</v>
          </cell>
        </row>
        <row r="190">
          <cell r="C190" t="str">
            <v>HOSPITAL ERMÍRIO COUTINHO - CG Nº 014/2022</v>
          </cell>
          <cell r="E190" t="str">
            <v>3.1 - Combustíveis e Lubrificantes Automotivos</v>
          </cell>
          <cell r="F190">
            <v>8035784000103</v>
          </cell>
          <cell r="G190" t="str">
            <v>TAPAJOS PRODUTOS DE PETROLEO LTDA</v>
          </cell>
          <cell r="H190" t="str">
            <v>B</v>
          </cell>
          <cell r="I190" t="str">
            <v>S</v>
          </cell>
          <cell r="J190" t="str">
            <v>000117458</v>
          </cell>
          <cell r="K190">
            <v>45269</v>
          </cell>
          <cell r="L190" t="str">
            <v>26231208035784000103650160001174581137283639</v>
          </cell>
          <cell r="M190" t="str">
            <v>26 -  Pernambuco</v>
          </cell>
          <cell r="N190">
            <v>319.57</v>
          </cell>
        </row>
        <row r="191">
          <cell r="C191" t="str">
            <v>HOSPITAL ERMÍRIO COUTINHO - CG Nº 014/2022</v>
          </cell>
          <cell r="E191" t="str">
            <v>3.1 - Combustíveis e Lubrificantes Automotivos</v>
          </cell>
          <cell r="F191">
            <v>11117785000365</v>
          </cell>
          <cell r="G191" t="str">
            <v>ALBUQUERQUE PNEUS TLDA</v>
          </cell>
          <cell r="H191" t="str">
            <v>B</v>
          </cell>
          <cell r="I191" t="str">
            <v>S</v>
          </cell>
          <cell r="J191" t="str">
            <v>000272884</v>
          </cell>
          <cell r="K191">
            <v>45273</v>
          </cell>
          <cell r="L191" t="str">
            <v>26231211117785000365650800002728841003586326</v>
          </cell>
          <cell r="M191" t="str">
            <v>26 -  Pernambuco</v>
          </cell>
          <cell r="N191">
            <v>189.05</v>
          </cell>
        </row>
        <row r="192">
          <cell r="C192" t="str">
            <v>HOSPITAL ERMÍRIO COUTINHO - CG Nº 014/2022</v>
          </cell>
          <cell r="E192" t="str">
            <v>3.1 - Combustíveis e Lubrificantes Automotivos</v>
          </cell>
          <cell r="F192">
            <v>8035784000103</v>
          </cell>
          <cell r="G192" t="str">
            <v>TAPAJOS PRODUTOS DE PETROLEO LTDA</v>
          </cell>
          <cell r="H192" t="str">
            <v>B</v>
          </cell>
          <cell r="I192" t="str">
            <v>S</v>
          </cell>
          <cell r="J192" t="str">
            <v>000118051</v>
          </cell>
          <cell r="K192">
            <v>45274</v>
          </cell>
          <cell r="L192" t="str">
            <v>26231208035784000103650160001180511964024114</v>
          </cell>
          <cell r="M192" t="str">
            <v>26 -  Pernambuco</v>
          </cell>
          <cell r="N192">
            <v>344.01</v>
          </cell>
        </row>
        <row r="193">
          <cell r="C193" t="str">
            <v>HOSPITAL ERMÍRIO COUTINHO - CG Nº 014/2022</v>
          </cell>
          <cell r="E193" t="str">
            <v>3.1 - Combustíveis e Lubrificantes Automotivos</v>
          </cell>
          <cell r="F193">
            <v>11117785000365</v>
          </cell>
          <cell r="G193" t="str">
            <v>ALBUQUERQUE PNEUS TLDA</v>
          </cell>
          <cell r="H193" t="str">
            <v>B</v>
          </cell>
          <cell r="I193" t="str">
            <v>S</v>
          </cell>
          <cell r="J193" t="str">
            <v>000271704</v>
          </cell>
          <cell r="K193">
            <v>45265</v>
          </cell>
          <cell r="L193" t="str">
            <v>26231211117785000365650800002717041003574130</v>
          </cell>
          <cell r="M193" t="str">
            <v>26 -  Pernambuco</v>
          </cell>
          <cell r="N193">
            <v>459.67</v>
          </cell>
        </row>
        <row r="194">
          <cell r="C194" t="str">
            <v>HOSPITAL ERMÍRIO COUTINHO - CG Nº 014/2022</v>
          </cell>
          <cell r="E194" t="str">
            <v>3.1 - Combustíveis e Lubrificantes Automotivos</v>
          </cell>
          <cell r="F194">
            <v>11117785000365</v>
          </cell>
          <cell r="G194" t="str">
            <v>ALBUQUERQUE PNEUS TLDA</v>
          </cell>
          <cell r="H194" t="str">
            <v>B</v>
          </cell>
          <cell r="I194" t="str">
            <v>S</v>
          </cell>
          <cell r="J194" t="str">
            <v>000252964</v>
          </cell>
          <cell r="K194">
            <v>45275</v>
          </cell>
          <cell r="L194" t="str">
            <v>26231211117785000365650500002529641004855923</v>
          </cell>
          <cell r="M194" t="str">
            <v>26 -  Pernambuco</v>
          </cell>
          <cell r="N194">
            <v>164.23</v>
          </cell>
        </row>
        <row r="195">
          <cell r="C195" t="str">
            <v>HOSPITAL ERMÍRIO COUTINHO - CG Nº 014/2022</v>
          </cell>
          <cell r="E195" t="str">
            <v>3.1 - Combustíveis e Lubrificantes Automotivos</v>
          </cell>
          <cell r="F195">
            <v>11117785000365</v>
          </cell>
          <cell r="G195" t="str">
            <v>ALBUQUERQUE PNEUS TLDA</v>
          </cell>
          <cell r="H195" t="str">
            <v>B</v>
          </cell>
          <cell r="I195" t="str">
            <v>S</v>
          </cell>
          <cell r="J195" t="str">
            <v>000273119</v>
          </cell>
          <cell r="K195">
            <v>45275</v>
          </cell>
          <cell r="L195" t="str">
            <v>26231211117785000365650800002731191003588726</v>
          </cell>
          <cell r="M195" t="str">
            <v>26 -  Pernambuco</v>
          </cell>
          <cell r="N195">
            <v>349.46</v>
          </cell>
        </row>
        <row r="196">
          <cell r="C196" t="str">
            <v>HOSPITAL ERMÍRIO COUTINHO - CG Nº 014/2022</v>
          </cell>
          <cell r="E196" t="str">
            <v>3.1 - Combustíveis e Lubrificantes Automotivos</v>
          </cell>
          <cell r="F196">
            <v>11117785000365</v>
          </cell>
          <cell r="G196" t="str">
            <v>ALBUQUERQUE PNEUS TLDA</v>
          </cell>
          <cell r="H196" t="str">
            <v>S</v>
          </cell>
          <cell r="I196" t="str">
            <v>S</v>
          </cell>
          <cell r="J196" t="str">
            <v>000252837</v>
          </cell>
          <cell r="K196">
            <v>45274</v>
          </cell>
          <cell r="L196" t="str">
            <v>26231211117785000365650500002528371004854622</v>
          </cell>
          <cell r="M196" t="str">
            <v>26 -  Pernambuco</v>
          </cell>
          <cell r="N196">
            <v>321.57</v>
          </cell>
        </row>
        <row r="197">
          <cell r="C197" t="str">
            <v>HOSPITAL ERMÍRIO COUTINHO - CG Nº 014/2022</v>
          </cell>
          <cell r="E197" t="str">
            <v>3.1 - Combustíveis e Lubrificantes Automotivos</v>
          </cell>
          <cell r="F197">
            <v>8035784000103</v>
          </cell>
          <cell r="G197" t="str">
            <v>TAPAJOS PRODUTOS DE PETROLEO LTDA</v>
          </cell>
          <cell r="H197" t="str">
            <v>B</v>
          </cell>
          <cell r="I197" t="str">
            <v>S</v>
          </cell>
          <cell r="J197" t="str">
            <v>000118173</v>
          </cell>
          <cell r="K197">
            <v>45275</v>
          </cell>
          <cell r="L197" t="str">
            <v>26231208035784000103650160001181731533994710</v>
          </cell>
          <cell r="M197" t="str">
            <v>26 -  Pernambuco</v>
          </cell>
          <cell r="N197">
            <v>43.62</v>
          </cell>
        </row>
        <row r="198">
          <cell r="C198" t="str">
            <v>HOSPITAL ERMÍRIO COUTINHO - CG Nº 014/2022</v>
          </cell>
          <cell r="E198" t="str">
            <v>3.1 - Combustíveis e Lubrificantes Automotivos</v>
          </cell>
          <cell r="F198">
            <v>11117785000365</v>
          </cell>
          <cell r="G198" t="str">
            <v>ALBUQUERQUE PNEUS TLDA</v>
          </cell>
          <cell r="H198" t="str">
            <v>B</v>
          </cell>
          <cell r="I198" t="str">
            <v>S</v>
          </cell>
          <cell r="J198" t="str">
            <v>000253391</v>
          </cell>
          <cell r="K198">
            <v>45278</v>
          </cell>
          <cell r="L198" t="str">
            <v>26231211117785000365650500002533911004860390</v>
          </cell>
          <cell r="M198" t="str">
            <v>26 -  Pernambuco</v>
          </cell>
          <cell r="N198">
            <v>210.07</v>
          </cell>
        </row>
        <row r="199">
          <cell r="C199" t="str">
            <v>HOSPITAL ERMÍRIO COUTINHO - CG Nº 014/2022</v>
          </cell>
          <cell r="E199" t="str">
            <v>3.1 - Combustíveis e Lubrificantes Automotivos</v>
          </cell>
          <cell r="F199">
            <v>11117785000365</v>
          </cell>
          <cell r="G199" t="str">
            <v>ALBUQUERQUE PNEUS TLDA</v>
          </cell>
          <cell r="H199" t="str">
            <v>B</v>
          </cell>
          <cell r="I199" t="str">
            <v>S</v>
          </cell>
          <cell r="J199" t="str">
            <v>000253091</v>
          </cell>
          <cell r="K199">
            <v>45276</v>
          </cell>
          <cell r="L199" t="str">
            <v>26231211117785000365650500002530911004857244</v>
          </cell>
          <cell r="M199" t="str">
            <v>26 -  Pernambuco</v>
          </cell>
          <cell r="N199">
            <v>386.24</v>
          </cell>
        </row>
        <row r="200">
          <cell r="C200" t="str">
            <v>HOSPITAL ERMÍRIO COUTINHO - CG Nº 014/2022</v>
          </cell>
          <cell r="E200" t="str">
            <v>3.1 - Combustíveis e Lubrificantes Automotivos</v>
          </cell>
          <cell r="F200">
            <v>11117785000365</v>
          </cell>
          <cell r="G200" t="str">
            <v>ALBUQUERQUE PNEUS TLDA</v>
          </cell>
          <cell r="H200" t="str">
            <v>B</v>
          </cell>
          <cell r="I200" t="str">
            <v>S</v>
          </cell>
          <cell r="J200" t="str">
            <v>000253089</v>
          </cell>
          <cell r="K200">
            <v>45276</v>
          </cell>
          <cell r="L200" t="str">
            <v>26231211117785000365650500002530891004857220</v>
          </cell>
          <cell r="M200" t="str">
            <v>26 -  Pernambuco</v>
          </cell>
          <cell r="N200">
            <v>371.68</v>
          </cell>
        </row>
        <row r="201">
          <cell r="C201" t="str">
            <v>HOSPITAL ERMÍRIO COUTINHO - CG Nº 014/2022</v>
          </cell>
          <cell r="E201" t="str">
            <v>3.1 - Combustíveis e Lubrificantes Automotivos</v>
          </cell>
          <cell r="F201">
            <v>11117785000365</v>
          </cell>
          <cell r="G201" t="str">
            <v>ALBUQUERQUE PNEUS TLDA</v>
          </cell>
          <cell r="H201" t="str">
            <v>B</v>
          </cell>
          <cell r="I201" t="str">
            <v>S</v>
          </cell>
          <cell r="J201" t="str">
            <v>000253501</v>
          </cell>
          <cell r="K201">
            <v>45279</v>
          </cell>
          <cell r="L201" t="str">
            <v>26231211117785000365650500002535011004861594</v>
          </cell>
          <cell r="M201" t="str">
            <v>26 -  Pernambuco</v>
          </cell>
          <cell r="N201">
            <v>463.21</v>
          </cell>
        </row>
        <row r="202">
          <cell r="C202" t="str">
            <v>HOSPITAL ERMÍRIO COUTINHO - CG Nº 014/2022</v>
          </cell>
          <cell r="E202" t="str">
            <v>3.1 - Combustíveis e Lubrificantes Automotivos</v>
          </cell>
          <cell r="F202">
            <v>11117785000365</v>
          </cell>
          <cell r="G202" t="str">
            <v>ALBUQUERQUE PNEUS TLDA</v>
          </cell>
          <cell r="H202" t="str">
            <v>B</v>
          </cell>
          <cell r="I202" t="str">
            <v>S</v>
          </cell>
          <cell r="J202" t="str">
            <v>000273673</v>
          </cell>
          <cell r="K202">
            <v>45280</v>
          </cell>
          <cell r="L202" t="str">
            <v>26231211117785000365650800002736739003594405</v>
          </cell>
          <cell r="M202" t="str">
            <v>26 -  Pernambuco</v>
          </cell>
          <cell r="N202">
            <v>330.05</v>
          </cell>
        </row>
        <row r="203">
          <cell r="C203" t="str">
            <v>HOSPITAL ERMÍRIO COUTINHO - CG Nº 014/2022</v>
          </cell>
          <cell r="E203" t="str">
            <v>3.1 - Combustíveis e Lubrificantes Automotivos</v>
          </cell>
          <cell r="F203">
            <v>11117785000365</v>
          </cell>
          <cell r="G203" t="str">
            <v>ALBUQUERQUE PNEUS TLDA</v>
          </cell>
          <cell r="H203" t="str">
            <v>B</v>
          </cell>
          <cell r="I203" t="str">
            <v>S</v>
          </cell>
          <cell r="J203" t="str">
            <v>000141290</v>
          </cell>
          <cell r="K203">
            <v>45280</v>
          </cell>
          <cell r="L203" t="str">
            <v>26231211117785000365650040001412901001485075</v>
          </cell>
          <cell r="M203" t="str">
            <v>26 -  Pernambuco</v>
          </cell>
          <cell r="N203">
            <v>191.38</v>
          </cell>
        </row>
        <row r="204">
          <cell r="C204" t="str">
            <v>HOSPITAL ERMÍRIO COUTINHO - CG Nº 014/2022</v>
          </cell>
          <cell r="E204" t="str">
            <v>3.1 - Combustíveis e Lubrificantes Automotivos</v>
          </cell>
          <cell r="F204">
            <v>8035784000103</v>
          </cell>
          <cell r="G204" t="str">
            <v>TAPAJOS PRODUTOS DE PETROLEO LTDA</v>
          </cell>
          <cell r="H204" t="str">
            <v>B</v>
          </cell>
          <cell r="I204" t="str">
            <v>S</v>
          </cell>
          <cell r="J204" t="str">
            <v>000118743</v>
          </cell>
          <cell r="K204">
            <v>45280</v>
          </cell>
          <cell r="L204" t="str">
            <v>26231208035784000103650160001187431824379650</v>
          </cell>
          <cell r="M204" t="str">
            <v>26 -  Pernambuco</v>
          </cell>
          <cell r="N204">
            <v>91.71</v>
          </cell>
        </row>
        <row r="205">
          <cell r="C205" t="str">
            <v>HOSPITAL ERMÍRIO COUTINHO - CG Nº 014/2022</v>
          </cell>
          <cell r="E205" t="str">
            <v>3.1 - Combustíveis e Lubrificantes Automotivos</v>
          </cell>
          <cell r="F205">
            <v>11117785000365</v>
          </cell>
          <cell r="G205" t="str">
            <v>ALBUQUERQUE PNEUS TLDA</v>
          </cell>
          <cell r="H205" t="str">
            <v>B</v>
          </cell>
          <cell r="I205" t="str">
            <v>S</v>
          </cell>
          <cell r="J205" t="str">
            <v>000274030</v>
          </cell>
          <cell r="K205">
            <v>45282</v>
          </cell>
          <cell r="L205" t="str">
            <v>26231211117785000365650800002740301003598035</v>
          </cell>
          <cell r="M205" t="str">
            <v>26 -  Pernambuco</v>
          </cell>
          <cell r="N205">
            <v>277.3</v>
          </cell>
        </row>
        <row r="206">
          <cell r="C206" t="str">
            <v>HOSPITAL ERMÍRIO COUTINHO - CG Nº 014/2022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 TLDA</v>
          </cell>
          <cell r="H206" t="str">
            <v>B</v>
          </cell>
          <cell r="I206" t="str">
            <v>S</v>
          </cell>
          <cell r="J206" t="str">
            <v>000141629</v>
          </cell>
          <cell r="K206">
            <v>45283</v>
          </cell>
          <cell r="L206" t="str">
            <v>26231211117785000365650040001416291001488565</v>
          </cell>
          <cell r="M206" t="str">
            <v>26 -  Pernambuco</v>
          </cell>
          <cell r="N206">
            <v>255.04</v>
          </cell>
        </row>
        <row r="207">
          <cell r="C207" t="str">
            <v>HOSPITAL ERMÍRIO COUTINHO - CG Nº 014/2022</v>
          </cell>
          <cell r="E207" t="str">
            <v>3.1 - Combustíveis e Lubrificantes Automotivos</v>
          </cell>
          <cell r="F207">
            <v>11117785000365</v>
          </cell>
          <cell r="G207" t="str">
            <v>ALBUQUERQUE PNEUS TLDA</v>
          </cell>
          <cell r="H207" t="str">
            <v>B</v>
          </cell>
          <cell r="I207" t="str">
            <v>S</v>
          </cell>
          <cell r="J207" t="str">
            <v>000274311</v>
          </cell>
          <cell r="K207">
            <v>45284</v>
          </cell>
          <cell r="L207" t="str">
            <v>26231211117785000365650800002743111003600901</v>
          </cell>
          <cell r="M207" t="str">
            <v>26 -  Pernambuco</v>
          </cell>
          <cell r="N207">
            <v>224.76</v>
          </cell>
        </row>
        <row r="208">
          <cell r="C208" t="str">
            <v>HOSPITAL ERMÍRIO COUTINHO - CG Nº 014/2022</v>
          </cell>
          <cell r="E208" t="str">
            <v>3.1 - Combustíveis e Lubrificantes Automotivos</v>
          </cell>
          <cell r="F208">
            <v>11117785000365</v>
          </cell>
          <cell r="G208" t="str">
            <v>ALBUQUERQUE PNEUS TLDA</v>
          </cell>
          <cell r="H208" t="str">
            <v>B</v>
          </cell>
          <cell r="I208" t="str">
            <v>S</v>
          </cell>
          <cell r="J208" t="str">
            <v>000141706</v>
          </cell>
          <cell r="K208">
            <v>45284</v>
          </cell>
          <cell r="L208" t="str">
            <v>26231211117785000365650040001417061001489333</v>
          </cell>
          <cell r="M208" t="str">
            <v>26 -  Pernambuco</v>
          </cell>
          <cell r="N208">
            <v>180.12</v>
          </cell>
        </row>
        <row r="209">
          <cell r="C209" t="str">
            <v>HOSPITAL ERMÍRIO COUTINHO - CG Nº 014/2022</v>
          </cell>
          <cell r="E209" t="str">
            <v>3.1 - Combustíveis e Lubrificantes Automotivos</v>
          </cell>
          <cell r="F209">
            <v>8035784000103</v>
          </cell>
          <cell r="G209" t="str">
            <v>TAPAJOS PRODUTOS DE PETROLEO LTDA</v>
          </cell>
          <cell r="H209" t="str">
            <v>B</v>
          </cell>
          <cell r="I209" t="str">
            <v>S</v>
          </cell>
          <cell r="J209" t="str">
            <v>000119383</v>
          </cell>
          <cell r="K209">
            <v>45286</v>
          </cell>
          <cell r="L209" t="str">
            <v>26231208035784000103650160001193831549971075</v>
          </cell>
          <cell r="M209" t="str">
            <v>26 -  Pernambuco</v>
          </cell>
          <cell r="N209">
            <v>340.05</v>
          </cell>
        </row>
        <row r="210">
          <cell r="C210" t="str">
            <v>HOSPITAL ERMÍRIO COUTINHO - CG Nº 014/2022</v>
          </cell>
          <cell r="E210" t="str">
            <v>3.1 - Combustíveis e Lubrificantes Automotivos</v>
          </cell>
          <cell r="F210">
            <v>8035784000103</v>
          </cell>
          <cell r="G210" t="str">
            <v>TAPAJOS PRODUTOS DE PETROLEO LTDA</v>
          </cell>
          <cell r="H210" t="str">
            <v>B</v>
          </cell>
          <cell r="I210" t="str">
            <v>S</v>
          </cell>
          <cell r="J210" t="str">
            <v>000119073</v>
          </cell>
          <cell r="K210">
            <v>45282</v>
          </cell>
          <cell r="L210" t="str">
            <v>26231208035784000103650160001190731370196801</v>
          </cell>
          <cell r="M210" t="str">
            <v>26 -  Pernambuco</v>
          </cell>
          <cell r="N210">
            <v>310</v>
          </cell>
        </row>
        <row r="211">
          <cell r="C211" t="str">
            <v>HOSPITAL ERMÍRIO COUTINHO - CG Nº 014/2022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 TLDA</v>
          </cell>
          <cell r="H211" t="str">
            <v>B</v>
          </cell>
          <cell r="I211" t="str">
            <v>S</v>
          </cell>
          <cell r="J211" t="str">
            <v>000274505</v>
          </cell>
          <cell r="K211">
            <v>45286</v>
          </cell>
          <cell r="L211" t="str">
            <v>26231211117785000365650800002745051003602894</v>
          </cell>
          <cell r="M211" t="str">
            <v>26 -  Pernambuco</v>
          </cell>
          <cell r="N211">
            <v>359.02</v>
          </cell>
        </row>
        <row r="212">
          <cell r="C212" t="str">
            <v>HOSPITAL ERMÍRIO COUTINHO - CG Nº 014/2022</v>
          </cell>
          <cell r="E212" t="str">
            <v>3.1 - Combustíveis e Lubrificantes Automotivos</v>
          </cell>
          <cell r="F212">
            <v>8035784000103</v>
          </cell>
          <cell r="G212" t="str">
            <v>TAPAJOS PRODUTOS DE PETROLEO LTDA</v>
          </cell>
          <cell r="H212" t="str">
            <v>B</v>
          </cell>
          <cell r="I212" t="str">
            <v>S</v>
          </cell>
          <cell r="J212" t="str">
            <v>000119421</v>
          </cell>
          <cell r="K212">
            <v>45286</v>
          </cell>
          <cell r="L212" t="str">
            <v>26231208035784000103650160001194211364024463</v>
          </cell>
          <cell r="M212" t="str">
            <v>26 -  Pernambuco</v>
          </cell>
          <cell r="N212">
            <v>50.05</v>
          </cell>
        </row>
        <row r="213">
          <cell r="C213" t="str">
            <v>HOSPITAL ERMÍRIO COUTINHO - CG Nº 014/2022</v>
          </cell>
          <cell r="E213" t="str">
            <v>3.1 - Combustíveis e Lubrificantes Automotivos</v>
          </cell>
          <cell r="F213">
            <v>34499752000160</v>
          </cell>
          <cell r="G213" t="str">
            <v>EVANGELICO COMERCIO DE COMBUSTIVEIS II LTDA</v>
          </cell>
          <cell r="H213" t="str">
            <v>B</v>
          </cell>
          <cell r="I213" t="str">
            <v>S</v>
          </cell>
          <cell r="J213" t="str">
            <v>000170808</v>
          </cell>
          <cell r="K213">
            <v>45286</v>
          </cell>
          <cell r="L213" t="str">
            <v>26231234499752000160650010001708081001713318</v>
          </cell>
          <cell r="M213" t="str">
            <v>26 -  Pernambuco</v>
          </cell>
          <cell r="N213">
            <v>190.12</v>
          </cell>
        </row>
        <row r="214">
          <cell r="C214" t="str">
            <v>HOSPITAL ERMÍRIO COUTINHO - CG Nº 014/2022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TLDA</v>
          </cell>
          <cell r="H214" t="str">
            <v>B</v>
          </cell>
          <cell r="I214" t="str">
            <v>S</v>
          </cell>
          <cell r="J214" t="str">
            <v>000254086</v>
          </cell>
          <cell r="K214">
            <v>45283</v>
          </cell>
          <cell r="L214" t="str">
            <v>26231211117785000365650500002540861004867562</v>
          </cell>
          <cell r="M214" t="str">
            <v>26 -  Pernambuco</v>
          </cell>
          <cell r="N214">
            <v>255.39</v>
          </cell>
        </row>
        <row r="215">
          <cell r="C215" t="str">
            <v>HOSPITAL ERMÍRIO COUTINHO - CG Nº 014/2022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TLDA</v>
          </cell>
          <cell r="H215" t="str">
            <v>B</v>
          </cell>
          <cell r="I215" t="str">
            <v>S</v>
          </cell>
          <cell r="J215" t="str">
            <v>39155</v>
          </cell>
          <cell r="K215">
            <v>45287</v>
          </cell>
          <cell r="L215" t="str">
            <v>26231211117785000365550100000391551005247910</v>
          </cell>
          <cell r="M215" t="str">
            <v>26 -  Pernambuco</v>
          </cell>
          <cell r="N215">
            <v>313.27999999999997</v>
          </cell>
        </row>
        <row r="216">
          <cell r="C216" t="str">
            <v>HOSPITAL ERMÍRIO COUTINHO - CG Nº 014/2022</v>
          </cell>
          <cell r="E216" t="str">
            <v>3.1 - Combustíveis e Lubrificantes Automotivos</v>
          </cell>
          <cell r="F216">
            <v>11117785000365</v>
          </cell>
          <cell r="G216" t="str">
            <v>ALBUQUERQUE PNEUS TLDA</v>
          </cell>
          <cell r="H216" t="str">
            <v>B</v>
          </cell>
          <cell r="I216" t="str">
            <v>S</v>
          </cell>
          <cell r="J216" t="str">
            <v>39156</v>
          </cell>
          <cell r="K216">
            <v>45287</v>
          </cell>
          <cell r="L216" t="str">
            <v>26231211117785000365550100000391561005247926</v>
          </cell>
          <cell r="M216" t="str">
            <v>26 -  Pernambuco</v>
          </cell>
          <cell r="N216">
            <v>273.26</v>
          </cell>
        </row>
        <row r="217">
          <cell r="C217" t="str">
            <v>HOSPITAL ERMÍRIO COUTINHO - CG Nº 014/2022</v>
          </cell>
          <cell r="E217" t="str">
            <v>3.1 - Combustíveis e Lubrificantes Automotivos</v>
          </cell>
          <cell r="F217">
            <v>11117785000365</v>
          </cell>
          <cell r="G217" t="str">
            <v>ALBUQUERQUE PNEUS TLDA</v>
          </cell>
          <cell r="H217" t="str">
            <v>B</v>
          </cell>
          <cell r="I217" t="str">
            <v>S</v>
          </cell>
          <cell r="J217" t="str">
            <v>39154</v>
          </cell>
          <cell r="K217">
            <v>45287</v>
          </cell>
          <cell r="L217" t="str">
            <v>26231211117785000365550100000391541005247905</v>
          </cell>
          <cell r="M217" t="str">
            <v>26 -  Pernambuco</v>
          </cell>
          <cell r="N217">
            <v>253.38</v>
          </cell>
        </row>
        <row r="218">
          <cell r="C218" t="str">
            <v>HOSPITAL ERMÍRIO COUTINHO - CG Nº 014/2022</v>
          </cell>
          <cell r="E218" t="str">
            <v>3.1 - Combustíveis e Lubrificantes Automotivos</v>
          </cell>
          <cell r="F218">
            <v>8035784000103</v>
          </cell>
          <cell r="G218" t="str">
            <v>TAPAJOS PRODUTOS DE PETROLEO LTDA</v>
          </cell>
          <cell r="H218" t="str">
            <v>B</v>
          </cell>
          <cell r="I218" t="str">
            <v>S</v>
          </cell>
          <cell r="J218" t="str">
            <v>119641</v>
          </cell>
          <cell r="K218">
            <v>45288</v>
          </cell>
          <cell r="L218" t="str">
            <v>26231208035784000103650160001196411827109100</v>
          </cell>
          <cell r="M218" t="str">
            <v>26 -  Pernambuco</v>
          </cell>
          <cell r="N218">
            <v>314.02</v>
          </cell>
        </row>
        <row r="219">
          <cell r="C219" t="str">
            <v>HOSPITAL ERMÍRIO COUTINHO - CG Nº 014/2022</v>
          </cell>
          <cell r="E219" t="str">
            <v>3.1 - Combustíveis e Lubrificantes Automotivos</v>
          </cell>
          <cell r="F219">
            <v>11117785000365</v>
          </cell>
          <cell r="G219" t="str">
            <v>ALBUQUERQUE PNEUS TLDA</v>
          </cell>
          <cell r="H219" t="str">
            <v>B</v>
          </cell>
          <cell r="I219" t="str">
            <v>S</v>
          </cell>
          <cell r="J219" t="str">
            <v>000273959</v>
          </cell>
          <cell r="K219">
            <v>45281</v>
          </cell>
          <cell r="L219" t="str">
            <v>26231211117785000365650800002739591003597287</v>
          </cell>
          <cell r="M219" t="str">
            <v>26 -  Pernambuco</v>
          </cell>
          <cell r="N219">
            <v>300.52</v>
          </cell>
        </row>
        <row r="220">
          <cell r="C220" t="str">
            <v>HOSPITAL ERMÍRIO COUTINHO - CG Nº 014/2022</v>
          </cell>
          <cell r="E220" t="str">
            <v>3.1 - Combustíveis e Lubrificantes Automotivos</v>
          </cell>
          <cell r="F220">
            <v>11117785000365</v>
          </cell>
          <cell r="G220" t="str">
            <v>ALBUQUERQUE PNEUS TLDA</v>
          </cell>
          <cell r="H220" t="str">
            <v>B</v>
          </cell>
          <cell r="I220" t="str">
            <v>S</v>
          </cell>
          <cell r="J220" t="str">
            <v>000253761</v>
          </cell>
          <cell r="K220">
            <v>45281</v>
          </cell>
          <cell r="L220" t="str">
            <v>26231211117785000365650500002537611004864274</v>
          </cell>
          <cell r="M220" t="str">
            <v>26 -  Pernambuco</v>
          </cell>
          <cell r="N220">
            <v>415.01</v>
          </cell>
        </row>
        <row r="221">
          <cell r="C221" t="str">
            <v>HOSPITAL ERMÍRIO COUTINHO - CG Nº 014/2022</v>
          </cell>
          <cell r="E221" t="str">
            <v>3.1 - Combustíveis e Lubrificantes Automotivos</v>
          </cell>
          <cell r="F221">
            <v>11117785000365</v>
          </cell>
          <cell r="G221" t="str">
            <v>ALBUQUERQUE PNEUS TLDA</v>
          </cell>
          <cell r="H221" t="str">
            <v>B</v>
          </cell>
          <cell r="I221" t="str">
            <v>S</v>
          </cell>
          <cell r="J221" t="str">
            <v>000254493</v>
          </cell>
          <cell r="K221">
            <v>45287</v>
          </cell>
          <cell r="L221" t="str">
            <v>26231211117785000365650500002544931004871841</v>
          </cell>
          <cell r="M221" t="str">
            <v>26 -  Pernambuco</v>
          </cell>
          <cell r="N221">
            <v>428.35</v>
          </cell>
        </row>
        <row r="222">
          <cell r="C222" t="str">
            <v>HOSPITAL ERMÍRIO COUTINHO - CG Nº 014/2022</v>
          </cell>
          <cell r="E222" t="str">
            <v>3.2 - Gás e Outros Materiais Engarrafados</v>
          </cell>
          <cell r="F222">
            <v>3237583006521</v>
          </cell>
          <cell r="G222" t="str">
            <v>COPA ENERGIA DISTRIBUIDORA DE GAS S A</v>
          </cell>
          <cell r="H222" t="str">
            <v>B</v>
          </cell>
          <cell r="I222" t="str">
            <v>S</v>
          </cell>
          <cell r="J222" t="str">
            <v>1076</v>
          </cell>
          <cell r="K222">
            <v>45265</v>
          </cell>
          <cell r="L222" t="str">
            <v>26231203237583006521550100000010761458320861</v>
          </cell>
          <cell r="M222" t="str">
            <v>26 -  Pernambuco</v>
          </cell>
          <cell r="N222">
            <v>2175.5300000000002</v>
          </cell>
        </row>
        <row r="223">
          <cell r="C223" t="str">
            <v>HOSPITAL ERMÍRIO COUTINHO - CG Nº 014/2022</v>
          </cell>
          <cell r="E223" t="str">
            <v>3.2 - Gás e Outros Materiais Engarrafados</v>
          </cell>
          <cell r="F223">
            <v>3237583006521</v>
          </cell>
          <cell r="G223" t="str">
            <v>COPA ENERGIA DISTRIBUIDORA DE GAS S A</v>
          </cell>
          <cell r="H223" t="str">
            <v>B</v>
          </cell>
          <cell r="I223" t="str">
            <v>S</v>
          </cell>
          <cell r="J223" t="str">
            <v>2088</v>
          </cell>
          <cell r="K223">
            <v>45279</v>
          </cell>
          <cell r="L223" t="str">
            <v>26231203237583006521550080000020881480725101</v>
          </cell>
          <cell r="M223" t="str">
            <v>26 -  Pernambuco</v>
          </cell>
          <cell r="N223">
            <v>1676.01</v>
          </cell>
        </row>
        <row r="224">
          <cell r="C224" t="str">
            <v>HOSPITAL ERMÍRIO COUTINHO - CG Nº 014/2022</v>
          </cell>
          <cell r="E224" t="str">
            <v>3.2 - Gás e Outros Materiais Engarrafados</v>
          </cell>
          <cell r="F224">
            <v>3237583006521</v>
          </cell>
          <cell r="G224" t="str">
            <v>COPA ENERGIA DISTRIBUIDORA DE GAS S A</v>
          </cell>
          <cell r="H224" t="str">
            <v>B</v>
          </cell>
          <cell r="I224" t="str">
            <v>S</v>
          </cell>
          <cell r="J224" t="str">
            <v>1135</v>
          </cell>
          <cell r="K224">
            <v>45271</v>
          </cell>
          <cell r="L224" t="str">
            <v>26231203237583006521550100000011351485922128</v>
          </cell>
          <cell r="M224" t="str">
            <v>26 -  Pernambuco</v>
          </cell>
          <cell r="N224">
            <v>1367.1</v>
          </cell>
        </row>
        <row r="225">
          <cell r="C225" t="str">
            <v>HOSPITAL ERMÍRIO COUTINHO - CG Nº 014/2022</v>
          </cell>
          <cell r="E225" t="str">
            <v xml:space="preserve">3.9 - Material para Manutenção de Bens Imóveis </v>
          </cell>
          <cell r="F225">
            <v>10859287000163</v>
          </cell>
          <cell r="G225" t="str">
            <v>NEWMED COMERCIO E SERVICOS DE EQUIPAMENTOS HOSPITALARES LTDA</v>
          </cell>
          <cell r="H225" t="str">
            <v>B</v>
          </cell>
          <cell r="I225" t="str">
            <v>S</v>
          </cell>
          <cell r="J225" t="str">
            <v>7242</v>
          </cell>
          <cell r="K225">
            <v>45259</v>
          </cell>
          <cell r="L225" t="str">
            <v>26231110859287000163550010000072421271697689</v>
          </cell>
          <cell r="M225" t="str">
            <v>26 -  Pernambuco</v>
          </cell>
          <cell r="N225">
            <v>1810</v>
          </cell>
        </row>
        <row r="226">
          <cell r="C226" t="str">
            <v>HOSPITAL ERMÍRIO COUTINHO - CG Nº 014/2022</v>
          </cell>
          <cell r="E226" t="str">
            <v xml:space="preserve">3.9 - Material para Manutenção de Bens Imóveis </v>
          </cell>
          <cell r="F226">
            <v>11198447000133</v>
          </cell>
          <cell r="G226" t="str">
            <v>KACIL INDUSTRIA E COMERCIO LTDA - EPP</v>
          </cell>
          <cell r="H226" t="str">
            <v>B</v>
          </cell>
          <cell r="I226" t="str">
            <v>S</v>
          </cell>
          <cell r="J226" t="str">
            <v>000014183</v>
          </cell>
          <cell r="K226">
            <v>45182</v>
          </cell>
          <cell r="L226" t="str">
            <v>26230911198447000133550010000141831511974332</v>
          </cell>
          <cell r="M226" t="str">
            <v>26 -  Pernambuco</v>
          </cell>
          <cell r="N226">
            <v>1200</v>
          </cell>
        </row>
        <row r="227">
          <cell r="C227" t="str">
            <v>HOSPITAL ERMÍRIO COUTINHO - CG Nº 014/2022</v>
          </cell>
          <cell r="E227" t="str">
            <v xml:space="preserve">3.9 - Material para Manutenção de Bens Imóveis </v>
          </cell>
          <cell r="F227">
            <v>40841603000130</v>
          </cell>
          <cell r="G227" t="str">
            <v>FERBOM FERRAGENS BOM JESUS LTDA ME</v>
          </cell>
          <cell r="H227" t="str">
            <v>B</v>
          </cell>
          <cell r="I227" t="str">
            <v>S</v>
          </cell>
          <cell r="J227" t="str">
            <v>000002470</v>
          </cell>
          <cell r="K227">
            <v>45271</v>
          </cell>
          <cell r="L227" t="str">
            <v>26231240841603000130550010000024701566935520</v>
          </cell>
          <cell r="M227" t="str">
            <v>26 -  Pernambuco</v>
          </cell>
          <cell r="N227">
            <v>948.8</v>
          </cell>
        </row>
        <row r="228">
          <cell r="C228" t="str">
            <v>HOSPITAL ERMÍRIO COUTINHO - CG Nº 014/2022</v>
          </cell>
          <cell r="E228" t="str">
            <v xml:space="preserve">3.9 - Material para Manutenção de Bens Imóveis </v>
          </cell>
          <cell r="F228">
            <v>70220389000166</v>
          </cell>
          <cell r="G228" t="str">
            <v>COMERCIAL DE CONSTRUCAO 2001 LTDA</v>
          </cell>
          <cell r="H228" t="str">
            <v>B</v>
          </cell>
          <cell r="I228" t="str">
            <v>S</v>
          </cell>
          <cell r="J228" t="str">
            <v>689835</v>
          </cell>
          <cell r="K228">
            <v>45272</v>
          </cell>
          <cell r="L228" t="str">
            <v>26231270220389000166550010006898351248186694</v>
          </cell>
          <cell r="M228" t="str">
            <v>26 -  Pernambuco</v>
          </cell>
          <cell r="N228">
            <v>159.9</v>
          </cell>
        </row>
        <row r="229">
          <cell r="C229" t="str">
            <v>HOSPITAL ERMÍRIO COUTINHO - CG Nº 014/2022</v>
          </cell>
          <cell r="E229" t="str">
            <v xml:space="preserve">3.9 - Material para Manutenção de Bens Imóveis </v>
          </cell>
          <cell r="F229">
            <v>40874505000108</v>
          </cell>
          <cell r="G229" t="str">
            <v>DEMEZIO FERRAGENS</v>
          </cell>
          <cell r="H229" t="str">
            <v>B</v>
          </cell>
          <cell r="I229" t="str">
            <v>S</v>
          </cell>
          <cell r="J229" t="str">
            <v>000013088</v>
          </cell>
          <cell r="K229">
            <v>45272</v>
          </cell>
          <cell r="L229" t="str">
            <v>26231240874505000108650010000130881910430107</v>
          </cell>
          <cell r="M229" t="str">
            <v>26 -  Pernambuco</v>
          </cell>
          <cell r="N229">
            <v>40</v>
          </cell>
        </row>
        <row r="230">
          <cell r="C230" t="str">
            <v>HOSPITAL ERMÍRIO COUTINHO - CG Nº 014/2022</v>
          </cell>
          <cell r="E230" t="str">
            <v xml:space="preserve">3.9 - Material para Manutenção de Bens Imóveis </v>
          </cell>
          <cell r="F230">
            <v>7264693000179</v>
          </cell>
          <cell r="G230" t="str">
            <v>RENASCER MERCANTIL FERRAGISTA LTDA</v>
          </cell>
          <cell r="H230" t="str">
            <v>B</v>
          </cell>
          <cell r="I230" t="str">
            <v>S</v>
          </cell>
          <cell r="J230" t="str">
            <v>000714945</v>
          </cell>
          <cell r="K230">
            <v>45267</v>
          </cell>
          <cell r="L230" t="str">
            <v>26231207264693000179550010007149451609453000</v>
          </cell>
          <cell r="M230" t="str">
            <v>26 -  Pernambuco</v>
          </cell>
          <cell r="N230">
            <v>1091.92</v>
          </cell>
        </row>
        <row r="231">
          <cell r="C231" t="str">
            <v>HOSPITAL ERMÍRIO COUTINHO - CG Nº 014/2022</v>
          </cell>
          <cell r="E231" t="str">
            <v xml:space="preserve">3.9 - Material para Manutenção de Bens Imóveis </v>
          </cell>
          <cell r="F231">
            <v>70220389000166</v>
          </cell>
          <cell r="G231" t="str">
            <v>COMERCIAL DE CONSTRUCAO 2001 LTDA</v>
          </cell>
          <cell r="H231" t="str">
            <v>B</v>
          </cell>
          <cell r="I231" t="str">
            <v>S</v>
          </cell>
          <cell r="J231" t="str">
            <v>690257</v>
          </cell>
          <cell r="K231">
            <v>45273</v>
          </cell>
          <cell r="L231" t="str">
            <v>26231270220389000166550010006902571225974910</v>
          </cell>
          <cell r="M231" t="str">
            <v>26 -  Pernambuco</v>
          </cell>
          <cell r="N231">
            <v>1813.92</v>
          </cell>
        </row>
        <row r="232">
          <cell r="C232" t="str">
            <v>HOSPITAL ERMÍRIO COUTINHO - CG Nº 014/2022</v>
          </cell>
          <cell r="E232" t="str">
            <v xml:space="preserve">3.9 - Material para Manutenção de Bens Imóveis </v>
          </cell>
          <cell r="F232">
            <v>30816175000132</v>
          </cell>
          <cell r="G232" t="str">
            <v>JÁ SILVA COMERCIO VAREJISTA DE TINTAS EIRELI</v>
          </cell>
          <cell r="H232" t="str">
            <v>B</v>
          </cell>
          <cell r="I232" t="str">
            <v>S</v>
          </cell>
          <cell r="J232" t="str">
            <v>5605</v>
          </cell>
          <cell r="K232">
            <v>45274</v>
          </cell>
          <cell r="L232" t="str">
            <v>26231230816175000132550010000056051003492739</v>
          </cell>
          <cell r="M232" t="str">
            <v>26 -  Pernambuco</v>
          </cell>
          <cell r="N232">
            <v>416.95</v>
          </cell>
        </row>
        <row r="233">
          <cell r="C233" t="str">
            <v>HOSPITAL ERMÍRIO COUTINHO - CG Nº 014/2022</v>
          </cell>
          <cell r="E233" t="str">
            <v xml:space="preserve">3.9 - Material para Manutenção de Bens Imóveis </v>
          </cell>
          <cell r="F233">
            <v>24560896000121</v>
          </cell>
          <cell r="G233" t="str">
            <v>ROBERTA M OLIVEIRA DE LIRA COMERCIO E SERVICOS</v>
          </cell>
          <cell r="H233" t="str">
            <v>S</v>
          </cell>
          <cell r="I233" t="str">
            <v>S</v>
          </cell>
          <cell r="J233" t="str">
            <v>00000481</v>
          </cell>
          <cell r="K233">
            <v>45274</v>
          </cell>
          <cell r="L233" t="str">
            <v>26231224560896000121550010000004811316621223</v>
          </cell>
          <cell r="M233" t="str">
            <v>26 -  Pernambuco</v>
          </cell>
          <cell r="N233">
            <v>297.64999999999998</v>
          </cell>
        </row>
        <row r="234">
          <cell r="C234" t="str">
            <v>HOSPITAL ERMÍRIO COUTINHO - CG Nº 014/2022</v>
          </cell>
          <cell r="E234" t="str">
            <v xml:space="preserve">3.9 - Material para Manutenção de Bens Imóveis </v>
          </cell>
          <cell r="F234">
            <v>70220389000166</v>
          </cell>
          <cell r="G234" t="str">
            <v>COMERCIAL DE CONSTRUCAO 2001 LTDA</v>
          </cell>
          <cell r="H234" t="str">
            <v>B</v>
          </cell>
          <cell r="I234" t="str">
            <v>S</v>
          </cell>
          <cell r="J234" t="str">
            <v>690776</v>
          </cell>
          <cell r="K234">
            <v>45275</v>
          </cell>
          <cell r="L234" t="str">
            <v>26231270220389000166550010006907761211164220</v>
          </cell>
          <cell r="M234" t="str">
            <v>26 -  Pernambuco</v>
          </cell>
          <cell r="N234">
            <v>425.6</v>
          </cell>
        </row>
        <row r="235">
          <cell r="C235" t="str">
            <v>HOSPITAL ERMÍRIO COUTINHO - CG Nº 014/2022</v>
          </cell>
          <cell r="E235" t="str">
            <v xml:space="preserve">3.9 - Material para Manutenção de Bens Imóveis </v>
          </cell>
          <cell r="F235">
            <v>40874505000108</v>
          </cell>
          <cell r="G235" t="str">
            <v>DEMEZIO FERRAGENS</v>
          </cell>
          <cell r="H235" t="str">
            <v>B</v>
          </cell>
          <cell r="I235" t="str">
            <v>S</v>
          </cell>
          <cell r="J235" t="str">
            <v>000013144</v>
          </cell>
          <cell r="K235">
            <v>45281</v>
          </cell>
          <cell r="L235" t="str">
            <v>26231240874505000108650010000131441402947610</v>
          </cell>
          <cell r="M235" t="str">
            <v>26 -  Pernambuco</v>
          </cell>
          <cell r="N235">
            <v>195</v>
          </cell>
        </row>
        <row r="236">
          <cell r="C236" t="str">
            <v>HOSPITAL ERMÍRIO COUTINHO - CG Nº 014/2022</v>
          </cell>
          <cell r="E236" t="str">
            <v xml:space="preserve">3.9 - Material para Manutenção de Bens Imóveis </v>
          </cell>
          <cell r="F236">
            <v>90909631000110</v>
          </cell>
          <cell r="G236" t="str">
            <v>INSTRAMED INDUSTRIA MEDICO HOSPITALAR LTDA.</v>
          </cell>
          <cell r="H236" t="str">
            <v>B</v>
          </cell>
          <cell r="I236" t="str">
            <v>S</v>
          </cell>
          <cell r="J236" t="str">
            <v>58729</v>
          </cell>
          <cell r="K236">
            <v>45281</v>
          </cell>
          <cell r="L236" t="str">
            <v>43231290909631000110550010000587291697453975</v>
          </cell>
          <cell r="M236" t="str">
            <v>43 -  Rio Grande do Sul</v>
          </cell>
          <cell r="N236">
            <v>2360</v>
          </cell>
        </row>
        <row r="237">
          <cell r="C237" t="str">
            <v>HOSPITAL ERMÍRIO COUTINHO - CG Nº 014/2022</v>
          </cell>
          <cell r="E237" t="str">
            <v xml:space="preserve">3.10 - Material para Manutenção de Bens Móveis </v>
          </cell>
          <cell r="F237">
            <v>24560896000121</v>
          </cell>
          <cell r="G237" t="str">
            <v>ROBERTA M OLIVEIRA DE LIRA COMERCIO E SERVICOS</v>
          </cell>
          <cell r="H237" t="str">
            <v>B</v>
          </cell>
          <cell r="I237" t="str">
            <v>S</v>
          </cell>
          <cell r="J237" t="str">
            <v>00000480</v>
          </cell>
          <cell r="K237">
            <v>45274</v>
          </cell>
          <cell r="L237" t="str">
            <v>26231224560896000121550010000004801731890060</v>
          </cell>
          <cell r="M237" t="str">
            <v>26 -  Pernambuco</v>
          </cell>
          <cell r="N237">
            <v>264</v>
          </cell>
        </row>
        <row r="238">
          <cell r="C238" t="str">
            <v>HOSPITAL ERMÍRIO COUTINHO - CG Nº 014/2022</v>
          </cell>
          <cell r="E238" t="str">
            <v xml:space="preserve">3.10 - Material para Manutenção de Bens Móveis </v>
          </cell>
          <cell r="F238">
            <v>17125258000117</v>
          </cell>
          <cell r="G238" t="str">
            <v>OCTADAN COMERCIO DE PRODUTOS MEDICOS HOSPITALARES E ODONTOLO</v>
          </cell>
          <cell r="H238" t="str">
            <v>B</v>
          </cell>
          <cell r="I238" t="str">
            <v>S</v>
          </cell>
          <cell r="J238" t="str">
            <v>173</v>
          </cell>
          <cell r="K238">
            <v>45279</v>
          </cell>
          <cell r="L238" t="str">
            <v>35231217125258000117550010000001731531947259</v>
          </cell>
          <cell r="M238" t="str">
            <v>35 -  São Paulo</v>
          </cell>
          <cell r="N238">
            <v>1038.7</v>
          </cell>
        </row>
        <row r="239">
          <cell r="C239" t="str">
            <v>HOSPITAL ERMÍRIO COUTINHO - CG Nº 014/2022</v>
          </cell>
          <cell r="E239" t="str">
            <v xml:space="preserve">3.10 - Material para Manutenção de Bens Móveis </v>
          </cell>
          <cell r="F239">
            <v>17125258000117</v>
          </cell>
          <cell r="G239" t="str">
            <v>OCTADAN COMERCIO DE PRODUTOS MEDICOS HOSPITALARES E ODONTOLO</v>
          </cell>
          <cell r="H239" t="str">
            <v>B</v>
          </cell>
          <cell r="I239" t="str">
            <v>S</v>
          </cell>
          <cell r="J239" t="str">
            <v>172</v>
          </cell>
          <cell r="K239">
            <v>45279</v>
          </cell>
          <cell r="L239" t="str">
            <v>35231217125258000117550010000001721093012834</v>
          </cell>
          <cell r="M239" t="str">
            <v>35 -  São Paulo</v>
          </cell>
          <cell r="N239">
            <v>414.99</v>
          </cell>
        </row>
        <row r="240">
          <cell r="C240" t="str">
            <v>HOSPITAL ERMÍRIO COUTINHO - CG Nº 014/2022</v>
          </cell>
          <cell r="E240" t="str">
            <v xml:space="preserve">3.10 - Material para Manutenção de Bens Móveis </v>
          </cell>
          <cell r="F240">
            <v>10859287000163</v>
          </cell>
          <cell r="G240" t="str">
            <v>NEWMED COMERCIO E SERVICOS DE EQUIPAMENTOS HOSPITALARES LTDA</v>
          </cell>
          <cell r="H240" t="str">
            <v>B</v>
          </cell>
          <cell r="I240" t="str">
            <v>S</v>
          </cell>
          <cell r="J240" t="str">
            <v>7286</v>
          </cell>
          <cell r="K240">
            <v>45273</v>
          </cell>
          <cell r="L240" t="str">
            <v>26231210859287000163550010000072861787033804</v>
          </cell>
          <cell r="M240" t="str">
            <v>26 -  Pernambuco</v>
          </cell>
          <cell r="N240">
            <v>450</v>
          </cell>
        </row>
        <row r="241">
          <cell r="C241" t="str">
            <v>HOSPITAL ERMÍRIO COUTINHO - CG Nº 014/2022</v>
          </cell>
          <cell r="E241" t="str">
            <v>3.99 - Outras despesas com Material de Consumo</v>
          </cell>
          <cell r="F241">
            <v>41249467000157</v>
          </cell>
          <cell r="G241" t="str">
            <v>RODE MAIS COMERCIAL LTDA</v>
          </cell>
          <cell r="H241" t="str">
            <v>B</v>
          </cell>
          <cell r="I241" t="str">
            <v>S</v>
          </cell>
          <cell r="J241" t="str">
            <v>000053301</v>
          </cell>
          <cell r="K241">
            <v>45280</v>
          </cell>
          <cell r="L241" t="str">
            <v>26231241249467000157550010000533011006145433</v>
          </cell>
          <cell r="M241" t="str">
            <v>26 -  Pernambuco</v>
          </cell>
          <cell r="N241">
            <v>2280</v>
          </cell>
        </row>
        <row r="242">
          <cell r="C242" t="str">
            <v>HOSPITAL ERMÍRIO COUTINHO - CG Nº 014/2022</v>
          </cell>
          <cell r="E242" t="str">
            <v xml:space="preserve">3.8 - Uniformes, Tecidos e Aviamentos </v>
          </cell>
          <cell r="F242" t="str">
            <v>21.765.916/0001-02</v>
          </cell>
          <cell r="G242" t="str">
            <v>J.G BORDADOS E FARDAMENTOS LTDA</v>
          </cell>
          <cell r="H242" t="str">
            <v>B</v>
          </cell>
          <cell r="I242" t="str">
            <v>S</v>
          </cell>
          <cell r="J242" t="str">
            <v>000001167</v>
          </cell>
          <cell r="K242">
            <v>45261</v>
          </cell>
          <cell r="L242" t="str">
            <v>26231221765916000102550010000011671007916603</v>
          </cell>
          <cell r="M242" t="str">
            <v>26 -  Pernambuco</v>
          </cell>
          <cell r="N242">
            <v>15200</v>
          </cell>
        </row>
        <row r="243">
          <cell r="C243" t="str">
            <v>HOSPITAL ERMÍRIO COUTINHO - CG Nº 014/2022</v>
          </cell>
          <cell r="E243" t="str">
            <v xml:space="preserve">3.8 - Uniformes, Tecidos e Aviamentos </v>
          </cell>
          <cell r="F243">
            <v>22006201000139</v>
          </cell>
          <cell r="G243" t="str">
            <v>FORTPEL COMERCIO DE DESCARTAVEIS LTDA - PE</v>
          </cell>
          <cell r="H243" t="str">
            <v>B</v>
          </cell>
          <cell r="I243" t="str">
            <v>S</v>
          </cell>
          <cell r="J243" t="str">
            <v>212638</v>
          </cell>
          <cell r="K243">
            <v>45267</v>
          </cell>
          <cell r="L243" t="str">
            <v>26231222006201000139550000002126381102126381</v>
          </cell>
          <cell r="M243" t="str">
            <v>26 -  Pernambuco</v>
          </cell>
          <cell r="N243">
            <v>58</v>
          </cell>
        </row>
        <row r="244">
          <cell r="C244" t="str">
            <v>HOSPITAL ERMÍRIO COUTINHO - CG Nº 014/2022</v>
          </cell>
          <cell r="E244" t="str">
            <v xml:space="preserve">3.8 - Uniformes, Tecidos e Aviamentos </v>
          </cell>
          <cell r="F244">
            <v>10891852000170</v>
          </cell>
          <cell r="G244" t="str">
            <v>SMART SUPRIMENTOS DIST P H L EIRELI</v>
          </cell>
          <cell r="H244" t="str">
            <v>B</v>
          </cell>
          <cell r="I244" t="str">
            <v>S</v>
          </cell>
          <cell r="J244" t="str">
            <v>000046943</v>
          </cell>
          <cell r="K244">
            <v>45267</v>
          </cell>
          <cell r="L244" t="str">
            <v>26231210891852000170550010000469431190469430</v>
          </cell>
          <cell r="M244" t="str">
            <v>26 -  Pernambuco</v>
          </cell>
          <cell r="N244">
            <v>208</v>
          </cell>
        </row>
        <row r="245">
          <cell r="C245" t="str">
            <v>HOSPITAL ERMÍRIO COUTINHO - CG Nº 014/2022</v>
          </cell>
          <cell r="E245" t="str">
            <v xml:space="preserve">3.8 - Uniformes, Tecidos e Aviamentos </v>
          </cell>
          <cell r="F245">
            <v>11142529000166</v>
          </cell>
          <cell r="G245" t="str">
            <v>DISTRIBUIDORA FACIL LTDA</v>
          </cell>
          <cell r="H245" t="str">
            <v>B</v>
          </cell>
          <cell r="I245" t="str">
            <v>S</v>
          </cell>
          <cell r="J245" t="str">
            <v>000131932</v>
          </cell>
          <cell r="K245">
            <v>45272</v>
          </cell>
          <cell r="L245" t="str">
            <v>26231211142529000166550010001319321001394977</v>
          </cell>
          <cell r="M245" t="str">
            <v>26 -  Pernambuco</v>
          </cell>
          <cell r="N245">
            <v>107.5</v>
          </cell>
        </row>
        <row r="246">
          <cell r="C246" t="str">
            <v>HOSPITAL ERMÍRIO COUTINHO - CG Nº 014/2022</v>
          </cell>
          <cell r="E246" t="str">
            <v xml:space="preserve">3.8 - Uniformes, Tecidos e Aviamentos </v>
          </cell>
          <cell r="F246">
            <v>7264693000179</v>
          </cell>
          <cell r="G246" t="str">
            <v>RENASCER MERCANTIL FERRAGISTA LTDA</v>
          </cell>
          <cell r="H246" t="str">
            <v>B</v>
          </cell>
          <cell r="I246" t="str">
            <v>S</v>
          </cell>
          <cell r="J246" t="str">
            <v>000714965</v>
          </cell>
          <cell r="K246">
            <v>45267</v>
          </cell>
          <cell r="L246" t="str">
            <v>26231207264693000179550010007149651503522671</v>
          </cell>
          <cell r="M246" t="str">
            <v>26 -  Pernambuco</v>
          </cell>
          <cell r="N246">
            <v>314.2</v>
          </cell>
        </row>
        <row r="247">
          <cell r="C247" t="str">
            <v>HOSPITAL ERMÍRIO COUTINHO - CG Nº 014/2022</v>
          </cell>
          <cell r="E247" t="str">
            <v xml:space="preserve">3.8 - Uniformes, Tecidos e Aviamentos </v>
          </cell>
          <cell r="F247">
            <v>12438371000139</v>
          </cell>
          <cell r="G247" t="str">
            <v>IARALISTA TATIANE DA SILVA ARMARINHO</v>
          </cell>
          <cell r="H247" t="str">
            <v>B</v>
          </cell>
          <cell r="I247" t="str">
            <v>S</v>
          </cell>
          <cell r="J247" t="str">
            <v>000101999</v>
          </cell>
          <cell r="K247">
            <v>45276</v>
          </cell>
          <cell r="L247" t="str">
            <v>26231212438371000139650010001019991202364527</v>
          </cell>
          <cell r="M247" t="str">
            <v>26 -  Pernambuco</v>
          </cell>
          <cell r="N247">
            <v>9.8000000000000007</v>
          </cell>
        </row>
        <row r="248">
          <cell r="C248" t="str">
            <v>HOSPITAL ERMÍRIO COUTINHO - CG Nº 014/2022</v>
          </cell>
          <cell r="E248" t="str">
            <v xml:space="preserve">3.8 - Uniformes, Tecidos e Aviamentos </v>
          </cell>
          <cell r="F248">
            <v>29342388000190</v>
          </cell>
          <cell r="G248" t="str">
            <v>EXPRESSO LOGISTICA LTDA</v>
          </cell>
          <cell r="H248" t="str">
            <v>B</v>
          </cell>
          <cell r="I248" t="str">
            <v>S</v>
          </cell>
          <cell r="J248" t="str">
            <v>202</v>
          </cell>
          <cell r="K248">
            <v>45272</v>
          </cell>
          <cell r="L248" t="str">
            <v>26231129342388000190550010000002021663966612</v>
          </cell>
          <cell r="M248" t="str">
            <v>26 -  Pernambuco</v>
          </cell>
          <cell r="N248">
            <v>1096.2</v>
          </cell>
        </row>
        <row r="249">
          <cell r="C249" t="str">
            <v>HOSPITAL ERMÍRIO COUTINHO - CG Nº 014/2022</v>
          </cell>
          <cell r="E249" t="str">
            <v>1.99 - Outras Despesas com Pessoal</v>
          </cell>
          <cell r="F249">
            <v>4792592000182</v>
          </cell>
          <cell r="G249" t="str">
            <v>M. C. B. DE MORAES</v>
          </cell>
          <cell r="H249" t="str">
            <v>B</v>
          </cell>
          <cell r="I249" t="str">
            <v>S</v>
          </cell>
          <cell r="J249" t="str">
            <v>000004279</v>
          </cell>
          <cell r="K249">
            <v>45262</v>
          </cell>
          <cell r="L249" t="str">
            <v>26231204792592000182650010000042791109418354</v>
          </cell>
          <cell r="M249" t="str">
            <v>26 -  Pernambuco</v>
          </cell>
          <cell r="N249">
            <v>84.354043324646696</v>
          </cell>
        </row>
        <row r="250">
          <cell r="C250" t="str">
            <v>HOSPITAL ERMÍRIO COUTINHO - CG Nº 014/2022</v>
          </cell>
          <cell r="E250" t="str">
            <v>1.99 - Outras Despesas com Pessoal</v>
          </cell>
          <cell r="F250">
            <v>4792592000182</v>
          </cell>
          <cell r="G250" t="str">
            <v>M. C. B. DE MORAES</v>
          </cell>
          <cell r="H250" t="str">
            <v>B</v>
          </cell>
          <cell r="I250" t="str">
            <v>S</v>
          </cell>
          <cell r="J250" t="str">
            <v>000004278</v>
          </cell>
          <cell r="K250">
            <v>45261</v>
          </cell>
          <cell r="L250" t="str">
            <v>26231204792592000182650010000042781680709627</v>
          </cell>
          <cell r="M250" t="str">
            <v>26 -  Pernambuco</v>
          </cell>
          <cell r="N250">
            <v>70.329725229901698</v>
          </cell>
        </row>
        <row r="251">
          <cell r="C251" t="str">
            <v>HOSPITAL ERMÍRIO COUTINHO - CG Nº 014/2022</v>
          </cell>
          <cell r="E251" t="str">
            <v>1.99 - Outras Despesas com Pessoal</v>
          </cell>
          <cell r="F251">
            <v>7761177000150</v>
          </cell>
          <cell r="G251" t="str">
            <v>SUPERMERCADO O CORDEIRAO LTDA</v>
          </cell>
          <cell r="H251" t="str">
            <v>B</v>
          </cell>
          <cell r="I251" t="str">
            <v>S</v>
          </cell>
          <cell r="J251" t="str">
            <v>5804</v>
          </cell>
          <cell r="K251">
            <v>45264</v>
          </cell>
          <cell r="L251" t="str">
            <v>26231207761177000150550090000058041000146013</v>
          </cell>
          <cell r="M251" t="str">
            <v>26 -  Pernambuco</v>
          </cell>
          <cell r="N251">
            <v>862.63927492037101</v>
          </cell>
        </row>
        <row r="252">
          <cell r="C252" t="str">
            <v>HOSPITAL ERMÍRIO COUTINHO - CG Nº 014/2022</v>
          </cell>
          <cell r="E252" t="str">
            <v>1.99 - Outras Despesas com Pessoal</v>
          </cell>
          <cell r="F252">
            <v>7761177000150</v>
          </cell>
          <cell r="G252" t="str">
            <v>SUPERMERCADO O CORDEIRAO LTDA</v>
          </cell>
          <cell r="H252" t="str">
            <v>B</v>
          </cell>
          <cell r="I252" t="str">
            <v>S</v>
          </cell>
          <cell r="J252" t="str">
            <v>5791</v>
          </cell>
          <cell r="K252">
            <v>45261</v>
          </cell>
          <cell r="L252" t="str">
            <v>26231207761177000150550090000057911000145815</v>
          </cell>
          <cell r="M252" t="str">
            <v>26 -  Pernambuco</v>
          </cell>
          <cell r="N252">
            <v>353.60608397545298</v>
          </cell>
        </row>
        <row r="253">
          <cell r="C253" t="str">
            <v>HOSPITAL ERMÍRIO COUTINHO - CG Nº 014/2022</v>
          </cell>
          <cell r="E253" t="str">
            <v>1.99 - Outras Despesas com Pessoal</v>
          </cell>
          <cell r="F253">
            <v>2515363000195</v>
          </cell>
          <cell r="G253" t="str">
            <v>LEITE &amp; SILVA COMERCIO DE GLP LTDA</v>
          </cell>
          <cell r="H253" t="str">
            <v>B</v>
          </cell>
          <cell r="I253" t="str">
            <v>S</v>
          </cell>
          <cell r="J253" t="str">
            <v>000004428</v>
          </cell>
          <cell r="K253">
            <v>45261</v>
          </cell>
          <cell r="L253" t="str">
            <v>26231202515363000195550010000044281032300009</v>
          </cell>
          <cell r="M253" t="str">
            <v>26 -  Pernambuco</v>
          </cell>
          <cell r="N253">
            <v>116.456351670144</v>
          </cell>
        </row>
        <row r="254">
          <cell r="C254" t="str">
            <v>HOSPITAL ERMÍRIO COUTINHO - CG Nº 014/2022</v>
          </cell>
          <cell r="E254" t="str">
            <v>1.99 - Outras Despesas com Pessoal</v>
          </cell>
          <cell r="F254">
            <v>22006201000139</v>
          </cell>
          <cell r="G254" t="str">
            <v>FORTPEL COMERCIO DE DESCARTAVEIS LTDA - PE</v>
          </cell>
          <cell r="H254" t="str">
            <v>B</v>
          </cell>
          <cell r="I254" t="str">
            <v>S</v>
          </cell>
          <cell r="J254" t="str">
            <v>212639</v>
          </cell>
          <cell r="K254">
            <v>45267</v>
          </cell>
          <cell r="L254" t="str">
            <v>26231222006201000139550000002126391102126397</v>
          </cell>
          <cell r="M254" t="str">
            <v>26 -  Pernambuco</v>
          </cell>
          <cell r="N254">
            <v>1195.7093962864201</v>
          </cell>
        </row>
        <row r="255">
          <cell r="C255" t="str">
            <v>HOSPITAL ERMÍRIO COUTINHO - CG Nº 014/2022</v>
          </cell>
          <cell r="E255" t="str">
            <v>1.99 - Outras Despesas com Pessoal</v>
          </cell>
          <cell r="F255">
            <v>38591447000236</v>
          </cell>
          <cell r="G255" t="str">
            <v>CENUT DISTRIBUIDORA DE PRODUTOS ALIMENTICIOS</v>
          </cell>
          <cell r="H255" t="str">
            <v>B</v>
          </cell>
          <cell r="I255" t="str">
            <v>S</v>
          </cell>
          <cell r="J255" t="str">
            <v>000013649</v>
          </cell>
          <cell r="K255">
            <v>45267</v>
          </cell>
          <cell r="L255" t="str">
            <v>26231238591447000236550010000136491919923676</v>
          </cell>
          <cell r="M255" t="str">
            <v>26 -  Pernambuco</v>
          </cell>
          <cell r="N255">
            <v>160.02589396307701</v>
          </cell>
        </row>
        <row r="256">
          <cell r="C256" t="str">
            <v>HOSPITAL ERMÍRIO COUTINHO - CG Nº 014/2022</v>
          </cell>
          <cell r="E256" t="str">
            <v>1.99 - Outras Despesas com Pessoal</v>
          </cell>
          <cell r="F256">
            <v>30309952000152</v>
          </cell>
          <cell r="G256" t="str">
            <v>IMPERIO ATACADISTA DE ESTIVAS E CEREAIS</v>
          </cell>
          <cell r="H256" t="str">
            <v>B</v>
          </cell>
          <cell r="I256" t="str">
            <v>S</v>
          </cell>
          <cell r="J256" t="str">
            <v>194408</v>
          </cell>
          <cell r="K256">
            <v>45272</v>
          </cell>
          <cell r="L256" t="str">
            <v>26231230309952000152550010001944081113235210</v>
          </cell>
          <cell r="M256" t="str">
            <v>26 -  Pernambuco</v>
          </cell>
          <cell r="N256">
            <v>2098.1271875836501</v>
          </cell>
        </row>
        <row r="257">
          <cell r="C257" t="str">
            <v>HOSPITAL ERMÍRIO COUTINHO - CG Nº 014/2022</v>
          </cell>
          <cell r="E257" t="str">
            <v>1.99 - Outras Despesas com Pessoal</v>
          </cell>
          <cell r="F257">
            <v>7761177000150</v>
          </cell>
          <cell r="G257" t="str">
            <v>SUPERMERCADO O CORDEIRAO LTDA</v>
          </cell>
          <cell r="H257" t="str">
            <v>B</v>
          </cell>
          <cell r="I257" t="str">
            <v>S</v>
          </cell>
          <cell r="J257" t="str">
            <v>5851</v>
          </cell>
          <cell r="K257">
            <v>45271</v>
          </cell>
          <cell r="L257" t="str">
            <v>26231207761177000150550090000058511000146820</v>
          </cell>
          <cell r="M257" t="str">
            <v>26 -  Pernambuco</v>
          </cell>
          <cell r="N257">
            <v>944.45605645543901</v>
          </cell>
        </row>
        <row r="258">
          <cell r="C258" t="str">
            <v>HOSPITAL ERMÍRIO COUTINHO - CG Nº 014/2022</v>
          </cell>
          <cell r="E258" t="str">
            <v>1.99 - Outras Despesas com Pessoal</v>
          </cell>
          <cell r="F258">
            <v>11744898000390</v>
          </cell>
          <cell r="G258" t="str">
            <v>ATACADAO COMERCIO DE CARNES LTDA</v>
          </cell>
          <cell r="H258" t="str">
            <v>B</v>
          </cell>
          <cell r="I258" t="str">
            <v>S</v>
          </cell>
          <cell r="J258" t="str">
            <v>1291076</v>
          </cell>
          <cell r="K258">
            <v>45271</v>
          </cell>
          <cell r="L258" t="str">
            <v>26231211744898000390550010012910761938311341</v>
          </cell>
          <cell r="M258" t="str">
            <v>26 -  Pernambuco</v>
          </cell>
          <cell r="N258">
            <v>204.566731784832</v>
          </cell>
        </row>
        <row r="259">
          <cell r="C259" t="str">
            <v>HOSPITAL ERMÍRIO COUTINHO - CG Nº 014/2022</v>
          </cell>
          <cell r="E259" t="str">
            <v>1.99 - Outras Despesas com Pessoal</v>
          </cell>
          <cell r="F259">
            <v>8690652000107</v>
          </cell>
          <cell r="G259" t="str">
            <v>PERNAMBUCO COM. DE POLPAS EIRELI</v>
          </cell>
          <cell r="H259" t="str">
            <v>B</v>
          </cell>
          <cell r="I259" t="str">
            <v>S</v>
          </cell>
          <cell r="J259" t="str">
            <v>000315774</v>
          </cell>
          <cell r="K259">
            <v>45266</v>
          </cell>
          <cell r="L259" t="str">
            <v>26231208690652000107550010003157741322763622</v>
          </cell>
          <cell r="M259" t="str">
            <v>26 -  Pernambuco</v>
          </cell>
          <cell r="N259">
            <v>149.46057729240701</v>
          </cell>
        </row>
        <row r="260">
          <cell r="C260" t="str">
            <v>HOSPITAL ERMÍRIO COUTINHO - CG Nº 014/2022</v>
          </cell>
          <cell r="E260" t="str">
            <v>1.99 - Outras Despesas com Pessoal</v>
          </cell>
          <cell r="F260">
            <v>4792592000182</v>
          </cell>
          <cell r="G260" t="str">
            <v>M. C. B. DE MORAES</v>
          </cell>
          <cell r="H260" t="str">
            <v>B</v>
          </cell>
          <cell r="I260" t="str">
            <v>S</v>
          </cell>
          <cell r="J260" t="str">
            <v>000004284</v>
          </cell>
          <cell r="K260">
            <v>45269</v>
          </cell>
          <cell r="L260" t="str">
            <v>26231204792592000182650010000042841487421886</v>
          </cell>
          <cell r="M260" t="str">
            <v>26 -  Pernambuco</v>
          </cell>
          <cell r="N260">
            <v>113.98846813262401</v>
          </cell>
        </row>
        <row r="261">
          <cell r="C261" t="str">
            <v>HOSPITAL ERMÍRIO COUTINHO - CG Nº 014/2022</v>
          </cell>
          <cell r="E261" t="str">
            <v>1.99 - Outras Despesas com Pessoal</v>
          </cell>
          <cell r="F261">
            <v>4792592000182</v>
          </cell>
          <cell r="G261" t="str">
            <v>M. C. B. DE MORAES</v>
          </cell>
          <cell r="H261" t="str">
            <v>B</v>
          </cell>
          <cell r="I261" t="str">
            <v>S</v>
          </cell>
          <cell r="J261" t="str">
            <v>000004283</v>
          </cell>
          <cell r="K261">
            <v>45267</v>
          </cell>
          <cell r="L261" t="str">
            <v>26231204792592000182650010000042831796024647</v>
          </cell>
          <cell r="M261" t="str">
            <v>26 -  Pernambuco</v>
          </cell>
          <cell r="N261">
            <v>83.174613039646999</v>
          </cell>
        </row>
        <row r="262">
          <cell r="C262" t="str">
            <v>HOSPITAL ERMÍRIO COUTINHO - CG Nº 014/2022</v>
          </cell>
          <cell r="E262" t="str">
            <v>1.99 - Outras Despesas com Pessoal</v>
          </cell>
          <cell r="F262">
            <v>4792592000182</v>
          </cell>
          <cell r="G262" t="str">
            <v>M. C. B. DE MORAES</v>
          </cell>
          <cell r="H262" t="str">
            <v>B</v>
          </cell>
          <cell r="I262" t="str">
            <v>S</v>
          </cell>
          <cell r="J262" t="str">
            <v>000004285</v>
          </cell>
          <cell r="K262">
            <v>45271</v>
          </cell>
          <cell r="L262" t="str">
            <v>26231204792592000182650010000042851438560840</v>
          </cell>
          <cell r="M262" t="str">
            <v>26 -  Pernambuco</v>
          </cell>
          <cell r="N262">
            <v>40.100629689991898</v>
          </cell>
        </row>
        <row r="263">
          <cell r="C263" t="str">
            <v>HOSPITAL ERMÍRIO COUTINHO - CG Nº 014/2022</v>
          </cell>
          <cell r="E263" t="str">
            <v>1.99 - Outras Despesas com Pessoal</v>
          </cell>
          <cell r="F263">
            <v>10891852000170</v>
          </cell>
          <cell r="G263" t="str">
            <v>SMART SUPRIMENTOS DIST P H L EIRELI</v>
          </cell>
          <cell r="H263" t="str">
            <v>B</v>
          </cell>
          <cell r="I263" t="str">
            <v>S</v>
          </cell>
          <cell r="J263" t="str">
            <v>000046943</v>
          </cell>
          <cell r="K263">
            <v>45267</v>
          </cell>
          <cell r="L263" t="str">
            <v>26231210891852000170550010000469431190469430</v>
          </cell>
          <cell r="M263" t="str">
            <v>26 -  Pernambuco</v>
          </cell>
          <cell r="N263">
            <v>106.049613861323</v>
          </cell>
        </row>
        <row r="264">
          <cell r="C264" t="str">
            <v>HOSPITAL ERMÍRIO COUTINHO - CG Nº 014/2022</v>
          </cell>
          <cell r="E264" t="str">
            <v>1.99 - Outras Despesas com Pessoal</v>
          </cell>
          <cell r="F264">
            <v>4792592000182</v>
          </cell>
          <cell r="G264" t="str">
            <v>M. C. B. DE MORAES</v>
          </cell>
          <cell r="H264" t="str">
            <v>B</v>
          </cell>
          <cell r="I264" t="str">
            <v>S</v>
          </cell>
          <cell r="J264" t="str">
            <v>000004286</v>
          </cell>
          <cell r="K264">
            <v>45272</v>
          </cell>
          <cell r="L264" t="str">
            <v>26231204792592000182650010000042861036365684</v>
          </cell>
          <cell r="M264" t="str">
            <v>26 -  Pernambuco</v>
          </cell>
          <cell r="N264">
            <v>59.9229874210803</v>
          </cell>
        </row>
        <row r="265">
          <cell r="C265" t="str">
            <v>HOSPITAL ERMÍRIO COUTINHO - CG Nº 014/2022</v>
          </cell>
          <cell r="E265" t="str">
            <v>1.99 - Outras Despesas com Pessoal</v>
          </cell>
          <cell r="F265">
            <v>12819074001024</v>
          </cell>
          <cell r="G265" t="str">
            <v>MAURICEA ALIMENTOS DO NORDESTE LTDA</v>
          </cell>
          <cell r="H265" t="str">
            <v>B</v>
          </cell>
          <cell r="I265" t="str">
            <v>S</v>
          </cell>
          <cell r="J265" t="str">
            <v>000811815</v>
          </cell>
          <cell r="K265">
            <v>45272</v>
          </cell>
          <cell r="L265" t="str">
            <v>26231212819074001024550100008118151874091161</v>
          </cell>
          <cell r="M265" t="str">
            <v>26 -  Pernambuco</v>
          </cell>
          <cell r="N265">
            <v>338.01084403051999</v>
          </cell>
        </row>
        <row r="266">
          <cell r="C266" t="str">
            <v>HOSPITAL ERMÍRIO COUTINHO - CG Nº 014/2022</v>
          </cell>
          <cell r="E266" t="str">
            <v>1.99 - Outras Despesas com Pessoal</v>
          </cell>
          <cell r="F266">
            <v>12819074000214</v>
          </cell>
          <cell r="G266" t="str">
            <v>MAURICEA ALIMENTOS DO NORDESTE LTDA</v>
          </cell>
          <cell r="H266" t="str">
            <v>B</v>
          </cell>
          <cell r="I266" t="str">
            <v>S</v>
          </cell>
          <cell r="J266" t="str">
            <v>002529734</v>
          </cell>
          <cell r="K266">
            <v>45272</v>
          </cell>
          <cell r="L266" t="str">
            <v>26231212819074000214550100025297341373951929</v>
          </cell>
          <cell r="M266" t="str">
            <v>26 -  Pernambuco</v>
          </cell>
          <cell r="N266">
            <v>837.49461413848599</v>
          </cell>
        </row>
        <row r="267">
          <cell r="C267" t="str">
            <v>HOSPITAL ERMÍRIO COUTINHO - CG Nº 014/2022</v>
          </cell>
          <cell r="E267" t="str">
            <v>1.99 - Outras Despesas com Pessoal</v>
          </cell>
          <cell r="F267">
            <v>11744898000390</v>
          </cell>
          <cell r="G267" t="str">
            <v>ATACADAO COMERCIO DE CARNES LTDA</v>
          </cell>
          <cell r="H267" t="str">
            <v>B</v>
          </cell>
          <cell r="I267" t="str">
            <v>S</v>
          </cell>
          <cell r="J267" t="str">
            <v>1292240</v>
          </cell>
          <cell r="K267">
            <v>45273</v>
          </cell>
          <cell r="L267" t="str">
            <v>26231211744898000390550010012922401166226246</v>
          </cell>
          <cell r="M267" t="str">
            <v>26 -  Pernambuco</v>
          </cell>
          <cell r="N267">
            <v>208.739338087227</v>
          </cell>
        </row>
        <row r="268">
          <cell r="C268" t="str">
            <v>HOSPITAL ERMÍRIO COUTINHO - CG Nº 014/2022</v>
          </cell>
          <cell r="E268" t="str">
            <v>1.99 - Outras Despesas com Pessoal</v>
          </cell>
          <cell r="F268">
            <v>3721769000278</v>
          </cell>
          <cell r="G268" t="str">
            <v>MASTERBOI LTDA</v>
          </cell>
          <cell r="H268" t="str">
            <v>B</v>
          </cell>
          <cell r="I268" t="str">
            <v>S</v>
          </cell>
          <cell r="J268" t="str">
            <v>001157602</v>
          </cell>
          <cell r="K268">
            <v>45271</v>
          </cell>
          <cell r="L268" t="str">
            <v>26231203721769000278550040011576021192474003</v>
          </cell>
          <cell r="M268" t="str">
            <v>26 -  Pernambuco</v>
          </cell>
          <cell r="N268">
            <v>1799.4240789338801</v>
          </cell>
        </row>
        <row r="269">
          <cell r="C269" t="str">
            <v>HOSPITAL ERMÍRIO COUTINHO - CG Nº 014/2022</v>
          </cell>
          <cell r="E269" t="str">
            <v>1.99 - Outras Despesas com Pessoal</v>
          </cell>
          <cell r="F269">
            <v>70089974000179</v>
          </cell>
          <cell r="G269" t="str">
            <v>COMERCIAL VITA NORTE LTDA</v>
          </cell>
          <cell r="H269" t="str">
            <v>B</v>
          </cell>
          <cell r="I269" t="str">
            <v>S</v>
          </cell>
          <cell r="J269" t="str">
            <v>5030637</v>
          </cell>
          <cell r="K269">
            <v>45272</v>
          </cell>
          <cell r="L269" t="str">
            <v>26231270089974000179550010050306371892507006</v>
          </cell>
          <cell r="M269" t="str">
            <v>26 -  Pernambuco</v>
          </cell>
          <cell r="N269">
            <v>86.623703284856404</v>
          </cell>
        </row>
        <row r="270">
          <cell r="C270" t="str">
            <v>HOSPITAL ERMÍRIO COUTINHO - CG Nº 014/2022</v>
          </cell>
          <cell r="E270" t="str">
            <v>1.99 - Outras Despesas com Pessoal</v>
          </cell>
          <cell r="F270">
            <v>11142529000166</v>
          </cell>
          <cell r="G270" t="str">
            <v>DISTRIBUIDORA FACIL LTDA</v>
          </cell>
          <cell r="H270" t="str">
            <v>B</v>
          </cell>
          <cell r="I270" t="str">
            <v>S</v>
          </cell>
          <cell r="J270" t="str">
            <v>000131932</v>
          </cell>
          <cell r="K270">
            <v>45272</v>
          </cell>
          <cell r="L270" t="str">
            <v>26231211142529000166550010001319321001394977</v>
          </cell>
          <cell r="M270" t="str">
            <v>26 -  Pernambuco</v>
          </cell>
          <cell r="N270">
            <v>84.205375641663593</v>
          </cell>
        </row>
        <row r="271">
          <cell r="C271" t="str">
            <v>HOSPITAL ERMÍRIO COUTINHO - CG Nº 014/2022</v>
          </cell>
          <cell r="E271" t="str">
            <v>1.99 - Outras Despesas com Pessoal</v>
          </cell>
          <cell r="F271">
            <v>4792592000182</v>
          </cell>
          <cell r="G271" t="str">
            <v>M. C. B. DE MORAES</v>
          </cell>
          <cell r="H271" t="str">
            <v>B</v>
          </cell>
          <cell r="I271" t="str">
            <v>S</v>
          </cell>
          <cell r="J271" t="str">
            <v>000004287</v>
          </cell>
          <cell r="K271">
            <v>45273</v>
          </cell>
          <cell r="L271" t="str">
            <v>26231204792592000182650010000042871930603650</v>
          </cell>
          <cell r="M271" t="str">
            <v>26 -  Pernambuco</v>
          </cell>
          <cell r="N271">
            <v>25.3577511274949</v>
          </cell>
        </row>
        <row r="272">
          <cell r="C272" t="str">
            <v>HOSPITAL ERMÍRIO COUTINHO - CG Nº 014/2022</v>
          </cell>
          <cell r="E272" t="str">
            <v>1.99 - Outras Despesas com Pessoal</v>
          </cell>
          <cell r="F272">
            <v>4792592000182</v>
          </cell>
          <cell r="G272" t="str">
            <v>M. C. B. DE MORAES</v>
          </cell>
          <cell r="H272" t="str">
            <v>B</v>
          </cell>
          <cell r="I272" t="str">
            <v>S</v>
          </cell>
          <cell r="J272" t="str">
            <v>000004288</v>
          </cell>
          <cell r="K272">
            <v>45274</v>
          </cell>
          <cell r="L272" t="str">
            <v>26231204792592000182650010000042881685725767</v>
          </cell>
          <cell r="M272" t="str">
            <v>26 -  Pernambuco</v>
          </cell>
          <cell r="N272">
            <v>43.073983349655101</v>
          </cell>
        </row>
        <row r="273">
          <cell r="C273" t="str">
            <v>HOSPITAL ERMÍRIO COUTINHO - CG Nº 014/2022</v>
          </cell>
          <cell r="E273" t="str">
            <v>1.99 - Outras Despesas com Pessoal</v>
          </cell>
          <cell r="F273">
            <v>8690652000107</v>
          </cell>
          <cell r="G273" t="str">
            <v>PERNAMBUCO COM. DE POLPAS EIRELI</v>
          </cell>
          <cell r="H273" t="str">
            <v>B</v>
          </cell>
          <cell r="I273" t="str">
            <v>S</v>
          </cell>
          <cell r="J273" t="str">
            <v>000316335</v>
          </cell>
          <cell r="K273">
            <v>45274</v>
          </cell>
          <cell r="L273" t="str">
            <v>26231208690652000107550010003163351529290400</v>
          </cell>
          <cell r="M273" t="str">
            <v>26 -  Pernambuco</v>
          </cell>
          <cell r="N273">
            <v>190.09641064113799</v>
          </cell>
        </row>
        <row r="274">
          <cell r="C274" t="str">
            <v>HOSPITAL ERMÍRIO COUTINHO - CG Nº 014/2022</v>
          </cell>
          <cell r="E274" t="str">
            <v>1.99 - Outras Despesas com Pessoal</v>
          </cell>
          <cell r="F274">
            <v>2515363000195</v>
          </cell>
          <cell r="G274" t="str">
            <v>LEITE &amp; SILVA COMERCIO DE GLP LTDA</v>
          </cell>
          <cell r="H274" t="str">
            <v>B</v>
          </cell>
          <cell r="I274" t="str">
            <v>S</v>
          </cell>
          <cell r="J274" t="str">
            <v>000004453</v>
          </cell>
          <cell r="K274">
            <v>45276</v>
          </cell>
          <cell r="L274" t="str">
            <v>26231202515363000195550010000044531176100000</v>
          </cell>
          <cell r="M274" t="str">
            <v>26 -  Pernambuco</v>
          </cell>
          <cell r="N274">
            <v>123.889735819303</v>
          </cell>
        </row>
        <row r="275">
          <cell r="C275" t="str">
            <v>HOSPITAL ERMÍRIO COUTINHO - CG Nº 014/2022</v>
          </cell>
          <cell r="E275" t="str">
            <v>1.99 - Outras Despesas com Pessoal</v>
          </cell>
          <cell r="F275">
            <v>7761177000150</v>
          </cell>
          <cell r="G275" t="str">
            <v>SUPERMERCADO O CORDEIRAO LTDA</v>
          </cell>
          <cell r="H275" t="str">
            <v>B</v>
          </cell>
          <cell r="I275" t="str">
            <v>S</v>
          </cell>
          <cell r="J275" t="str">
            <v>5884</v>
          </cell>
          <cell r="K275">
            <v>45275</v>
          </cell>
          <cell r="L275" t="str">
            <v>26231207761177000150550090000058841000147282</v>
          </cell>
          <cell r="M275" t="str">
            <v>26 -  Pernambuco</v>
          </cell>
          <cell r="N275">
            <v>478.89825160423101</v>
          </cell>
        </row>
        <row r="276">
          <cell r="C276" t="str">
            <v>HOSPITAL ERMÍRIO COUTINHO - CG Nº 014/2022</v>
          </cell>
          <cell r="E276" t="str">
            <v>1.99 - Outras Despesas com Pessoal</v>
          </cell>
          <cell r="F276">
            <v>7761177000150</v>
          </cell>
          <cell r="G276" t="str">
            <v>SUPERMERCADO O CORDEIRAO LTDA</v>
          </cell>
          <cell r="H276" t="str">
            <v>B</v>
          </cell>
          <cell r="I276" t="str">
            <v>S</v>
          </cell>
          <cell r="J276" t="str">
            <v>5899</v>
          </cell>
          <cell r="K276">
            <v>45278</v>
          </cell>
          <cell r="L276" t="str">
            <v>26231207761177000150550090000058991000147501</v>
          </cell>
          <cell r="M276" t="str">
            <v>26 -  Pernambuco</v>
          </cell>
          <cell r="N276">
            <v>1284.3500244704101</v>
          </cell>
        </row>
        <row r="277">
          <cell r="C277" t="str">
            <v>HOSPITAL ERMÍRIO COUTINHO - CG Nº 014/2022</v>
          </cell>
          <cell r="E277" t="str">
            <v>1.99 - Outras Despesas com Pessoal</v>
          </cell>
          <cell r="F277">
            <v>1687725000162</v>
          </cell>
          <cell r="G277" t="str">
            <v>CENTRO ESPECIALIZADO EM NUTRICAO ENTERAL E PARENTAL - CENE</v>
          </cell>
          <cell r="H277" t="str">
            <v>B</v>
          </cell>
          <cell r="I277" t="str">
            <v>S</v>
          </cell>
          <cell r="J277" t="str">
            <v>000047053</v>
          </cell>
          <cell r="K277">
            <v>45273</v>
          </cell>
          <cell r="L277" t="str">
            <v>26231201687725000162550010000470531490760007</v>
          </cell>
          <cell r="M277" t="str">
            <v>26 -  Pernambuco</v>
          </cell>
          <cell r="N277">
            <v>261.65512205036703</v>
          </cell>
        </row>
        <row r="278">
          <cell r="C278" t="str">
            <v>HOSPITAL ERMÍRIO COUTINHO - CG Nº 014/2022</v>
          </cell>
          <cell r="E278" t="str">
            <v>1.99 - Outras Despesas com Pessoal</v>
          </cell>
          <cell r="F278">
            <v>12819074001024</v>
          </cell>
          <cell r="G278" t="str">
            <v>MAURICEA ALIMENTOS DO NORDESTE LTDA</v>
          </cell>
          <cell r="H278" t="str">
            <v>B</v>
          </cell>
          <cell r="I278" t="str">
            <v>S</v>
          </cell>
          <cell r="J278" t="str">
            <v>000813706</v>
          </cell>
          <cell r="K278">
            <v>45279</v>
          </cell>
          <cell r="L278" t="str">
            <v>26231212819074001024550100008137061874093878</v>
          </cell>
          <cell r="M278" t="str">
            <v>26 -  Pernambuco</v>
          </cell>
          <cell r="N278">
            <v>249.67250680192399</v>
          </cell>
        </row>
        <row r="279">
          <cell r="C279" t="str">
            <v>HOSPITAL ERMÍRIO COUTINHO - CG Nº 014/2022</v>
          </cell>
          <cell r="E279" t="str">
            <v>1.99 - Outras Despesas com Pessoal</v>
          </cell>
          <cell r="F279">
            <v>4792592000182</v>
          </cell>
          <cell r="G279" t="str">
            <v>M. C. B. DE MORAES</v>
          </cell>
          <cell r="H279" t="str">
            <v>B</v>
          </cell>
          <cell r="I279" t="str">
            <v>S</v>
          </cell>
          <cell r="J279" t="str">
            <v>000004290</v>
          </cell>
          <cell r="K279">
            <v>45276</v>
          </cell>
          <cell r="L279" t="str">
            <v>26231204792592000182650010000042901870891986</v>
          </cell>
          <cell r="M279" t="str">
            <v>26 -  Pernambuco</v>
          </cell>
          <cell r="N279">
            <v>122.016523013715</v>
          </cell>
        </row>
        <row r="280">
          <cell r="C280" t="str">
            <v>HOSPITAL ERMÍRIO COUTINHO - CG Nº 014/2022</v>
          </cell>
          <cell r="E280" t="str">
            <v>1.99 - Outras Despesas com Pessoal</v>
          </cell>
          <cell r="F280">
            <v>4792592000182</v>
          </cell>
          <cell r="G280" t="str">
            <v>M. C. B. DE MORAES</v>
          </cell>
          <cell r="H280" t="str">
            <v>B</v>
          </cell>
          <cell r="I280" t="str">
            <v>S</v>
          </cell>
          <cell r="J280" t="str">
            <v>000004291</v>
          </cell>
          <cell r="K280">
            <v>45278</v>
          </cell>
          <cell r="L280" t="str">
            <v>26231204792592000182650010000042911980889622</v>
          </cell>
          <cell r="M280" t="str">
            <v>26 -  Pernambuco</v>
          </cell>
          <cell r="N280">
            <v>61.360108356584199</v>
          </cell>
        </row>
        <row r="281">
          <cell r="C281" t="str">
            <v>HOSPITAL ERMÍRIO COUTINHO - CG Nº 014/2022</v>
          </cell>
          <cell r="E281" t="str">
            <v>1.99 - Outras Despesas com Pessoal</v>
          </cell>
          <cell r="F281">
            <v>4792592000182</v>
          </cell>
          <cell r="G281" t="str">
            <v>M. C. B. DE MORAES</v>
          </cell>
          <cell r="H281" t="str">
            <v>B</v>
          </cell>
          <cell r="I281" t="str">
            <v>S</v>
          </cell>
          <cell r="J281" t="str">
            <v>000004295</v>
          </cell>
          <cell r="K281">
            <v>45279</v>
          </cell>
          <cell r="L281" t="str">
            <v>26231204792592000182650010000042951495384190</v>
          </cell>
          <cell r="M281" t="str">
            <v>26 -  Pernambuco</v>
          </cell>
          <cell r="N281">
            <v>92.183874628426693</v>
          </cell>
        </row>
        <row r="282">
          <cell r="C282" t="str">
            <v>HOSPITAL ERMÍRIO COUTINHO - CG Nº 014/2022</v>
          </cell>
          <cell r="E282" t="str">
            <v>1.99 - Outras Despesas com Pessoal</v>
          </cell>
          <cell r="F282">
            <v>4792592000182</v>
          </cell>
          <cell r="G282" t="str">
            <v>M. C. B. DE MORAES</v>
          </cell>
          <cell r="H282" t="str">
            <v>B</v>
          </cell>
          <cell r="I282" t="str">
            <v>S</v>
          </cell>
          <cell r="J282" t="str">
            <v>000004296</v>
          </cell>
          <cell r="K282">
            <v>45280</v>
          </cell>
          <cell r="L282" t="str">
            <v>26231204792592000182650010000042961198334365</v>
          </cell>
          <cell r="M282" t="str">
            <v>26 -  Pernambuco</v>
          </cell>
          <cell r="N282">
            <v>40.100629689991898</v>
          </cell>
        </row>
        <row r="283">
          <cell r="C283" t="str">
            <v>HOSPITAL ERMÍRIO COUTINHO - CG Nº 014/2022</v>
          </cell>
          <cell r="E283" t="str">
            <v>1.99 - Outras Despesas com Pessoal</v>
          </cell>
          <cell r="F283">
            <v>4792592000182</v>
          </cell>
          <cell r="G283" t="str">
            <v>M. C. B. DE MORAES</v>
          </cell>
          <cell r="H283" t="str">
            <v>B</v>
          </cell>
          <cell r="I283" t="str">
            <v>S</v>
          </cell>
          <cell r="J283" t="str">
            <v>000004289</v>
          </cell>
          <cell r="K283">
            <v>45275</v>
          </cell>
          <cell r="L283" t="str">
            <v>26231204792592000182650010000042891767251162</v>
          </cell>
          <cell r="M283" t="str">
            <v>26 -  Pernambuco</v>
          </cell>
          <cell r="N283">
            <v>31.2549025524937</v>
          </cell>
        </row>
        <row r="284">
          <cell r="C284" t="str">
            <v>HOSPITAL ERMÍRIO COUTINHO - CG Nº 014/2022</v>
          </cell>
          <cell r="E284" t="str">
            <v>1.99 - Outras Despesas com Pessoal</v>
          </cell>
          <cell r="F284">
            <v>12819074000214</v>
          </cell>
          <cell r="G284" t="str">
            <v>MAURICEA ALIMENTOS DO NORDESTE LTDA</v>
          </cell>
          <cell r="H284" t="str">
            <v>B</v>
          </cell>
          <cell r="I284" t="str">
            <v>S</v>
          </cell>
          <cell r="J284" t="str">
            <v>002533918</v>
          </cell>
          <cell r="K284">
            <v>45279</v>
          </cell>
          <cell r="L284" t="str">
            <v>26231212819074000214550100025339181843525479</v>
          </cell>
          <cell r="M284" t="str">
            <v>26 -  Pernambuco</v>
          </cell>
          <cell r="N284">
            <v>871.08359931381494</v>
          </cell>
        </row>
        <row r="285">
          <cell r="C285" t="str">
            <v>HOSPITAL ERMÍRIO COUTINHO - CG Nº 014/2022</v>
          </cell>
          <cell r="E285" t="str">
            <v>1.99 - Outras Despesas com Pessoal</v>
          </cell>
          <cell r="F285">
            <v>2515363000195</v>
          </cell>
          <cell r="G285" t="str">
            <v>LEITE &amp; SILVA COMERCIO DE GLP LTDA</v>
          </cell>
          <cell r="H285" t="str">
            <v>B</v>
          </cell>
          <cell r="I285" t="str">
            <v>S</v>
          </cell>
          <cell r="J285" t="str">
            <v>000004457</v>
          </cell>
          <cell r="K285">
            <v>45279</v>
          </cell>
          <cell r="L285" t="str">
            <v>26231202515363000195550010000044571694200000</v>
          </cell>
          <cell r="M285" t="str">
            <v>26 -  Pernambuco</v>
          </cell>
          <cell r="N285">
            <v>136.27870940123299</v>
          </cell>
        </row>
        <row r="286">
          <cell r="C286" t="str">
            <v>HOSPITAL ERMÍRIO COUTINHO - CG Nº 014/2022</v>
          </cell>
          <cell r="E286" t="str">
            <v>1.99 - Outras Despesas com Pessoal</v>
          </cell>
          <cell r="F286">
            <v>11744898000390</v>
          </cell>
          <cell r="G286" t="str">
            <v>ATACADAO COMERCIO DE CARNES LTDA</v>
          </cell>
          <cell r="H286" t="str">
            <v>B</v>
          </cell>
          <cell r="I286" t="str">
            <v>S</v>
          </cell>
          <cell r="J286" t="str">
            <v>1294830</v>
          </cell>
          <cell r="K286">
            <v>45279</v>
          </cell>
          <cell r="L286" t="str">
            <v>26231211744898000390550010012948301214963816</v>
          </cell>
          <cell r="M286" t="str">
            <v>26 -  Pernambuco</v>
          </cell>
          <cell r="N286">
            <v>2075.2373199936801</v>
          </cell>
        </row>
        <row r="287">
          <cell r="C287" t="str">
            <v>HOSPITAL ERMÍRIO COUTINHO - CG Nº 014/2022</v>
          </cell>
          <cell r="E287" t="str">
            <v>1.99 - Outras Despesas com Pessoal</v>
          </cell>
          <cell r="F287">
            <v>7761177000150</v>
          </cell>
          <cell r="G287" t="str">
            <v>SUPERMERCADO O CORDEIRAO LTDA</v>
          </cell>
          <cell r="H287" t="str">
            <v>B</v>
          </cell>
          <cell r="I287" t="str">
            <v>S</v>
          </cell>
          <cell r="J287" t="str">
            <v>6028</v>
          </cell>
          <cell r="K287">
            <v>45282</v>
          </cell>
          <cell r="L287" t="str">
            <v>26231207761177000150550090000060281000149031</v>
          </cell>
          <cell r="M287" t="str">
            <v>26 -  Pernambuco</v>
          </cell>
          <cell r="N287">
            <v>629.33012442546101</v>
          </cell>
        </row>
        <row r="288">
          <cell r="C288" t="str">
            <v>HOSPITAL ERMÍRIO COUTINHO - CG Nº 014/2022</v>
          </cell>
          <cell r="E288" t="str">
            <v>1.99 - Outras Despesas com Pessoal</v>
          </cell>
          <cell r="F288">
            <v>30309952000152</v>
          </cell>
          <cell r="G288" t="str">
            <v>IMPERIO ATACADISTA DE ESTIVAS E CEREAIS</v>
          </cell>
          <cell r="H288" t="str">
            <v>B</v>
          </cell>
          <cell r="I288" t="str">
            <v>S</v>
          </cell>
          <cell r="J288" t="str">
            <v>196987</v>
          </cell>
          <cell r="K288">
            <v>45282</v>
          </cell>
          <cell r="L288" t="str">
            <v>26231230309952000152550010001969871481971827</v>
          </cell>
          <cell r="M288" t="str">
            <v>26 -  Pernambuco</v>
          </cell>
          <cell r="N288">
            <v>237.62051330142199</v>
          </cell>
        </row>
        <row r="289">
          <cell r="C289" t="str">
            <v>HOSPITAL ERMÍRIO COUTINHO - CG Nº 014/2022</v>
          </cell>
          <cell r="E289" t="str">
            <v>1.99 - Outras Despesas com Pessoal</v>
          </cell>
          <cell r="F289">
            <v>12819074000214</v>
          </cell>
          <cell r="G289" t="str">
            <v>MAURICEA ALIMENTOS DO NORDESTE LTDA</v>
          </cell>
          <cell r="H289" t="str">
            <v>B</v>
          </cell>
          <cell r="I289" t="str">
            <v>S</v>
          </cell>
          <cell r="J289" t="str">
            <v>2537318</v>
          </cell>
          <cell r="K289">
            <v>45285</v>
          </cell>
          <cell r="L289" t="str">
            <v>26231212819074000214550100025373187879511952</v>
          </cell>
          <cell r="M289" t="str">
            <v>26 -  Pernambuco</v>
          </cell>
          <cell r="N289">
            <v>837.49461413848599</v>
          </cell>
        </row>
        <row r="290">
          <cell r="C290" t="str">
            <v>HOSPITAL ERMÍRIO COUTINHO - CG Nº 014/2022</v>
          </cell>
          <cell r="E290" t="str">
            <v>1.99 - Outras Despesas com Pessoal</v>
          </cell>
          <cell r="F290">
            <v>4792592000182</v>
          </cell>
          <cell r="G290" t="str">
            <v>M. C. B. DE MORAES</v>
          </cell>
          <cell r="H290" t="str">
            <v>B</v>
          </cell>
          <cell r="I290" t="str">
            <v>S</v>
          </cell>
          <cell r="J290" t="str">
            <v>000004297</v>
          </cell>
          <cell r="K290">
            <v>45281</v>
          </cell>
          <cell r="L290" t="str">
            <v>26231204792592000182650010000042971533952522</v>
          </cell>
          <cell r="M290" t="str">
            <v>26 -  Pernambuco</v>
          </cell>
          <cell r="N290">
            <v>25.3577511274949</v>
          </cell>
        </row>
        <row r="291">
          <cell r="C291" t="str">
            <v>HOSPITAL ERMÍRIO COUTINHO - CG Nº 014/2022</v>
          </cell>
          <cell r="E291" t="str">
            <v>1.99 - Outras Despesas com Pessoal</v>
          </cell>
          <cell r="F291">
            <v>4792592000182</v>
          </cell>
          <cell r="G291" t="str">
            <v>M C B DE MORAIS</v>
          </cell>
          <cell r="H291" t="str">
            <v>B</v>
          </cell>
          <cell r="I291" t="str">
            <v>S</v>
          </cell>
          <cell r="J291" t="str">
            <v>000004282</v>
          </cell>
          <cell r="K291">
            <v>45266</v>
          </cell>
          <cell r="L291" t="str">
            <v>26231204792592000182650010000042821950556782</v>
          </cell>
          <cell r="M291" t="str">
            <v>26 -  Pernambuco</v>
          </cell>
          <cell r="N291">
            <v>40.100629689991898</v>
          </cell>
        </row>
        <row r="292">
          <cell r="C292" t="str">
            <v>HOSPITAL ERMÍRIO COUTINHO - CG Nº 014/2022</v>
          </cell>
          <cell r="E292" t="str">
            <v>1.99 - Outras Despesas com Pessoal</v>
          </cell>
          <cell r="F292">
            <v>30309952000152</v>
          </cell>
          <cell r="G292" t="str">
            <v>IMPERIO ATACADISTA DE ESTIVAS E CEREAIS</v>
          </cell>
          <cell r="H292" t="str">
            <v>B</v>
          </cell>
          <cell r="I292" t="str">
            <v>S</v>
          </cell>
          <cell r="J292" t="str">
            <v>197125</v>
          </cell>
          <cell r="K292">
            <v>45286</v>
          </cell>
          <cell r="L292" t="str">
            <v>26231230309952000152550010001971251123533211</v>
          </cell>
          <cell r="M292" t="str">
            <v>26 -  Pernambuco</v>
          </cell>
          <cell r="N292">
            <v>2094.90605445235</v>
          </cell>
        </row>
        <row r="293">
          <cell r="C293" t="str">
            <v>HOSPITAL ERMÍRIO COUTINHO - CG Nº 014/2022</v>
          </cell>
          <cell r="E293" t="str">
            <v>1.99 - Outras Despesas com Pessoal</v>
          </cell>
          <cell r="F293">
            <v>4792592000182</v>
          </cell>
          <cell r="G293" t="str">
            <v>M. C. B. DE MORAES</v>
          </cell>
          <cell r="H293" t="str">
            <v>B</v>
          </cell>
          <cell r="I293" t="str">
            <v>S</v>
          </cell>
          <cell r="J293" t="str">
            <v>000004302</v>
          </cell>
          <cell r="K293">
            <v>45286</v>
          </cell>
          <cell r="L293" t="str">
            <v>26231204792592000182650010000043021471457002</v>
          </cell>
          <cell r="M293" t="str">
            <v>26 -  Pernambuco</v>
          </cell>
          <cell r="N293">
            <v>26.537181412494601</v>
          </cell>
        </row>
        <row r="294">
          <cell r="C294" t="str">
            <v>HOSPITAL ERMÍRIO COUTINHO - CG Nº 014/2022</v>
          </cell>
          <cell r="E294" t="str">
            <v>1.99 - Outras Despesas com Pessoal</v>
          </cell>
          <cell r="F294">
            <v>4792592000182</v>
          </cell>
          <cell r="G294" t="str">
            <v>M. C. B. DE MORAES</v>
          </cell>
          <cell r="H294" t="str">
            <v>B</v>
          </cell>
          <cell r="I294" t="str">
            <v>S</v>
          </cell>
          <cell r="J294" t="str">
            <v>000004300</v>
          </cell>
          <cell r="K294">
            <v>45286</v>
          </cell>
          <cell r="L294" t="str">
            <v>26231204792592000182650010000043001148552185</v>
          </cell>
          <cell r="M294" t="str">
            <v>26 -  Pernambuco</v>
          </cell>
          <cell r="N294">
            <v>153.02364609457001</v>
          </cell>
        </row>
        <row r="295">
          <cell r="C295" t="str">
            <v>HOSPITAL ERMÍRIO COUTINHO - CG Nº 014/2022</v>
          </cell>
          <cell r="E295" t="str">
            <v>1.99 - Outras Despesas com Pessoal</v>
          </cell>
          <cell r="F295">
            <v>4792592000182</v>
          </cell>
          <cell r="G295" t="str">
            <v>M. C. B. DE MORAES</v>
          </cell>
          <cell r="H295" t="str">
            <v>B</v>
          </cell>
          <cell r="I295" t="str">
            <v>S</v>
          </cell>
          <cell r="J295" t="str">
            <v>000004301</v>
          </cell>
          <cell r="K295">
            <v>45286</v>
          </cell>
          <cell r="L295" t="str">
            <v>26231204792592000182650010000043011134654778</v>
          </cell>
          <cell r="M295" t="str">
            <v>26 -  Pernambuco</v>
          </cell>
          <cell r="N295">
            <v>81.380689664983507</v>
          </cell>
        </row>
        <row r="296">
          <cell r="C296" t="str">
            <v>HOSPITAL ERMÍRIO COUTINHO - CG Nº 014/2022</v>
          </cell>
          <cell r="E296" t="str">
            <v>1.99 - Outras Despesas com Pessoal</v>
          </cell>
          <cell r="F296">
            <v>4792592000182</v>
          </cell>
          <cell r="G296" t="str">
            <v>M. C. B. DE MORAES</v>
          </cell>
          <cell r="H296" t="str">
            <v>B</v>
          </cell>
          <cell r="I296" t="str">
            <v>S</v>
          </cell>
          <cell r="J296" t="str">
            <v>000004298</v>
          </cell>
          <cell r="K296">
            <v>45282</v>
          </cell>
          <cell r="L296" t="str">
            <v>26231204792592000182650010000042981726054620</v>
          </cell>
          <cell r="M296" t="str">
            <v>26 -  Pernambuco</v>
          </cell>
          <cell r="N296">
            <v>25.3577511274949</v>
          </cell>
        </row>
        <row r="297">
          <cell r="C297" t="str">
            <v>HOSPITAL ERMÍRIO COUTINHO - CG Nº 014/2022</v>
          </cell>
          <cell r="E297" t="str">
            <v>1.99 - Outras Despesas com Pessoal</v>
          </cell>
          <cell r="F297">
            <v>7761177000150</v>
          </cell>
          <cell r="G297" t="str">
            <v>SUPERMERCADO O CORDEIRAO LTDA</v>
          </cell>
          <cell r="H297" t="str">
            <v>B</v>
          </cell>
          <cell r="I297" t="str">
            <v>S</v>
          </cell>
          <cell r="J297" t="str">
            <v>6033</v>
          </cell>
          <cell r="K297">
            <v>45283</v>
          </cell>
          <cell r="L297" t="str">
            <v>26231207761177000150550090000060331000149112</v>
          </cell>
          <cell r="M297" t="str">
            <v>26 -  Pernambuco</v>
          </cell>
          <cell r="N297">
            <v>281.08103262683397</v>
          </cell>
        </row>
        <row r="298">
          <cell r="C298" t="str">
            <v>HOSPITAL ERMÍRIO COUTINHO - CG Nº 014/2022</v>
          </cell>
          <cell r="E298" t="str">
            <v>1.99 - Outras Despesas com Pessoal</v>
          </cell>
          <cell r="F298">
            <v>7761177000150</v>
          </cell>
          <cell r="G298" t="str">
            <v>SUPERMERCADO O CORDEIRAO LTDA</v>
          </cell>
          <cell r="H298" t="str">
            <v>B</v>
          </cell>
          <cell r="I298" t="str">
            <v>S</v>
          </cell>
          <cell r="J298" t="str">
            <v>6067</v>
          </cell>
          <cell r="K298">
            <v>45287</v>
          </cell>
          <cell r="L298" t="str">
            <v>26231207761177000150550090000060671000149510</v>
          </cell>
          <cell r="M298" t="str">
            <v>26 -  Pernambuco</v>
          </cell>
          <cell r="N298">
            <v>89.156009485002897</v>
          </cell>
        </row>
        <row r="299">
          <cell r="C299" t="str">
            <v>HOSPITAL ERMÍRIO COUTINHO - CG Nº 014/2022</v>
          </cell>
          <cell r="E299" t="str">
            <v>1.99 - Outras Despesas com Pessoal</v>
          </cell>
          <cell r="F299">
            <v>7761177000150</v>
          </cell>
          <cell r="G299" t="str">
            <v>SUPERMERCADO O CORDEIRAO LTDA</v>
          </cell>
          <cell r="H299" t="str">
            <v>B</v>
          </cell>
          <cell r="I299" t="str">
            <v>S</v>
          </cell>
          <cell r="J299" t="str">
            <v>6048</v>
          </cell>
          <cell r="K299">
            <v>45286</v>
          </cell>
          <cell r="L299" t="str">
            <v>26231207761177000150550090000060481000149298</v>
          </cell>
          <cell r="M299" t="str">
            <v>26 -  Pernambuco</v>
          </cell>
          <cell r="N299">
            <v>812.80586758441495</v>
          </cell>
        </row>
        <row r="300">
          <cell r="C300" t="str">
            <v>HOSPITAL ERMÍRIO COUTINHO - CG Nº 014/2022</v>
          </cell>
          <cell r="E300" t="str">
            <v>1.99 - Outras Despesas com Pessoal</v>
          </cell>
          <cell r="F300">
            <v>8690652000107</v>
          </cell>
          <cell r="G300" t="str">
            <v>PERNAMBUCO COM. DE POLPAS EIRELI</v>
          </cell>
          <cell r="H300" t="str">
            <v>B</v>
          </cell>
          <cell r="I300" t="str">
            <v>S</v>
          </cell>
          <cell r="J300" t="str">
            <v>000316844</v>
          </cell>
          <cell r="K300">
            <v>45281</v>
          </cell>
          <cell r="L300" t="str">
            <v>26231208690652000107550010003168441741239605</v>
          </cell>
          <cell r="M300" t="str">
            <v>26 -  Pernambuco</v>
          </cell>
          <cell r="N300">
            <v>190.09641064113799</v>
          </cell>
        </row>
        <row r="301">
          <cell r="C301" t="str">
            <v>HOSPITAL ERMÍRIO COUTINHO - CG Nº 014/2022</v>
          </cell>
          <cell r="E301" t="str">
            <v>1.99 - Outras Despesas com Pessoal</v>
          </cell>
          <cell r="F301">
            <v>2515363000195</v>
          </cell>
          <cell r="G301" t="str">
            <v>LEITE &amp; SILVA COMERCIO DE GLP LTDA</v>
          </cell>
          <cell r="H301" t="str">
            <v>B</v>
          </cell>
          <cell r="I301" t="str">
            <v>S</v>
          </cell>
          <cell r="J301" t="str">
            <v>000004463</v>
          </cell>
          <cell r="K301">
            <v>45283</v>
          </cell>
          <cell r="L301" t="str">
            <v>26231202515363000195550010000044631888400002</v>
          </cell>
          <cell r="M301" t="str">
            <v>26 -  Pernambuco</v>
          </cell>
          <cell r="N301">
            <v>118.93414638653</v>
          </cell>
        </row>
        <row r="302">
          <cell r="C302" t="str">
            <v>HOSPITAL ERMÍRIO COUTINHO - CG Nº 014/2022</v>
          </cell>
          <cell r="E302" t="str">
            <v>1.99 - Outras Despesas com Pessoal</v>
          </cell>
          <cell r="F302">
            <v>11744898000390</v>
          </cell>
          <cell r="G302" t="str">
            <v>ATACADAO COMERCIO DE CARNES LTDA</v>
          </cell>
          <cell r="H302" t="str">
            <v>B</v>
          </cell>
          <cell r="I302" t="str">
            <v>S</v>
          </cell>
          <cell r="J302" t="str">
            <v>1298243</v>
          </cell>
          <cell r="K302">
            <v>45286</v>
          </cell>
          <cell r="L302" t="str">
            <v>26231211744898000390550010012982431146254200</v>
          </cell>
          <cell r="M302" t="str">
            <v>26 -  Pernambuco</v>
          </cell>
          <cell r="N302">
            <v>1806.4213712129499</v>
          </cell>
        </row>
        <row r="303">
          <cell r="C303" t="str">
            <v>HOSPITAL ERMÍRIO COUTINHO - CG Nº 014/2022</v>
          </cell>
          <cell r="E303" t="str">
            <v>1.99 - Outras Despesas com Pessoal</v>
          </cell>
          <cell r="F303">
            <v>4792592000182</v>
          </cell>
          <cell r="G303" t="str">
            <v>M. C. B. DE MORAES</v>
          </cell>
          <cell r="H303" t="str">
            <v>B</v>
          </cell>
          <cell r="I303" t="str">
            <v>S</v>
          </cell>
          <cell r="J303" t="str">
            <v>000004303</v>
          </cell>
          <cell r="K303">
            <v>45287</v>
          </cell>
          <cell r="L303" t="str">
            <v>26231204792592000182650010000043031661750476</v>
          </cell>
          <cell r="M303" t="str">
            <v>26 -  Pernambuco</v>
          </cell>
          <cell r="N303">
            <v>8.8457271374982103</v>
          </cell>
        </row>
        <row r="304">
          <cell r="C304" t="str">
            <v>HOSPITAL ERMÍRIO COUTINHO - CG Nº 014/2022</v>
          </cell>
          <cell r="E304" t="str">
            <v>1.99 - Outras Despesas com Pessoal</v>
          </cell>
          <cell r="F304">
            <v>2515363000195</v>
          </cell>
          <cell r="G304" t="str">
            <v>LEITE &amp; SILVA COMERCIO DE GLP LTDA</v>
          </cell>
          <cell r="H304" t="str">
            <v>B</v>
          </cell>
          <cell r="I304" t="str">
            <v>S</v>
          </cell>
          <cell r="J304" t="str">
            <v>000004467</v>
          </cell>
          <cell r="K304">
            <v>45287</v>
          </cell>
          <cell r="L304" t="str">
            <v>26231202515363000195550010000044671073000008</v>
          </cell>
          <cell r="M304" t="str">
            <v>26 -  Pernambuco</v>
          </cell>
          <cell r="N304">
            <v>168.49004071425199</v>
          </cell>
        </row>
        <row r="305">
          <cell r="C305" t="str">
            <v>HOSPITAL ERMÍRIO COUTINHO - CG Nº 014/2022</v>
          </cell>
          <cell r="E305" t="str">
            <v>1.99 - Outras Despesas com Pessoal</v>
          </cell>
          <cell r="F305">
            <v>8690652000107</v>
          </cell>
          <cell r="G305" t="str">
            <v>PERNAMBUCO COM. DE POLPAS EIRELI</v>
          </cell>
          <cell r="H305" t="str">
            <v>B</v>
          </cell>
          <cell r="I305" t="str">
            <v>S</v>
          </cell>
          <cell r="J305" t="str">
            <v>000317306</v>
          </cell>
          <cell r="K305">
            <v>45288</v>
          </cell>
          <cell r="L305" t="str">
            <v>26231208690652000107550010003173061524472782</v>
          </cell>
          <cell r="M305" t="str">
            <v>26 -  Pernambuco</v>
          </cell>
          <cell r="N305">
            <v>262.89401940855998</v>
          </cell>
        </row>
        <row r="306">
          <cell r="C306" t="str">
            <v>HOSPITAL ERMÍRIO COUTINHO - CG Nº 014/2022</v>
          </cell>
          <cell r="E306" t="str">
            <v>1.99 - Outras Despesas com Pessoal</v>
          </cell>
          <cell r="F306">
            <v>70089974000179</v>
          </cell>
          <cell r="G306" t="str">
            <v>COMERCIAL VITA NORTE LTDA</v>
          </cell>
          <cell r="H306" t="str">
            <v>B</v>
          </cell>
          <cell r="I306" t="str">
            <v>S</v>
          </cell>
          <cell r="J306" t="str">
            <v>5043585</v>
          </cell>
          <cell r="K306">
            <v>45288</v>
          </cell>
          <cell r="L306" t="str">
            <v>26231270089974000179550010050435851977693156</v>
          </cell>
          <cell r="M306" t="str">
            <v>26 -  Pernambuco</v>
          </cell>
          <cell r="N306">
            <v>855.68162735675901</v>
          </cell>
        </row>
        <row r="307">
          <cell r="C307" t="str">
            <v>HOSPITAL ERMÍRIO COUTINHO - CG Nº 014/2022</v>
          </cell>
          <cell r="E307" t="str">
            <v>1.99 - Outras Despesas com Pessoal</v>
          </cell>
          <cell r="F307">
            <v>7761177000150</v>
          </cell>
          <cell r="G307" t="str">
            <v>SUPERMERCADO O CORDEIRAO LTDA</v>
          </cell>
          <cell r="H307" t="str">
            <v>B</v>
          </cell>
          <cell r="I307" t="str">
            <v>S</v>
          </cell>
          <cell r="J307" t="str">
            <v>6103</v>
          </cell>
          <cell r="K307">
            <v>45289</v>
          </cell>
          <cell r="L307" t="str">
            <v>26231207761177000150550090000061031000150044</v>
          </cell>
          <cell r="M307" t="str">
            <v>26 -  Pernambuco</v>
          </cell>
          <cell r="N307">
            <v>575.29933283994603</v>
          </cell>
        </row>
        <row r="308">
          <cell r="C308" t="str">
            <v>HOSPITAL ERMÍRIO COUTINHO - CG Nº 014/2022</v>
          </cell>
          <cell r="E308" t="str">
            <v>1.99 - Outras Despesas com Pessoal</v>
          </cell>
          <cell r="F308">
            <v>4792592000182</v>
          </cell>
          <cell r="G308" t="str">
            <v>M C B DE MORAIS</v>
          </cell>
          <cell r="H308" t="str">
            <v>B</v>
          </cell>
          <cell r="I308" t="str">
            <v>S</v>
          </cell>
          <cell r="J308" t="str">
            <v>000004304</v>
          </cell>
          <cell r="K308">
            <v>45288</v>
          </cell>
          <cell r="L308" t="str">
            <v>26231204732592000182650010000043041585066341</v>
          </cell>
          <cell r="M308" t="str">
            <v>26 -  Pernambuco</v>
          </cell>
          <cell r="N308">
            <v>37.1520539774925</v>
          </cell>
        </row>
        <row r="309">
          <cell r="C309" t="str">
            <v>HOSPITAL ERMÍRIO COUTINHO - CG Nº 014/2022</v>
          </cell>
          <cell r="E309" t="str">
            <v>1.99 - Outras Despesas com Pessoal</v>
          </cell>
          <cell r="F309">
            <v>11744898000390</v>
          </cell>
          <cell r="G309" t="str">
            <v>ATACADAO COMERCIO DE CARNES LTDA</v>
          </cell>
          <cell r="H309" t="str">
            <v>B</v>
          </cell>
          <cell r="I309" t="str">
            <v>S</v>
          </cell>
          <cell r="J309" t="str">
            <v>1288122</v>
          </cell>
          <cell r="K309">
            <v>45265</v>
          </cell>
          <cell r="L309" t="str">
            <v>26231211744898000390550010012881221162752474</v>
          </cell>
          <cell r="M309" t="str">
            <v>26 -  Pernambuco</v>
          </cell>
          <cell r="N309">
            <v>1920.25126048373</v>
          </cell>
        </row>
        <row r="310">
          <cell r="C310" t="str">
            <v>HOSPITAL ERMÍRIO COUTINHO - CG Nº 014/2022</v>
          </cell>
          <cell r="E310" t="str">
            <v>1.99 - Outras Despesas com Pessoal</v>
          </cell>
          <cell r="F310">
            <v>7761177000150</v>
          </cell>
          <cell r="G310" t="str">
            <v>SUPERMERCADO O CORDEIRAO LTDA</v>
          </cell>
          <cell r="H310" t="str">
            <v>B</v>
          </cell>
          <cell r="I310" t="str">
            <v>S</v>
          </cell>
          <cell r="J310" t="str">
            <v>5830</v>
          </cell>
          <cell r="K310">
            <v>45267</v>
          </cell>
          <cell r="L310" t="str">
            <v>26231207761177000150550090000058301000146412</v>
          </cell>
          <cell r="M310" t="str">
            <v>26 -  Pernambuco</v>
          </cell>
          <cell r="N310">
            <v>456.67738858768001</v>
          </cell>
        </row>
        <row r="311">
          <cell r="C311" t="str">
            <v>HOSPITAL ERMÍRIO COUTINHO - CG Nº 014/2022</v>
          </cell>
          <cell r="E311" t="str">
            <v>1.99 - Outras Despesas com Pessoal</v>
          </cell>
          <cell r="F311">
            <v>11744898000390</v>
          </cell>
          <cell r="G311" t="str">
            <v>ATACADAO COMERCIO DE CARNES LTDA</v>
          </cell>
          <cell r="H311" t="str">
            <v>B</v>
          </cell>
          <cell r="I311" t="str">
            <v>S</v>
          </cell>
          <cell r="J311" t="str">
            <v>1291486</v>
          </cell>
          <cell r="K311">
            <v>45272</v>
          </cell>
          <cell r="L311" t="str">
            <v>26231211744898000390550010012914861814051249</v>
          </cell>
          <cell r="M311" t="str">
            <v>26 -  Pernambuco</v>
          </cell>
          <cell r="N311">
            <v>1215.6259102167301</v>
          </cell>
        </row>
        <row r="312">
          <cell r="C312" t="str">
            <v>HOSPITAL ERMÍRIO COUTINHO - CG Nº 014/2022</v>
          </cell>
          <cell r="E312" t="str">
            <v>1.99 - Outras Despesas com Pessoal</v>
          </cell>
          <cell r="F312">
            <v>2515363000195</v>
          </cell>
          <cell r="G312" t="str">
            <v>LEITE &amp; SILVA COMERCIO DE GLP LTDA</v>
          </cell>
          <cell r="H312" t="str">
            <v>B</v>
          </cell>
          <cell r="I312" t="str">
            <v>S</v>
          </cell>
          <cell r="J312" t="str">
            <v>000004447</v>
          </cell>
          <cell r="K312">
            <v>45273</v>
          </cell>
          <cell r="L312" t="str">
            <v>26231202515363000195550010000044471059500004</v>
          </cell>
          <cell r="M312" t="str">
            <v>26 -  Pernambuco</v>
          </cell>
          <cell r="N312">
            <v>109.022967520986</v>
          </cell>
        </row>
        <row r="313">
          <cell r="C313" t="str">
            <v>HOSPITAL ERMÍRIO COUTINHO - CG Nº 014/2022</v>
          </cell>
          <cell r="E313" t="str">
            <v>1.99 - Outras Despesas com Pessoal</v>
          </cell>
          <cell r="F313">
            <v>2515363000195</v>
          </cell>
          <cell r="G313" t="str">
            <v>LEITE &amp; SILVA COMERCIO DE GLP LTDA</v>
          </cell>
          <cell r="H313" t="str">
            <v>B</v>
          </cell>
          <cell r="I313" t="str">
            <v>S</v>
          </cell>
          <cell r="J313" t="str">
            <v>000004448</v>
          </cell>
          <cell r="K313">
            <v>45273</v>
          </cell>
          <cell r="L313" t="str">
            <v>26231202515363000195550010000044481470600006</v>
          </cell>
          <cell r="M313" t="str">
            <v>26 -  Pernambuco</v>
          </cell>
          <cell r="N313">
            <v>218.045935041973</v>
          </cell>
        </row>
        <row r="314">
          <cell r="C314" t="str">
            <v>HOSPITAL ERMÍRIO COUTINHO - CG Nº 014/2022</v>
          </cell>
          <cell r="E314" t="str">
            <v>1.99 - Outras Despesas com Pessoal</v>
          </cell>
          <cell r="F314">
            <v>12819074000214</v>
          </cell>
          <cell r="G314" t="str">
            <v>MAURICEA ALIMENTOS DO NORDESTE LTDA</v>
          </cell>
          <cell r="H314" t="str">
            <v>B</v>
          </cell>
          <cell r="I314" t="str">
            <v>S</v>
          </cell>
          <cell r="J314" t="str">
            <v>002527098</v>
          </cell>
          <cell r="K314">
            <v>45267</v>
          </cell>
          <cell r="L314" t="str">
            <v>26231212819074000214550100025270981553733539</v>
          </cell>
          <cell r="M314" t="str">
            <v>26 -  Pernambuco</v>
          </cell>
          <cell r="N314">
            <v>559.88249411459196</v>
          </cell>
        </row>
        <row r="315">
          <cell r="C315" t="str">
            <v>HOSPITAL ERMÍRIO COUTINHO - CG Nº 014/2022</v>
          </cell>
          <cell r="E315" t="str">
            <v>1.99 - Outras Despesas com Pessoal</v>
          </cell>
          <cell r="F315">
            <v>4792592000182</v>
          </cell>
          <cell r="G315" t="str">
            <v>M C B DE MORAIS</v>
          </cell>
          <cell r="H315" t="str">
            <v>B</v>
          </cell>
          <cell r="I315" t="str">
            <v>S</v>
          </cell>
          <cell r="J315" t="str">
            <v>000004281</v>
          </cell>
          <cell r="K315">
            <v>45265</v>
          </cell>
          <cell r="L315" t="str">
            <v>26231204792592000182650010000042811842169113</v>
          </cell>
          <cell r="M315" t="str">
            <v>26 -  Pernambuco</v>
          </cell>
          <cell r="N315">
            <v>31.2549025524937</v>
          </cell>
        </row>
        <row r="316">
          <cell r="C316" t="str">
            <v>HOSPITAL ERMÍRIO COUTINHO - CG Nº 014/2022</v>
          </cell>
          <cell r="E316" t="str">
            <v>1.99 - Outras Despesas com Pessoal</v>
          </cell>
          <cell r="F316">
            <v>4792592000182</v>
          </cell>
          <cell r="G316" t="str">
            <v>M C B DE MORAIS</v>
          </cell>
          <cell r="H316" t="str">
            <v>B</v>
          </cell>
          <cell r="I316" t="str">
            <v>S</v>
          </cell>
          <cell r="J316" t="str">
            <v>000004280</v>
          </cell>
          <cell r="K316">
            <v>45264</v>
          </cell>
          <cell r="L316" t="str">
            <v>26231204792592000182650010000042801980774015</v>
          </cell>
          <cell r="M316" t="str">
            <v>26 -  Pernambuco</v>
          </cell>
          <cell r="N316">
            <v>43.073983349655101</v>
          </cell>
        </row>
        <row r="317">
          <cell r="C317" t="str">
            <v>HOSPITAL ERMÍRIO COUTINHO - CG Nº 014/2022</v>
          </cell>
          <cell r="E317" t="str">
            <v>1.99 - Outras Despesas com Pessoal</v>
          </cell>
          <cell r="F317">
            <v>4792592000182</v>
          </cell>
          <cell r="G317" t="str">
            <v>M C B DE MORAIS</v>
          </cell>
          <cell r="H317" t="str">
            <v>S</v>
          </cell>
          <cell r="I317" t="str">
            <v>S</v>
          </cell>
          <cell r="J317" t="str">
            <v>000004306</v>
          </cell>
          <cell r="K317">
            <v>45290</v>
          </cell>
          <cell r="L317" t="str">
            <v>26231204792592000182650010000043061141531895</v>
          </cell>
          <cell r="M317" t="str">
            <v>26 -  Pernambuco</v>
          </cell>
          <cell r="N317">
            <v>135.37183653503601</v>
          </cell>
        </row>
        <row r="318">
          <cell r="C318" t="str">
            <v>HOSPITAL ERMÍRIO COUTINHO - CG Nº 014/2022</v>
          </cell>
          <cell r="E318" t="str">
            <v>1.99 - Outras Despesas com Pessoal</v>
          </cell>
          <cell r="F318">
            <v>4792592000182</v>
          </cell>
          <cell r="G318" t="str">
            <v>M C B DE MORAIS</v>
          </cell>
          <cell r="H318" t="str">
            <v>B</v>
          </cell>
          <cell r="I318" t="str">
            <v>S</v>
          </cell>
          <cell r="J318" t="str">
            <v>000004307</v>
          </cell>
          <cell r="K318">
            <v>45291</v>
          </cell>
          <cell r="L318" t="str">
            <v>26231204792592000182650010000043071069849330</v>
          </cell>
          <cell r="M318" t="str">
            <v>26 -  Pernambuco</v>
          </cell>
          <cell r="N318">
            <v>43.073983349655101</v>
          </cell>
        </row>
        <row r="319">
          <cell r="C319" t="str">
            <v>HOSPITAL ERMÍRIO COUTINHO - CG Nº 014/2022</v>
          </cell>
          <cell r="E319" t="str">
            <v>1.99 - Outras Despesas com Pessoal</v>
          </cell>
          <cell r="F319">
            <v>4792592000182</v>
          </cell>
          <cell r="G319" t="str">
            <v>M C B DE MORAIS</v>
          </cell>
          <cell r="H319" t="str">
            <v>B</v>
          </cell>
          <cell r="I319" t="str">
            <v>S</v>
          </cell>
          <cell r="J319" t="str">
            <v>000004305</v>
          </cell>
          <cell r="K319">
            <v>45289</v>
          </cell>
          <cell r="L319" t="str">
            <v>26231204792592000182650010000043051235162675</v>
          </cell>
          <cell r="M319" t="str">
            <v>26 -  Pernambuco</v>
          </cell>
          <cell r="N319">
            <v>52.638270954905302</v>
          </cell>
        </row>
        <row r="320">
          <cell r="C320" t="str">
            <v>HOSPITAL ERMÍRIO COUTINHO - CG Nº 014/2022</v>
          </cell>
          <cell r="E320" t="str">
            <v>1.99 - Outras Despesas com Pessoal</v>
          </cell>
          <cell r="F320">
            <v>2515363000195</v>
          </cell>
          <cell r="G320" t="str">
            <v>LEITE &amp; SILVA COMERCIO DE GLP LTDA</v>
          </cell>
          <cell r="H320" t="str">
            <v>B</v>
          </cell>
          <cell r="I320" t="str">
            <v>S</v>
          </cell>
          <cell r="J320" t="str">
            <v>000004470</v>
          </cell>
          <cell r="K320">
            <v>45290</v>
          </cell>
          <cell r="L320" t="str">
            <v>26231202515363000195550010000044701186900000</v>
          </cell>
          <cell r="M320" t="str">
            <v>26 -  Pernambuco</v>
          </cell>
          <cell r="N320">
            <v>79.289430924353695</v>
          </cell>
        </row>
        <row r="321">
          <cell r="C321" t="str">
            <v>HOSPITAL ERMÍRIO COUTINHO - CG Nº 014/2022</v>
          </cell>
          <cell r="E321" t="str">
            <v xml:space="preserve">5.25 - Serviços Bancários </v>
          </cell>
          <cell r="G321" t="str">
            <v>TAXA DE MANUTENÇÃO DE CONTA</v>
          </cell>
          <cell r="H321" t="str">
            <v>S</v>
          </cell>
          <cell r="I321" t="str">
            <v>N</v>
          </cell>
          <cell r="N321">
            <v>274</v>
          </cell>
        </row>
        <row r="322">
          <cell r="C322" t="str">
            <v>HOSPITAL ERMÍRIO COUTINHO - CG Nº 014/2022</v>
          </cell>
          <cell r="E322" t="str">
            <v xml:space="preserve">5.25 - Serviços Bancários </v>
          </cell>
          <cell r="G322" t="str">
            <v>TARIFAS BANCÁRIAS</v>
          </cell>
          <cell r="H322" t="str">
            <v>S</v>
          </cell>
          <cell r="I322" t="str">
            <v>N</v>
          </cell>
          <cell r="K322">
            <v>45230</v>
          </cell>
          <cell r="N322">
            <v>1909.62</v>
          </cell>
        </row>
        <row r="323">
          <cell r="C323" t="str">
            <v>HOSPITAL ERMÍRIO COUTINHO - CG Nº 014/2022</v>
          </cell>
          <cell r="E323" t="str">
            <v>5.9 - Telefonia Móvel</v>
          </cell>
          <cell r="F323" t="str">
            <v>76.535.764/0022-78</v>
          </cell>
          <cell r="G323" t="str">
            <v>CLARO</v>
          </cell>
          <cell r="H323" t="str">
            <v>S</v>
          </cell>
          <cell r="I323" t="str">
            <v>S</v>
          </cell>
          <cell r="J323" t="str">
            <v>962198083</v>
          </cell>
          <cell r="K323">
            <v>45279</v>
          </cell>
          <cell r="M323" t="str">
            <v>2611606 - Recife - PE</v>
          </cell>
          <cell r="N323">
            <v>764.38</v>
          </cell>
        </row>
        <row r="324">
          <cell r="C324" t="str">
            <v>HOSPITAL ERMÍRIO COUTINHO - CG Nº 014/2022</v>
          </cell>
          <cell r="E324" t="str">
            <v>5.18 - Teledonia Fixa</v>
          </cell>
          <cell r="F324" t="str">
            <v>11.268.302/0001-61</v>
          </cell>
          <cell r="G324" t="str">
            <v>NAZANET</v>
          </cell>
          <cell r="H324" t="str">
            <v>S</v>
          </cell>
          <cell r="I324" t="str">
            <v>S</v>
          </cell>
          <cell r="J324" t="str">
            <v>81001</v>
          </cell>
          <cell r="K324">
            <v>45246</v>
          </cell>
          <cell r="M324" t="str">
            <v>2609501 - Nazaré da Mata - PE</v>
          </cell>
          <cell r="N324">
            <v>204.9</v>
          </cell>
        </row>
        <row r="325">
          <cell r="C325" t="str">
            <v>HOSPITAL ERMÍRIO COUTINHO - CG Nº 014/2022</v>
          </cell>
          <cell r="E325" t="str">
            <v>5.13 - Água e Esgoto</v>
          </cell>
          <cell r="F325" t="str">
            <v>09.769.035/0001-64</v>
          </cell>
          <cell r="G325" t="str">
            <v>COMPESA</v>
          </cell>
          <cell r="H325" t="str">
            <v>S</v>
          </cell>
          <cell r="I325" t="str">
            <v>S</v>
          </cell>
          <cell r="J325" t="str">
            <v>015528168</v>
          </cell>
          <cell r="K325">
            <v>45282</v>
          </cell>
          <cell r="M325" t="str">
            <v>2609501 - Nazaré da Mata - PE</v>
          </cell>
          <cell r="N325">
            <v>19979.93</v>
          </cell>
        </row>
        <row r="326">
          <cell r="C326" t="str">
            <v>HOSPITAL ERMÍRIO COUTINHO - CG Nº 014/2022</v>
          </cell>
          <cell r="E326" t="str">
            <v>5.13 - Água e Esgoto</v>
          </cell>
          <cell r="F326" t="str">
            <v>25.169.836/0001-45</v>
          </cell>
          <cell r="G326" t="str">
            <v>NORDESTE TRANS AGUA E POÇOS ARTESIANOS LTDA</v>
          </cell>
          <cell r="H326" t="str">
            <v>S</v>
          </cell>
          <cell r="I326" t="str">
            <v>S</v>
          </cell>
          <cell r="J326" t="str">
            <v>177501</v>
          </cell>
          <cell r="K326">
            <v>45294</v>
          </cell>
          <cell r="L326" t="str">
            <v>26240125169836000145550010000004101086004400</v>
          </cell>
          <cell r="M326" t="str">
            <v>2609709 - Orobó - PE</v>
          </cell>
          <cell r="N326">
            <v>7434</v>
          </cell>
        </row>
        <row r="327">
          <cell r="C327" t="str">
            <v>HOSPITAL ERMÍRIO COUTINHO - CG Nº 014/2022</v>
          </cell>
          <cell r="E327" t="str">
            <v>5.17 - Manutenção de Software, Certificação Digital e Microfilmagem</v>
          </cell>
          <cell r="F327" t="str">
            <v>23.412.408.0001-76</v>
          </cell>
          <cell r="G327" t="str">
            <v>WEK TECHNOLOGY IN BUSINESS LTDA</v>
          </cell>
          <cell r="H327" t="str">
            <v>S</v>
          </cell>
          <cell r="I327" t="str">
            <v>S</v>
          </cell>
          <cell r="J327" t="str">
            <v>9779</v>
          </cell>
          <cell r="K327">
            <v>45295</v>
          </cell>
          <cell r="M327" t="str">
            <v>3550308 - São Paulo - SP</v>
          </cell>
          <cell r="N327">
            <v>197.04</v>
          </cell>
        </row>
        <row r="328">
          <cell r="C328" t="str">
            <v>HOSPITAL ERMÍRIO COUTINHO - CG Nº 014/2022</v>
          </cell>
          <cell r="E328" t="str">
            <v>4.2 - Locação de Imóveis</v>
          </cell>
          <cell r="F328" t="str">
            <v>438.728.754-34</v>
          </cell>
          <cell r="G328" t="str">
            <v>EDVALDO COUTINHO RAMOS</v>
          </cell>
          <cell r="H328" t="str">
            <v>S</v>
          </cell>
          <cell r="I328" t="str">
            <v>N</v>
          </cell>
          <cell r="J328" t="str">
            <v>12/2023</v>
          </cell>
          <cell r="K328">
            <v>44918</v>
          </cell>
          <cell r="M328" t="str">
            <v>2609501 - Nazaré da Mata - PE</v>
          </cell>
          <cell r="N328">
            <v>1600</v>
          </cell>
        </row>
        <row r="329">
          <cell r="C329" t="str">
            <v>HOSPITAL ERMÍRIO COUTINHO - CG Nº 014/2022</v>
          </cell>
          <cell r="E329" t="str">
            <v>5.3 - Locação de Máquinas e Equipamentos</v>
          </cell>
          <cell r="F329" t="str">
            <v>07.264.015/0001-06</v>
          </cell>
          <cell r="G329" t="str">
            <v>UNISERVICE</v>
          </cell>
          <cell r="H329" t="str">
            <v>S</v>
          </cell>
          <cell r="I329" t="str">
            <v>S</v>
          </cell>
          <cell r="J329" t="str">
            <v>20016</v>
          </cell>
          <cell r="K329">
            <v>45294</v>
          </cell>
          <cell r="M329" t="str">
            <v>2611606 - Recife - PE</v>
          </cell>
          <cell r="N329">
            <v>400</v>
          </cell>
        </row>
        <row r="330">
          <cell r="C330" t="str">
            <v>HOSPITAL ERMÍRIO COUTINHO - CG Nº 014/2022</v>
          </cell>
          <cell r="E330" t="str">
            <v>5.3 - Locação de Máquinas e Equipamentos</v>
          </cell>
          <cell r="F330" t="str">
            <v>07.264.015/0001-06</v>
          </cell>
          <cell r="G330" t="str">
            <v>UNISERVICE</v>
          </cell>
          <cell r="H330" t="str">
            <v>S</v>
          </cell>
          <cell r="I330" t="str">
            <v>S</v>
          </cell>
          <cell r="J330" t="str">
            <v>20015</v>
          </cell>
          <cell r="K330">
            <v>45294</v>
          </cell>
          <cell r="M330" t="str">
            <v>2611606 - Recife - PE</v>
          </cell>
          <cell r="N330">
            <v>3011.58</v>
          </cell>
        </row>
        <row r="331">
          <cell r="C331" t="str">
            <v>HOSPITAL ERMÍRIO COUTINHO - CG Nº 014/2022</v>
          </cell>
          <cell r="E331" t="str">
            <v>5.16 - Serviços Médico-Hospitalares, Odotonlogia e Laboratoriais</v>
          </cell>
          <cell r="F331" t="str">
            <v>11.344.279/0001-47</v>
          </cell>
          <cell r="G331" t="str">
            <v>CLINICA MEDICA DE TRANSITO LTDA</v>
          </cell>
          <cell r="H331" t="str">
            <v>S</v>
          </cell>
          <cell r="I331" t="str">
            <v>S</v>
          </cell>
          <cell r="J331" t="str">
            <v>240</v>
          </cell>
          <cell r="K331">
            <v>45289</v>
          </cell>
          <cell r="M331" t="str">
            <v>2611606 - Recife - PE</v>
          </cell>
          <cell r="N331">
            <v>89000</v>
          </cell>
        </row>
        <row r="332">
          <cell r="C332" t="str">
            <v>HOSPITAL ERMÍRIO COUTINHO - CG Nº 014/2022</v>
          </cell>
          <cell r="E332" t="str">
            <v>5.16 - Serviços Médico-Hospitalares, Odotonlogia e Laboratoriais</v>
          </cell>
          <cell r="F332" t="str">
            <v>48.718.905/0001-28</v>
          </cell>
          <cell r="G332" t="str">
            <v>ARAUJO PEREIRA SERVICOS MEDICOS</v>
          </cell>
          <cell r="H332" t="str">
            <v>S</v>
          </cell>
          <cell r="I332" t="str">
            <v>S</v>
          </cell>
          <cell r="J332" t="str">
            <v>17</v>
          </cell>
          <cell r="K332">
            <v>45293</v>
          </cell>
          <cell r="M332" t="str">
            <v>2615300 - Timbaúba - PE</v>
          </cell>
          <cell r="N332">
            <v>12000</v>
          </cell>
        </row>
        <row r="333">
          <cell r="C333" t="str">
            <v>HOSPITAL ERMÍRIO COUTINHO - CG Nº 014/2022</v>
          </cell>
          <cell r="E333" t="str">
            <v>5.16 - Serviços Médico-Hospitalares, Odotonlogia e Laboratoriais</v>
          </cell>
          <cell r="F333" t="str">
            <v>49.078.185/0001-46</v>
          </cell>
          <cell r="G333" t="str">
            <v>EDEZIO DE CARVALHO LOS</v>
          </cell>
          <cell r="H333" t="str">
            <v>S</v>
          </cell>
          <cell r="I333" t="str">
            <v>S</v>
          </cell>
          <cell r="J333" t="str">
            <v>17</v>
          </cell>
          <cell r="K333">
            <v>45293</v>
          </cell>
          <cell r="M333" t="str">
            <v>2611606 - Recife - PE</v>
          </cell>
          <cell r="N333">
            <v>13100</v>
          </cell>
        </row>
        <row r="334">
          <cell r="C334" t="str">
            <v>HOSPITAL ERMÍRIO COUTINHO - CG Nº 014/2022</v>
          </cell>
          <cell r="E334" t="str">
            <v>5.16 - Serviços Médico-Hospitalares, Odotonlogia e Laboratoriais</v>
          </cell>
          <cell r="F334" t="str">
            <v>04.984.807/0001-67</v>
          </cell>
          <cell r="G334" t="str">
            <v>SEMOC SERVICO DE M OCULAR M OCUPAC</v>
          </cell>
          <cell r="H334" t="str">
            <v>S</v>
          </cell>
          <cell r="I334" t="str">
            <v>S</v>
          </cell>
          <cell r="J334" t="str">
            <v>1445</v>
          </cell>
          <cell r="K334">
            <v>45293</v>
          </cell>
          <cell r="M334" t="str">
            <v>2615300 - Timbaúba - PE</v>
          </cell>
          <cell r="N334">
            <v>6000</v>
          </cell>
        </row>
        <row r="335">
          <cell r="C335" t="str">
            <v>HOSPITAL ERMÍRIO COUTINHO - CG Nº 014/2022</v>
          </cell>
          <cell r="E335" t="str">
            <v>5.16 - Serviços Médico-Hospitalares, Odotonlogia e Laboratoriais</v>
          </cell>
          <cell r="F335" t="str">
            <v>52.685.196/0001-07</v>
          </cell>
          <cell r="G335" t="str">
            <v xml:space="preserve">FERNANDO DE FRANCA M SERVICOS MEDICOS </v>
          </cell>
          <cell r="H335" t="str">
            <v>S</v>
          </cell>
          <cell r="I335" t="str">
            <v>S</v>
          </cell>
          <cell r="J335" t="str">
            <v>3</v>
          </cell>
          <cell r="K335">
            <v>45293</v>
          </cell>
          <cell r="M335" t="str">
            <v>2304400 - Fortaleza - CE</v>
          </cell>
          <cell r="N335">
            <v>2600</v>
          </cell>
        </row>
        <row r="336">
          <cell r="C336" t="str">
            <v>HOSPITAL ERMÍRIO COUTINHO - CG Nº 014/2022</v>
          </cell>
          <cell r="E336" t="str">
            <v>5.16 - Serviços Médico-Hospitalares, Odotonlogia e Laboratoriais</v>
          </cell>
          <cell r="F336">
            <v>4417367000166</v>
          </cell>
          <cell r="G336" t="str">
            <v>F MALTA SERVIÇOS MEDICOS E CONSULTORIA</v>
          </cell>
          <cell r="H336" t="str">
            <v>S</v>
          </cell>
          <cell r="I336" t="str">
            <v>S</v>
          </cell>
          <cell r="J336" t="str">
            <v>242</v>
          </cell>
          <cell r="K336">
            <v>45293</v>
          </cell>
          <cell r="M336" t="str">
            <v>2611606 - Recife - PE</v>
          </cell>
          <cell r="N336">
            <v>33420</v>
          </cell>
        </row>
        <row r="337">
          <cell r="C337" t="str">
            <v>HOSPITAL ERMÍRIO COUTINHO - CG Nº 014/2022</v>
          </cell>
          <cell r="E337" t="str">
            <v>5.16 - Serviços Médico-Hospitalares, Odotonlogia e Laboratoriais</v>
          </cell>
          <cell r="F337">
            <v>48656723000170</v>
          </cell>
          <cell r="G337" t="str">
            <v>RC &amp; TP SERVIÇOS MEDICOS LTDA</v>
          </cell>
          <cell r="H337" t="str">
            <v>S</v>
          </cell>
          <cell r="I337" t="str">
            <v>S</v>
          </cell>
          <cell r="J337" t="str">
            <v>193</v>
          </cell>
          <cell r="K337">
            <v>45293</v>
          </cell>
          <cell r="M337" t="str">
            <v>2611606 - Recife - PE</v>
          </cell>
          <cell r="N337">
            <v>88100</v>
          </cell>
        </row>
        <row r="338">
          <cell r="C338" t="str">
            <v>HOSPITAL ERMÍRIO COUTINHO - CG Nº 014/2022</v>
          </cell>
          <cell r="E338" t="str">
            <v>5.16 - Serviços Médico-Hospitalares, Odotonlogia e Laboratoriais</v>
          </cell>
          <cell r="F338" t="str">
            <v>37.735.147/0001-30</v>
          </cell>
          <cell r="G338" t="str">
            <v>VIGOR GESTAO DE SERVICOS EM SAUDE LTDA</v>
          </cell>
          <cell r="H338" t="str">
            <v>S</v>
          </cell>
          <cell r="I338" t="str">
            <v>S</v>
          </cell>
          <cell r="J338" t="str">
            <v>1000372</v>
          </cell>
          <cell r="K338">
            <v>45293</v>
          </cell>
          <cell r="M338" t="str">
            <v>2507507 - João Pessoa - PB</v>
          </cell>
          <cell r="N338">
            <v>9400</v>
          </cell>
        </row>
        <row r="339">
          <cell r="C339" t="str">
            <v>HOSPITAL ERMÍRIO COUTINHO - CG Nº 014/2022</v>
          </cell>
          <cell r="E339" t="str">
            <v>5.16 - Serviços Médico-Hospitalares, Odotonlogia e Laboratoriais</v>
          </cell>
          <cell r="F339" t="str">
            <v>42.327.891/0001-35</v>
          </cell>
          <cell r="G339" t="str">
            <v>CLINICA MÉDICA RENATA FREITAS LTDA</v>
          </cell>
          <cell r="H339" t="str">
            <v>S</v>
          </cell>
          <cell r="I339" t="str">
            <v>S</v>
          </cell>
          <cell r="J339" t="str">
            <v>1000023</v>
          </cell>
          <cell r="K339">
            <v>45296</v>
          </cell>
          <cell r="M339" t="str">
            <v>2507507 - João Pessoa - PB</v>
          </cell>
          <cell r="N339">
            <v>9400</v>
          </cell>
        </row>
        <row r="340">
          <cell r="C340" t="str">
            <v>HOSPITAL ERMÍRIO COUTINHO - CG Nº 014/2022</v>
          </cell>
          <cell r="E340" t="str">
            <v>5.16 - Serviços Médico-Hospitalares, Odotonlogia e Laboratoriais</v>
          </cell>
          <cell r="F340">
            <v>46424732000100</v>
          </cell>
          <cell r="G340" t="str">
            <v>ACIOLI SERVIÇOS DE SAUDE LTDA</v>
          </cell>
          <cell r="H340" t="str">
            <v>S</v>
          </cell>
          <cell r="I340" t="str">
            <v>S</v>
          </cell>
          <cell r="J340" t="str">
            <v>46</v>
          </cell>
          <cell r="K340">
            <v>45296</v>
          </cell>
          <cell r="M340" t="str">
            <v>2609600 - Olinda - PE</v>
          </cell>
          <cell r="N340">
            <v>14100</v>
          </cell>
        </row>
        <row r="341">
          <cell r="C341" t="str">
            <v>HOSPITAL ERMÍRIO COUTINHO - CG Nº 014/2022</v>
          </cell>
          <cell r="E341" t="str">
            <v>5.16 - Serviços Médico-Hospitalares, Odotonlogia e Laboratoriais</v>
          </cell>
          <cell r="F341">
            <v>26360010000121</v>
          </cell>
          <cell r="G341" t="str">
            <v>JORGE SAMPAIO SERVIÇOS DE MEDICINA EIRELI</v>
          </cell>
          <cell r="H341" t="str">
            <v>S</v>
          </cell>
          <cell r="I341" t="str">
            <v>S</v>
          </cell>
          <cell r="J341" t="str">
            <v>4</v>
          </cell>
          <cell r="K341">
            <v>45293</v>
          </cell>
          <cell r="M341" t="str">
            <v>2609600 - Olinda - PE</v>
          </cell>
          <cell r="N341">
            <v>15700</v>
          </cell>
        </row>
        <row r="342">
          <cell r="C342" t="str">
            <v>HOSPITAL ERMÍRIO COUTINHO - CG Nº 014/2022</v>
          </cell>
          <cell r="E342" t="str">
            <v>5.16 - Serviços Médico-Hospitalares, Odotonlogia e Laboratoriais</v>
          </cell>
          <cell r="F342">
            <v>34666218000100</v>
          </cell>
          <cell r="G342" t="str">
            <v>MINERVA OLIVEIRA DE SANTANA ATIVIDADES MÉDICAS</v>
          </cell>
          <cell r="H342" t="str">
            <v>S</v>
          </cell>
          <cell r="I342" t="str">
            <v>S</v>
          </cell>
          <cell r="J342" t="str">
            <v>36</v>
          </cell>
          <cell r="K342">
            <v>45289</v>
          </cell>
          <cell r="M342" t="str">
            <v>2611606 - Recife - PE</v>
          </cell>
          <cell r="N342">
            <v>17500</v>
          </cell>
        </row>
        <row r="343">
          <cell r="C343" t="str">
            <v>HOSPITAL ERMÍRIO COUTINHO - CG Nº 014/2022</v>
          </cell>
          <cell r="E343" t="str">
            <v>5.16 - Serviços Médico-Hospitalares, Odotonlogia e Laboratoriais</v>
          </cell>
          <cell r="F343">
            <v>33295443000106</v>
          </cell>
          <cell r="G343" t="str">
            <v>M B A F DE SOUZA AMBULATORIAL</v>
          </cell>
          <cell r="H343" t="str">
            <v>S</v>
          </cell>
          <cell r="I343" t="str">
            <v>S</v>
          </cell>
          <cell r="J343" t="str">
            <v>63</v>
          </cell>
          <cell r="K343">
            <v>45296</v>
          </cell>
          <cell r="M343" t="str">
            <v>2608909 - Limoeiro - PE</v>
          </cell>
          <cell r="N343">
            <v>5000</v>
          </cell>
        </row>
        <row r="344">
          <cell r="C344" t="str">
            <v>HOSPITAL ERMÍRIO COUTINHO - CG Nº 014/2022</v>
          </cell>
          <cell r="E344" t="str">
            <v>5.16 - Serviços Médico-Hospitalares, Odotonlogia e Laboratoriais</v>
          </cell>
          <cell r="F344">
            <v>28041745000118</v>
          </cell>
          <cell r="G344" t="str">
            <v>RADIOCOR TRAVASSOS GESTAO HOSPITALAR</v>
          </cell>
          <cell r="H344" t="str">
            <v>S</v>
          </cell>
          <cell r="I344" t="str">
            <v>S</v>
          </cell>
          <cell r="J344" t="str">
            <v>498</v>
          </cell>
          <cell r="K344">
            <v>45293</v>
          </cell>
          <cell r="M344" t="str">
            <v>2611606 - Recife - PE</v>
          </cell>
          <cell r="N344">
            <v>7000</v>
          </cell>
        </row>
        <row r="345">
          <cell r="C345" t="str">
            <v>HOSPITAL ERMÍRIO COUTINHO - CG Nº 014/2022</v>
          </cell>
          <cell r="E345" t="str">
            <v>5.16 - Serviços Médico-Hospitalares, Odotonlogia e Laboratoriais</v>
          </cell>
          <cell r="F345">
            <v>47619581000108</v>
          </cell>
          <cell r="G345" t="str">
            <v>FERREIRA E VIDAL LTDA</v>
          </cell>
          <cell r="H345" t="str">
            <v>S</v>
          </cell>
          <cell r="I345" t="str">
            <v>S</v>
          </cell>
          <cell r="J345" t="str">
            <v>29</v>
          </cell>
          <cell r="K345">
            <v>45293</v>
          </cell>
          <cell r="M345" t="str">
            <v>2609501 - Nazaré da Mata - PE</v>
          </cell>
          <cell r="N345">
            <v>9000</v>
          </cell>
        </row>
        <row r="346">
          <cell r="C346" t="str">
            <v>HOSPITAL ERMÍRIO COUTINHO - CG Nº 014/2022</v>
          </cell>
          <cell r="E346" t="str">
            <v>5.16 - Serviços Médico-Hospitalares, Odotonlogia e Laboratoriais</v>
          </cell>
          <cell r="F346">
            <v>49206616000102</v>
          </cell>
          <cell r="G346" t="str">
            <v>LARISSA FONSECA SERVIÇOS MÉDICOS</v>
          </cell>
          <cell r="H346" t="str">
            <v>S</v>
          </cell>
          <cell r="I346" t="str">
            <v>S</v>
          </cell>
          <cell r="J346" t="str">
            <v>20</v>
          </cell>
          <cell r="K346">
            <v>45293</v>
          </cell>
          <cell r="M346" t="str">
            <v>2611606 - Recife - PE</v>
          </cell>
          <cell r="N346">
            <v>12250</v>
          </cell>
        </row>
        <row r="347">
          <cell r="C347" t="str">
            <v>HOSPITAL ERMÍRIO COUTINHO - CG Nº 014/2022</v>
          </cell>
          <cell r="E347" t="str">
            <v>5.16 - Serviços Médico-Hospitalares, Odotonlogia e Laboratoriais</v>
          </cell>
          <cell r="F347">
            <v>37390600000113</v>
          </cell>
          <cell r="G347" t="str">
            <v>MICHELYNE DE CARVALHO MOREIRA SILVA</v>
          </cell>
          <cell r="H347" t="str">
            <v>S</v>
          </cell>
          <cell r="I347" t="str">
            <v>S</v>
          </cell>
          <cell r="J347" t="str">
            <v>1000022</v>
          </cell>
          <cell r="K347">
            <v>45289</v>
          </cell>
          <cell r="M347" t="str">
            <v>2507507 - João Pessoa - PB</v>
          </cell>
          <cell r="N347">
            <v>11000</v>
          </cell>
        </row>
        <row r="348">
          <cell r="C348" t="str">
            <v>HOSPITAL ERMÍRIO COUTINHO - CG Nº 014/2022</v>
          </cell>
          <cell r="E348" t="str">
            <v>5.16 - Serviços Médico-Hospitalares, Odotonlogia e Laboratoriais</v>
          </cell>
          <cell r="F348">
            <v>49000874000138</v>
          </cell>
          <cell r="G348" t="str">
            <v>CGN SERVIÇOS MEDICOS LTDA</v>
          </cell>
          <cell r="H348" t="str">
            <v>S</v>
          </cell>
          <cell r="I348" t="str">
            <v>S</v>
          </cell>
          <cell r="J348" t="str">
            <v>1000028</v>
          </cell>
          <cell r="K348">
            <v>45290</v>
          </cell>
          <cell r="M348" t="str">
            <v>2609501 - Nazaré da Mata - PE</v>
          </cell>
          <cell r="N348">
            <v>7800</v>
          </cell>
        </row>
        <row r="349">
          <cell r="C349" t="str">
            <v>HOSPITAL ERMÍRIO COUTINHO - CG Nº 014/2022</v>
          </cell>
          <cell r="E349" t="str">
            <v>5.16 - Serviços Médico-Hospitalares, Odotonlogia e Laboratoriais</v>
          </cell>
          <cell r="F349">
            <v>8873514000163</v>
          </cell>
          <cell r="G349" t="str">
            <v>LIMA &amp; SANTOS CLINICA GERAL E PESQUISA</v>
          </cell>
          <cell r="H349" t="str">
            <v>S</v>
          </cell>
          <cell r="I349" t="str">
            <v>S</v>
          </cell>
          <cell r="J349" t="str">
            <v>50</v>
          </cell>
          <cell r="K349">
            <v>45293</v>
          </cell>
          <cell r="M349" t="str">
            <v>2602902 - Cabo de Santo Agostinho - PE</v>
          </cell>
          <cell r="N349">
            <v>15000</v>
          </cell>
        </row>
        <row r="350">
          <cell r="C350" t="str">
            <v>HOSPITAL ERMÍRIO COUTINHO - CG Nº 014/2022</v>
          </cell>
          <cell r="E350" t="str">
            <v>5.16 - Serviços Médico-Hospitalares, Odotonlogia e Laboratoriais</v>
          </cell>
          <cell r="F350">
            <v>39917740000122</v>
          </cell>
          <cell r="G350" t="str">
            <v>PORTOMED ATIVIDADES MEDICAS LTDA</v>
          </cell>
          <cell r="H350" t="str">
            <v>S</v>
          </cell>
          <cell r="I350" t="str">
            <v>S</v>
          </cell>
          <cell r="J350" t="str">
            <v>514</v>
          </cell>
          <cell r="K350">
            <v>45293</v>
          </cell>
          <cell r="M350" t="str">
            <v>2611606 - Recife - PE</v>
          </cell>
          <cell r="N350">
            <v>13000</v>
          </cell>
        </row>
        <row r="351">
          <cell r="C351" t="str">
            <v>HOSPITAL ERMÍRIO COUTINHO - CG Nº 014/2022</v>
          </cell>
          <cell r="E351" t="str">
            <v>5.16 - Serviços Médico-Hospitalares, Odotonlogia e Laboratoriais</v>
          </cell>
          <cell r="F351">
            <v>40407276000103</v>
          </cell>
          <cell r="G351" t="str">
            <v>PRONTOMED ATIVIDADES MEDICAS LTDA</v>
          </cell>
          <cell r="H351" t="str">
            <v>S</v>
          </cell>
          <cell r="I351" t="str">
            <v>S</v>
          </cell>
          <cell r="J351" t="str">
            <v>847</v>
          </cell>
          <cell r="K351">
            <v>45293</v>
          </cell>
          <cell r="M351" t="str">
            <v>2609600 - Olinda - PE</v>
          </cell>
          <cell r="N351">
            <v>15600</v>
          </cell>
        </row>
        <row r="352">
          <cell r="C352" t="str">
            <v>HOSPITAL ERMÍRIO COUTINHO - CG Nº 014/2022</v>
          </cell>
          <cell r="E352" t="str">
            <v>5.16 - Serviços Médico-Hospitalares, Odotonlogia e Laboratoriais</v>
          </cell>
          <cell r="F352">
            <v>48787500000141</v>
          </cell>
          <cell r="G352" t="str">
            <v>JOSE MARCELO DA SILVA JUNIOR SERVIÇOS MÉDICOS LTDA</v>
          </cell>
          <cell r="H352" t="str">
            <v>S</v>
          </cell>
          <cell r="I352" t="str">
            <v>S</v>
          </cell>
          <cell r="J352" t="str">
            <v>17</v>
          </cell>
          <cell r="K352">
            <v>45289</v>
          </cell>
          <cell r="M352" t="str">
            <v>2611606 - Recife - PE</v>
          </cell>
          <cell r="N352">
            <v>10400</v>
          </cell>
        </row>
        <row r="353">
          <cell r="C353" t="str">
            <v>HOSPITAL ERMÍRIO COUTINHO - CG Nº 014/2022</v>
          </cell>
          <cell r="E353" t="str">
            <v>5.16 - Serviços Médico-Hospitalares, Odotonlogia e Laboratoriais</v>
          </cell>
          <cell r="F353" t="str">
            <v>39.917.741/0001-77</v>
          </cell>
          <cell r="G353" t="str">
            <v>PRISMAMED ATIVIDADES MEDICAIS LTDA</v>
          </cell>
          <cell r="H353" t="str">
            <v>S</v>
          </cell>
          <cell r="I353" t="str">
            <v>S</v>
          </cell>
          <cell r="J353" t="str">
            <v>545</v>
          </cell>
          <cell r="K353">
            <v>44928</v>
          </cell>
          <cell r="M353" t="str">
            <v>2609600 - Olinda - PE</v>
          </cell>
          <cell r="N353">
            <v>6000</v>
          </cell>
        </row>
        <row r="354">
          <cell r="C354" t="str">
            <v>HOSPITAL ERMÍRIO COUTINHO - CG Nº 014/2022</v>
          </cell>
          <cell r="E354" t="str">
            <v>5.99 - Outros Serviços de Terceiros Pessoa Jurídica</v>
          </cell>
          <cell r="F354" t="str">
            <v>03789272/0010-00</v>
          </cell>
          <cell r="G354" t="str">
            <v>SERVIÇO NACIONAL DE APRENDIZAGEM</v>
          </cell>
          <cell r="H354" t="str">
            <v>S</v>
          </cell>
          <cell r="I354" t="str">
            <v>S</v>
          </cell>
          <cell r="J354" t="str">
            <v>5115</v>
          </cell>
          <cell r="K354">
            <v>45295</v>
          </cell>
          <cell r="M354" t="str">
            <v>2604106 - Caruaru - PE</v>
          </cell>
          <cell r="N354">
            <v>1500</v>
          </cell>
        </row>
        <row r="355">
          <cell r="C355" t="str">
            <v>HOSPITAL ERMÍRIO COUTINHO - CG Nº 014/2022</v>
          </cell>
          <cell r="E355" t="str">
            <v>5.10 - Detetização/Tratamento de Resíduos e Afins</v>
          </cell>
          <cell r="F355" t="str">
            <v>35.474.980/0001-49</v>
          </cell>
          <cell r="G355" t="str">
            <v>LIMPSERVICE LTDA</v>
          </cell>
          <cell r="H355" t="str">
            <v>S</v>
          </cell>
          <cell r="I355" t="str">
            <v>S</v>
          </cell>
          <cell r="J355" t="str">
            <v>5156</v>
          </cell>
          <cell r="K355">
            <v>45275</v>
          </cell>
          <cell r="M355" t="str">
            <v>2604007 - Carpina - PE</v>
          </cell>
          <cell r="N355">
            <v>1390</v>
          </cell>
        </row>
        <row r="356">
          <cell r="C356" t="str">
            <v>HOSPITAL ERMÍRIO COUTINHO - CG Nº 014/2022</v>
          </cell>
          <cell r="E356" t="str">
            <v>5.16 - Serviços Médico-Hospitalares, Odotonlogia e Laboratoriais</v>
          </cell>
          <cell r="F356" t="str">
            <v>50.920.623/0001-50</v>
          </cell>
          <cell r="G356" t="str">
            <v>BRUNA VICK DE O V S M URGENCIA</v>
          </cell>
          <cell r="H356" t="str">
            <v>S</v>
          </cell>
          <cell r="I356" t="str">
            <v>S</v>
          </cell>
          <cell r="J356" t="str">
            <v>60000012</v>
          </cell>
          <cell r="K356">
            <v>45300</v>
          </cell>
          <cell r="M356" t="str">
            <v>2610608 - Paudalho - PE</v>
          </cell>
          <cell r="N356">
            <v>7550</v>
          </cell>
        </row>
        <row r="357">
          <cell r="C357" t="str">
            <v>HOSPITAL ERMÍRIO COUTINHO - CG Nº 014/2022</v>
          </cell>
          <cell r="E357" t="str">
            <v>5.16 - Serviços Médico-Hospitalares, Odotonlogia e Laboratoriais</v>
          </cell>
          <cell r="F357" t="str">
            <v>50.817.058/0001-09</v>
          </cell>
          <cell r="G357" t="str">
            <v>JOANNY FRANCIELINY DE OLIVEIRA SILVA SERVIÇOS MÉDICOS LTDA</v>
          </cell>
          <cell r="H357" t="str">
            <v>S</v>
          </cell>
          <cell r="I357" t="str">
            <v>S</v>
          </cell>
          <cell r="J357" t="str">
            <v>9</v>
          </cell>
          <cell r="K357">
            <v>45292</v>
          </cell>
          <cell r="M357" t="str">
            <v>2304400 - Fortaleza - CE</v>
          </cell>
          <cell r="N357">
            <v>7800</v>
          </cell>
        </row>
        <row r="358">
          <cell r="C358" t="str">
            <v>HOSPITAL ERMÍRIO COUTINHO - CG Nº 014/2022</v>
          </cell>
          <cell r="E358" t="str">
            <v>5.17 - Manutenção de Software, Certificação Digital e Microfilmagem</v>
          </cell>
          <cell r="F358" t="str">
            <v>10.891.998/0001-15</v>
          </cell>
          <cell r="G358" t="str">
            <v>ADVISERSIT SERVIÇOS EM INFORMÁTICA</v>
          </cell>
          <cell r="H358" t="str">
            <v>S</v>
          </cell>
          <cell r="I358" t="str">
            <v>S</v>
          </cell>
          <cell r="J358" t="str">
            <v>1014</v>
          </cell>
          <cell r="K358">
            <v>45293</v>
          </cell>
          <cell r="M358" t="str">
            <v>2610707 - Paulista - PE</v>
          </cell>
          <cell r="N358">
            <v>1282.5</v>
          </cell>
        </row>
        <row r="359">
          <cell r="C359" t="str">
            <v>HOSPITAL ERMÍRIO COUTINHO - CG Nº 014/2022</v>
          </cell>
          <cell r="E359" t="str">
            <v>5.17 - Manutenção de Software, Certificação Digital e Microfilmagem</v>
          </cell>
          <cell r="F359" t="str">
            <v>92.306.257/0007-80</v>
          </cell>
          <cell r="G359" t="str">
            <v>MV INFORMÁTICA NORDESTE LTDA</v>
          </cell>
          <cell r="H359" t="str">
            <v>S</v>
          </cell>
          <cell r="I359" t="str">
            <v>S</v>
          </cell>
          <cell r="J359" t="str">
            <v>65520</v>
          </cell>
          <cell r="K359">
            <v>45265</v>
          </cell>
          <cell r="M359" t="str">
            <v>2611606 - Recife - PE</v>
          </cell>
          <cell r="N359">
            <v>17865.810000000001</v>
          </cell>
        </row>
        <row r="360">
          <cell r="C360" t="str">
            <v>HOSPITAL ERMÍRIO COUTINHO - CG Nº 014/2022</v>
          </cell>
          <cell r="E360" t="str">
            <v>5.16 - Serviços Médico-Hospitalares, Odotonlogia e Laboratoriais</v>
          </cell>
          <cell r="F360" t="str">
            <v>40627455/0001-56</v>
          </cell>
          <cell r="G360" t="str">
            <v>EDUARDO CABRAL DE L JORDAO</v>
          </cell>
          <cell r="H360" t="str">
            <v>S</v>
          </cell>
          <cell r="I360" t="str">
            <v>S</v>
          </cell>
          <cell r="J360" t="str">
            <v>36</v>
          </cell>
          <cell r="K360">
            <v>45293</v>
          </cell>
          <cell r="M360" t="str">
            <v>2615300 - Timbaúba - PE</v>
          </cell>
          <cell r="N360">
            <v>2300</v>
          </cell>
        </row>
        <row r="361">
          <cell r="C361" t="str">
            <v>HOSPITAL ERMÍRIO COUTINHO - CG Nº 014/2022</v>
          </cell>
          <cell r="E361" t="str">
            <v>5.16 - Serviços Médico-Hospitalares, Odotonlogia e Laboratoriais</v>
          </cell>
          <cell r="F361" t="str">
            <v>03867460/0001-00</v>
          </cell>
          <cell r="G361" t="str">
            <v>CIFOL</v>
          </cell>
          <cell r="H361" t="str">
            <v>S</v>
          </cell>
          <cell r="I361" t="str">
            <v>S</v>
          </cell>
          <cell r="J361" t="str">
            <v>207</v>
          </cell>
          <cell r="K361">
            <v>45301</v>
          </cell>
          <cell r="M361" t="str">
            <v>2608909 - Limoeiro - PE</v>
          </cell>
          <cell r="N361">
            <v>6000</v>
          </cell>
        </row>
        <row r="362">
          <cell r="C362" t="str">
            <v>HOSPITAL ERMÍRIO COUTINHO - CG Nº 014/2022</v>
          </cell>
          <cell r="E362" t="str">
            <v>5.16 - Serviços Médico-Hospitalares, Odotonlogia e Laboratoriais</v>
          </cell>
          <cell r="F362" t="str">
            <v>35181900/0001-67</v>
          </cell>
          <cell r="G362" t="str">
            <v>PREPARA CURSOS PROFISSIONALIZANTES</v>
          </cell>
          <cell r="H362" t="str">
            <v>S</v>
          </cell>
          <cell r="I362" t="str">
            <v>S</v>
          </cell>
          <cell r="J362" t="str">
            <v>26</v>
          </cell>
          <cell r="K362">
            <v>45291</v>
          </cell>
          <cell r="M362" t="str">
            <v>2608909 - Limoeiro - PE</v>
          </cell>
          <cell r="N362">
            <v>4600</v>
          </cell>
        </row>
        <row r="363">
          <cell r="C363" t="str">
            <v>HOSPITAL ERMÍRIO COUTINHO - CG Nº 014/2022</v>
          </cell>
          <cell r="E363" t="str">
            <v>5.10 - Detetização/Tratamento de Resíduos e Afins</v>
          </cell>
          <cell r="F363" t="str">
            <v>11863530/0001-80</v>
          </cell>
          <cell r="G363" t="str">
            <v>BRASCON GESTAO AMBIENTAL</v>
          </cell>
          <cell r="H363" t="str">
            <v>S</v>
          </cell>
          <cell r="I363" t="str">
            <v>S</v>
          </cell>
          <cell r="J363" t="str">
            <v>177501</v>
          </cell>
          <cell r="K363">
            <v>45301</v>
          </cell>
          <cell r="M363" t="str">
            <v>2611309 - Pombos - PE</v>
          </cell>
          <cell r="N363">
            <v>1836.57</v>
          </cell>
        </row>
        <row r="364">
          <cell r="C364" t="str">
            <v>HOSPITAL ERMÍRIO COUTINHO - CG Nº 014/2022</v>
          </cell>
          <cell r="E364" t="str">
            <v>5.17 - Manutenção de Software, Certificação Digital e Microfilmagem</v>
          </cell>
          <cell r="F364" t="str">
            <v>07333111/0001-69</v>
          </cell>
          <cell r="G364" t="str">
            <v>SAFETEC INFORMATICA</v>
          </cell>
          <cell r="H364" t="str">
            <v>S</v>
          </cell>
          <cell r="I364" t="str">
            <v>S</v>
          </cell>
          <cell r="J364" t="str">
            <v>112734</v>
          </cell>
          <cell r="K364">
            <v>45293</v>
          </cell>
          <cell r="M364" t="str">
            <v>2611606 - Recife - PE</v>
          </cell>
          <cell r="N364">
            <v>242.96</v>
          </cell>
        </row>
        <row r="365">
          <cell r="C365" t="str">
            <v>HOSPITAL ERMÍRIO COUTINHO - CG Nº 014/2022</v>
          </cell>
          <cell r="E365" t="str">
            <v>5.17 - Manutenção de Software, Certificação Digital e Microfilmagem</v>
          </cell>
          <cell r="F365" t="str">
            <v>18.630.942/0001-19</v>
          </cell>
          <cell r="G365" t="str">
            <v>PROVTEL TECNOLOGIA</v>
          </cell>
          <cell r="H365" t="str">
            <v>S</v>
          </cell>
          <cell r="I365" t="str">
            <v>S</v>
          </cell>
          <cell r="J365" t="str">
            <v>3315</v>
          </cell>
          <cell r="K365">
            <v>45293</v>
          </cell>
          <cell r="M365" t="str">
            <v>2611606 - Recife - PE</v>
          </cell>
          <cell r="N365">
            <v>1000</v>
          </cell>
        </row>
        <row r="366">
          <cell r="C366" t="str">
            <v>HOSPITAL ERMÍRIO COUTINHO - CG Nº 014/2022</v>
          </cell>
          <cell r="E366" t="str">
            <v>5.17 - Manutenção de Software, Certificação Digital e Microfilmagem</v>
          </cell>
          <cell r="F366" t="str">
            <v>05.633.849/0001-16</v>
          </cell>
          <cell r="G366" t="str">
            <v>GCINET SERVIÇOS DE INFORMÁTICA</v>
          </cell>
          <cell r="H366" t="str">
            <v>S</v>
          </cell>
          <cell r="I366" t="str">
            <v>S</v>
          </cell>
          <cell r="J366" t="str">
            <v>82065</v>
          </cell>
          <cell r="K366">
            <v>45261</v>
          </cell>
          <cell r="M366" t="str">
            <v>2611606 - Recife - PE</v>
          </cell>
          <cell r="N366">
            <v>2155.4</v>
          </cell>
        </row>
        <row r="367">
          <cell r="C367" t="str">
            <v>HOSPITAL ERMÍRIO COUTINHO - CG Nº 014/2022</v>
          </cell>
          <cell r="E367" t="str">
            <v>5.16 - Serviços Médico-Hospitalares, Odotonlogia e Laboratoriais</v>
          </cell>
          <cell r="F367" t="str">
            <v>50.416.939/0001-00</v>
          </cell>
          <cell r="G367" t="str">
            <v>AC SERVICO MEDICOS LTDA</v>
          </cell>
          <cell r="H367" t="str">
            <v>S</v>
          </cell>
          <cell r="I367" t="str">
            <v>S</v>
          </cell>
          <cell r="J367" t="str">
            <v>2520</v>
          </cell>
          <cell r="K367">
            <v>45291</v>
          </cell>
          <cell r="M367" t="str">
            <v>2612109 - Salgadinho - PE</v>
          </cell>
          <cell r="N367">
            <v>11200</v>
          </cell>
        </row>
        <row r="368">
          <cell r="C368" t="str">
            <v>HOSPITAL ERMÍRIO COUTINHO - CG Nº 014/2022</v>
          </cell>
          <cell r="E368" t="str">
            <v>5.16 - Serviços Médico-Hospitalares, Odotonlogia e Laboratoriais</v>
          </cell>
          <cell r="F368" t="str">
            <v>51.202.757/0001-07</v>
          </cell>
          <cell r="G368" t="str">
            <v>G ZIRPOLI SERVICOS MEDICOS LTDA</v>
          </cell>
          <cell r="H368" t="str">
            <v>S</v>
          </cell>
          <cell r="I368" t="str">
            <v>S</v>
          </cell>
          <cell r="J368" t="str">
            <v>1000006</v>
          </cell>
          <cell r="K368">
            <v>45295</v>
          </cell>
          <cell r="M368" t="str">
            <v>2507507 - João Pessoa - PB</v>
          </cell>
          <cell r="N368">
            <v>11750</v>
          </cell>
        </row>
        <row r="369">
          <cell r="C369" t="str">
            <v>HOSPITAL ERMÍRIO COUTINHO - CG Nº 014/2022</v>
          </cell>
          <cell r="E369" t="str">
            <v>5.16 - Serviços Médico-Hospitalares, Odotonlogia e Laboratoriais</v>
          </cell>
          <cell r="F369" t="str">
            <v>51.460.690/0001-00</v>
          </cell>
          <cell r="G369" t="str">
            <v xml:space="preserve">M R D DE MOURA </v>
          </cell>
          <cell r="H369" t="str">
            <v>S</v>
          </cell>
          <cell r="I369" t="str">
            <v>S</v>
          </cell>
          <cell r="J369" t="str">
            <v>19</v>
          </cell>
          <cell r="K369">
            <v>45295</v>
          </cell>
          <cell r="M369" t="str">
            <v>2611606 - Recife - PE</v>
          </cell>
          <cell r="N369">
            <v>17450</v>
          </cell>
        </row>
        <row r="370">
          <cell r="C370" t="str">
            <v>HOSPITAL ERMÍRIO COUTINHO - CG Nº 014/2022</v>
          </cell>
          <cell r="E370" t="str">
            <v>5.99 - Outros Serviços de Terceiros Pessoa Jurídica</v>
          </cell>
          <cell r="F370" t="str">
            <v>08.654.123/0001-58</v>
          </cell>
          <cell r="G370" t="str">
            <v>AUDISA AUDITORES ASSOCIADOS</v>
          </cell>
          <cell r="H370" t="str">
            <v>S</v>
          </cell>
          <cell r="I370" t="str">
            <v>S</v>
          </cell>
          <cell r="J370" t="str">
            <v>021379</v>
          </cell>
          <cell r="K370">
            <v>45261</v>
          </cell>
          <cell r="M370" t="str">
            <v>3505708 - Barueri - SP</v>
          </cell>
          <cell r="N370">
            <v>962.38</v>
          </cell>
        </row>
        <row r="371">
          <cell r="C371" t="str">
            <v>HOSPITAL ERMÍRIO COUTINHO - CG Nº 014/2022</v>
          </cell>
          <cell r="E371" t="str">
            <v>5.5 - Reparo e Manutenção de Máquinas e Equipamentos</v>
          </cell>
          <cell r="F371" t="str">
            <v>07.221.834/0001-76</v>
          </cell>
          <cell r="G371" t="str">
            <v>C2 COMERCIO E SERVICO LTDA ME</v>
          </cell>
          <cell r="H371" t="str">
            <v>S</v>
          </cell>
          <cell r="I371" t="str">
            <v>S</v>
          </cell>
          <cell r="J371" t="str">
            <v>112</v>
          </cell>
          <cell r="K371">
            <v>45293</v>
          </cell>
          <cell r="M371" t="str">
            <v>2611606 - Recife - PE</v>
          </cell>
          <cell r="N371">
            <v>8225</v>
          </cell>
        </row>
        <row r="372">
          <cell r="C372" t="str">
            <v>HOSPITAL ERMÍRIO COUTINHO - CG Nº 014/2022</v>
          </cell>
          <cell r="E372" t="str">
            <v>5.16 - Serviços Médico-Hospitalares, Odotonlogia e Laboratoriais</v>
          </cell>
          <cell r="F372" t="str">
            <v>20.662.465/0001-15</v>
          </cell>
          <cell r="G372" t="str">
            <v>SOCIEDADE DE APOIO MEDICO ORGANIZACONAL</v>
          </cell>
          <cell r="H372" t="str">
            <v>S</v>
          </cell>
          <cell r="I372" t="str">
            <v>S</v>
          </cell>
          <cell r="J372" t="str">
            <v>816</v>
          </cell>
          <cell r="K372">
            <v>45289</v>
          </cell>
          <cell r="M372" t="str">
            <v>2611606 - Recife - PE</v>
          </cell>
          <cell r="N372">
            <v>21000</v>
          </cell>
        </row>
        <row r="373">
          <cell r="C373" t="str">
            <v>HOSPITAL ERMÍRIO COUTINHO - CG Nº 014/2022</v>
          </cell>
          <cell r="E373" t="str">
            <v>5.12 - Energia Elétrica</v>
          </cell>
          <cell r="F373" t="str">
            <v>10835932/0001-08</v>
          </cell>
          <cell r="G373" t="str">
            <v>CELPE</v>
          </cell>
          <cell r="H373" t="str">
            <v>S</v>
          </cell>
          <cell r="I373" t="str">
            <v>S</v>
          </cell>
          <cell r="J373" t="str">
            <v>0001966661</v>
          </cell>
          <cell r="K373">
            <v>45275</v>
          </cell>
          <cell r="M373" t="str">
            <v>2611606 - Recife - PE</v>
          </cell>
          <cell r="N373">
            <v>99.19</v>
          </cell>
        </row>
        <row r="374">
          <cell r="C374" t="str">
            <v>HOSPITAL ERMÍRIO COUTINHO - CG Nº 014/2022</v>
          </cell>
          <cell r="E374" t="str">
            <v>5.99 - Outros Serviços de Terceiros Pessoa Jurídica</v>
          </cell>
          <cell r="F374" t="str">
            <v>46.723.101/0001-91</v>
          </cell>
          <cell r="G374" t="str">
            <v>E F DE ANDRADE TRANSPORTE</v>
          </cell>
          <cell r="H374" t="str">
            <v>S</v>
          </cell>
          <cell r="I374" t="str">
            <v>S</v>
          </cell>
          <cell r="J374" t="str">
            <v>24</v>
          </cell>
          <cell r="K374">
            <v>45293</v>
          </cell>
          <cell r="M374" t="str">
            <v>2609501 - Nazaré da Mata - PE</v>
          </cell>
          <cell r="N374">
            <v>5700</v>
          </cell>
        </row>
        <row r="375">
          <cell r="C375" t="str">
            <v>HOSPITAL ERMÍRIO COUTINHO - CG Nº 014/2022</v>
          </cell>
          <cell r="E375" t="str">
            <v>5.17 - Manutenção de Software, Certificação Digital e Microfilmagem</v>
          </cell>
          <cell r="F375" t="str">
            <v>04.069.709/0001-02</v>
          </cell>
          <cell r="G375" t="str">
            <v>BIONEXO S.A</v>
          </cell>
          <cell r="H375" t="str">
            <v>S</v>
          </cell>
          <cell r="I375" t="str">
            <v>S</v>
          </cell>
          <cell r="J375" t="str">
            <v>421995</v>
          </cell>
          <cell r="K375">
            <v>45293</v>
          </cell>
          <cell r="M375" t="str">
            <v>3550308 - São Paulo - SP</v>
          </cell>
          <cell r="N375">
            <v>752.23</v>
          </cell>
        </row>
        <row r="376">
          <cell r="C376" t="str">
            <v>HOSPITAL ERMÍRIO COUTINHO - CG Nº 014/2022</v>
          </cell>
          <cell r="E376" t="str">
            <v>5.3 - Locação de Máquinas e Equipamentos</v>
          </cell>
          <cell r="F376" t="str">
            <v>43.559.107/0001-87</v>
          </cell>
          <cell r="G376" t="str">
            <v>SARAH LIMA GUSMAO NERES</v>
          </cell>
          <cell r="H376" t="str">
            <v>S</v>
          </cell>
          <cell r="I376" t="str">
            <v>S</v>
          </cell>
          <cell r="J376" t="str">
            <v>01213</v>
          </cell>
          <cell r="K376">
            <v>45307</v>
          </cell>
          <cell r="M376" t="str">
            <v>2611606 - Recife - PE</v>
          </cell>
          <cell r="N376">
            <v>2470</v>
          </cell>
        </row>
        <row r="377">
          <cell r="C377" t="str">
            <v>HOSPITAL ERMÍRIO COUTINHO - CG Nº 014/2022</v>
          </cell>
          <cell r="E377" t="str">
            <v>5.5 - Reparo e Manutenção de Máquinas e Equipamentos</v>
          </cell>
          <cell r="F377" t="str">
            <v>06.285.083/0001-99</v>
          </cell>
          <cell r="G377" t="str">
            <v>TEC MAQLI LTDA ME</v>
          </cell>
          <cell r="H377" t="str">
            <v>S</v>
          </cell>
          <cell r="I377" t="str">
            <v>S</v>
          </cell>
          <cell r="J377" t="str">
            <v>823</v>
          </cell>
          <cell r="K377">
            <v>45278</v>
          </cell>
          <cell r="M377" t="str">
            <v>2611606 - Recife - PE</v>
          </cell>
          <cell r="N377">
            <v>4100</v>
          </cell>
        </row>
        <row r="378">
          <cell r="C378" t="str">
            <v>HOSPITAL ERMÍRIO COUTINHO - CG Nº 014/2022</v>
          </cell>
          <cell r="E378" t="str">
            <v>5.99 - Outros Serviços de Terceiros Pessoa Jurídica</v>
          </cell>
          <cell r="F378" t="str">
            <v>45.671.533/0001-33</v>
          </cell>
          <cell r="G378" t="str">
            <v>VITORINO E MAIA ADVOGADOS</v>
          </cell>
          <cell r="H378" t="str">
            <v>S</v>
          </cell>
          <cell r="I378" t="str">
            <v>S</v>
          </cell>
          <cell r="J378" t="str">
            <v>223</v>
          </cell>
          <cell r="K378">
            <v>45293</v>
          </cell>
          <cell r="M378" t="str">
            <v>2611606 - Recife - PE</v>
          </cell>
          <cell r="N378">
            <v>3540.9</v>
          </cell>
        </row>
        <row r="379">
          <cell r="C379" t="str">
            <v>HOSPITAL ERMÍRIO COUTINHO - CG Nº 014/2022</v>
          </cell>
          <cell r="E379" t="str">
            <v>4.7 - Apoio Administrativo, Técnico e Operacional</v>
          </cell>
          <cell r="F379" t="str">
            <v>062.165.534-10</v>
          </cell>
          <cell r="G379" t="str">
            <v xml:space="preserve">ANA LUCIA GONCALVES </v>
          </cell>
          <cell r="H379" t="str">
            <v>S</v>
          </cell>
          <cell r="I379" t="str">
            <v>N</v>
          </cell>
          <cell r="J379" t="str">
            <v>12/2023</v>
          </cell>
          <cell r="K379">
            <v>45279</v>
          </cell>
          <cell r="M379" t="str">
            <v>2609501 - Nazaré da Mata - PE</v>
          </cell>
          <cell r="N379">
            <v>321</v>
          </cell>
        </row>
        <row r="380">
          <cell r="C380" t="str">
            <v>HOSPITAL ERMÍRIO COUTINHO - CG Nº 014/2022</v>
          </cell>
          <cell r="E380" t="str">
            <v>5.99 - Outros Serviços de Terceiros Pessoa Jurídica</v>
          </cell>
          <cell r="F380" t="str">
            <v>07.523.792./0001-28</v>
          </cell>
          <cell r="G380" t="str">
            <v>FARIAS E ROCHA</v>
          </cell>
          <cell r="H380" t="str">
            <v>S</v>
          </cell>
          <cell r="I380" t="str">
            <v>S</v>
          </cell>
          <cell r="J380" t="str">
            <v>1158</v>
          </cell>
          <cell r="K380">
            <v>45292</v>
          </cell>
          <cell r="M380" t="str">
            <v>2611606 - Recife - PE</v>
          </cell>
          <cell r="N380">
            <v>3446</v>
          </cell>
        </row>
        <row r="381">
          <cell r="C381" t="str">
            <v>HOSPITAL ERMÍRIO COUTINHO - CG Nº 014/2022</v>
          </cell>
          <cell r="E381" t="str">
            <v>5.99 - Outros Serviços de Terceiros Pessoa Jurídica</v>
          </cell>
          <cell r="F381" t="str">
            <v>12.251.145/0001-44</v>
          </cell>
          <cell r="G381" t="str">
            <v>ANGELA MARIA SOUZA DE ABREUS</v>
          </cell>
          <cell r="H381" t="str">
            <v>S</v>
          </cell>
          <cell r="I381" t="str">
            <v>S</v>
          </cell>
          <cell r="J381" t="str">
            <v>6</v>
          </cell>
          <cell r="K381">
            <v>45281</v>
          </cell>
          <cell r="M381" t="str">
            <v>2607901 - Jaboatão dos Guararapes - PE</v>
          </cell>
          <cell r="N381">
            <v>462</v>
          </cell>
        </row>
        <row r="382">
          <cell r="C382" t="str">
            <v>HOSPITAL ERMÍRIO COUTINHO - CG Nº 014/2022</v>
          </cell>
          <cell r="E382" t="str">
            <v>5.17 - Manutenção de Software, Certificação Digital e Microfilmagem</v>
          </cell>
          <cell r="F382" t="str">
            <v>03.423.683/0001-88</v>
          </cell>
          <cell r="G382" t="str">
            <v>ADELTEC INFORMÁTICA</v>
          </cell>
          <cell r="H382" t="str">
            <v>S</v>
          </cell>
          <cell r="I382" t="str">
            <v>S</v>
          </cell>
          <cell r="J382" t="str">
            <v>18799</v>
          </cell>
          <cell r="K382">
            <v>45252</v>
          </cell>
          <cell r="M382" t="str">
            <v>2606804 - Igarassu - PE</v>
          </cell>
          <cell r="N382">
            <v>472.48</v>
          </cell>
        </row>
        <row r="383">
          <cell r="C383" t="str">
            <v>HOSPITAL ERMÍRIO COUTINHO - CG Nº 014/2022</v>
          </cell>
          <cell r="E383" t="str">
            <v>4.7 - Apoio Administrativo, Técnico e Operacional</v>
          </cell>
          <cell r="F383" t="str">
            <v>170.991.104-20</v>
          </cell>
          <cell r="G383" t="str">
            <v>SEVERINO BELARMINO DA SILVA</v>
          </cell>
          <cell r="H383" t="str">
            <v>S</v>
          </cell>
          <cell r="I383" t="str">
            <v>N</v>
          </cell>
          <cell r="J383" t="str">
            <v>12/2023</v>
          </cell>
          <cell r="K383">
            <v>45278</v>
          </cell>
          <cell r="M383" t="str">
            <v>2609501 - Nazaré da Mata - PE</v>
          </cell>
          <cell r="N383">
            <v>267</v>
          </cell>
        </row>
        <row r="384">
          <cell r="C384" t="str">
            <v>HOSPITAL ERMÍRIO COUTINHO - CG Nº 014/2022</v>
          </cell>
          <cell r="E384" t="str">
            <v>5.3 - Locação de Máquinas e Equipamentos</v>
          </cell>
          <cell r="F384" t="str">
            <v>24.380.578/0020-41</v>
          </cell>
          <cell r="G384" t="str">
            <v>WHITE MARTINS GASES INDUSTRIAIS DO NORDESTE LTDA</v>
          </cell>
          <cell r="H384" t="str">
            <v>S</v>
          </cell>
          <cell r="I384" t="str">
            <v>S</v>
          </cell>
          <cell r="J384" t="str">
            <v>15374157</v>
          </cell>
          <cell r="K384">
            <v>45272</v>
          </cell>
          <cell r="M384" t="str">
            <v>2611606 - Recife - PE</v>
          </cell>
          <cell r="N384">
            <v>19009.509999999998</v>
          </cell>
        </row>
        <row r="385">
          <cell r="C385" t="str">
            <v>HOSPITAL ERMÍRIO COUTINHO - CG Nº 014/2022</v>
          </cell>
          <cell r="E385" t="str">
            <v>5.3 - Locação de Máquinas e Equipamentos</v>
          </cell>
          <cell r="F385" t="str">
            <v>09.420.486/0001-91</v>
          </cell>
          <cell r="G385" t="str">
            <v>UNIVEN HEALTHCARE S.A</v>
          </cell>
          <cell r="H385" t="str">
            <v>S</v>
          </cell>
          <cell r="I385" t="str">
            <v>S</v>
          </cell>
          <cell r="J385" t="str">
            <v>2278/012</v>
          </cell>
          <cell r="K385">
            <v>44966</v>
          </cell>
          <cell r="M385" t="str">
            <v>42 -  Santa Catarina</v>
          </cell>
          <cell r="N385">
            <v>4640</v>
          </cell>
        </row>
        <row r="386">
          <cell r="C386" t="str">
            <v>HOSPITAL ERMÍRIO COUTINHO - CG Nº 014/2022</v>
          </cell>
          <cell r="E386" t="str">
            <v>5.17 - Manutenção de Software, Certificação Digital e Microfilmagem</v>
          </cell>
          <cell r="F386" t="str">
            <v>23.412.408.0001-76</v>
          </cell>
          <cell r="G386" t="str">
            <v>WEK TECHNOLOGY IN BUSINESS LTDA</v>
          </cell>
          <cell r="H386" t="str">
            <v>S</v>
          </cell>
          <cell r="I386" t="str">
            <v>S</v>
          </cell>
          <cell r="J386" t="str">
            <v>9812</v>
          </cell>
          <cell r="K386">
            <v>45295</v>
          </cell>
          <cell r="M386" t="str">
            <v>3550308 - São Paulo - SP</v>
          </cell>
          <cell r="N386">
            <v>1210</v>
          </cell>
        </row>
        <row r="387">
          <cell r="C387" t="str">
            <v>HOSPITAL ERMÍRIO COUTINHO - CG Nº 014/2022</v>
          </cell>
          <cell r="E387" t="str">
            <v>5.5 - Reparo e Manutenção de Máquinas e Equipamentos</v>
          </cell>
          <cell r="F387" t="str">
            <v>35.820.448/0001-36</v>
          </cell>
          <cell r="G387" t="str">
            <v>WHITE MARTINS GASES INDUSTRIAIS DO NORDESTE LTDA</v>
          </cell>
          <cell r="H387" t="str">
            <v>S</v>
          </cell>
          <cell r="I387" t="str">
            <v>S</v>
          </cell>
          <cell r="J387" t="str">
            <v>15971</v>
          </cell>
          <cell r="K387">
            <v>45243</v>
          </cell>
          <cell r="M387" t="str">
            <v>2611606 - Recife - PE</v>
          </cell>
          <cell r="N387">
            <v>1288.8699999999999</v>
          </cell>
        </row>
        <row r="388">
          <cell r="C388" t="str">
            <v>HOSPITAL ERMÍRIO COUTINHO - CG Nº 014/2022</v>
          </cell>
          <cell r="E388" t="str">
            <v>5.5 - Reparo e Manutenção de Máquinas e Equipamentos</v>
          </cell>
          <cell r="F388" t="str">
            <v>35.820.448/0001-36</v>
          </cell>
          <cell r="G388" t="str">
            <v>WHITE MARTINS GASES INDUSTRIAIS DO NORDESTE LTDA</v>
          </cell>
          <cell r="H388" t="str">
            <v>S</v>
          </cell>
          <cell r="I388" t="str">
            <v>S</v>
          </cell>
          <cell r="J388" t="str">
            <v>15824</v>
          </cell>
          <cell r="K388">
            <v>45243</v>
          </cell>
          <cell r="M388" t="str">
            <v>2611606 - Recife - PE</v>
          </cell>
          <cell r="N388">
            <v>1288.8699999999999</v>
          </cell>
        </row>
        <row r="389">
          <cell r="C389" t="str">
            <v>HOSPITAL ERMÍRIO COUTINHO - CG Nº 014/2022</v>
          </cell>
          <cell r="E389" t="str">
            <v>5.22 - Vigilância Ostensiva / Monitorada</v>
          </cell>
          <cell r="F389" t="str">
            <v>09.212.665/0002-14</v>
          </cell>
          <cell r="G389" t="str">
            <v>SERVAL SERVICOS DE SEGURANCA</v>
          </cell>
          <cell r="H389" t="str">
            <v>S</v>
          </cell>
          <cell r="I389" t="str">
            <v>S</v>
          </cell>
          <cell r="J389" t="str">
            <v>51616</v>
          </cell>
          <cell r="K389">
            <v>45268</v>
          </cell>
          <cell r="M389" t="str">
            <v>2304400 - Fortaleza - CE</v>
          </cell>
          <cell r="N389">
            <v>15996.4</v>
          </cell>
        </row>
        <row r="390">
          <cell r="C390" t="str">
            <v>HOSPITAL ERMÍRIO COUTINHO - CG Nº 014/2022</v>
          </cell>
          <cell r="E390" t="str">
            <v xml:space="preserve">5.7 - Reparo e Manutenção de Bens Movéis de Outras Naturezas </v>
          </cell>
          <cell r="F390" t="str">
            <v>52.031.734/0001-31</v>
          </cell>
          <cell r="G390" t="str">
            <v>CAIO CESAR A MONTEIRO</v>
          </cell>
          <cell r="H390" t="str">
            <v>S</v>
          </cell>
          <cell r="I390" t="str">
            <v>S</v>
          </cell>
          <cell r="J390" t="str">
            <v>07</v>
          </cell>
          <cell r="K390">
            <v>45278</v>
          </cell>
          <cell r="M390" t="str">
            <v>2611606 - Recife - PE</v>
          </cell>
          <cell r="N390">
            <v>10450</v>
          </cell>
        </row>
        <row r="391">
          <cell r="C391" t="str">
            <v>HOSPITAL ERMÍRIO COUTINHO - CG Nº 014/2022</v>
          </cell>
          <cell r="E391" t="str">
            <v>5.5 - Reparo e Manutenção de Máquinas e Equipamentos</v>
          </cell>
          <cell r="F391" t="str">
            <v>18.204.483/0001-01</v>
          </cell>
          <cell r="G391" t="str">
            <v>WAGNER FERNANDES S S C L EPP</v>
          </cell>
          <cell r="H391" t="str">
            <v>S</v>
          </cell>
          <cell r="I391" t="str">
            <v>S</v>
          </cell>
          <cell r="J391" t="str">
            <v>4606</v>
          </cell>
          <cell r="K391">
            <v>45293</v>
          </cell>
          <cell r="M391" t="str">
            <v>2704302 - Maceió - AL</v>
          </cell>
          <cell r="N391">
            <v>7850</v>
          </cell>
        </row>
        <row r="392">
          <cell r="C392" t="str">
            <v>HOSPITAL ERMÍRIO COUTINHO - CG Nº 014/2022</v>
          </cell>
          <cell r="E392" t="str">
            <v>1.99 - Outras Despesas com Pessoal</v>
          </cell>
          <cell r="F392" t="str">
            <v>21.986.074/0001-19</v>
          </cell>
          <cell r="G392" t="str">
            <v xml:space="preserve">PRUDENCIAL DO BRASIL VIDA EM GRUPO </v>
          </cell>
          <cell r="H392" t="str">
            <v>S</v>
          </cell>
          <cell r="I392" t="str">
            <v>S</v>
          </cell>
          <cell r="J392" t="str">
            <v>S/N</v>
          </cell>
          <cell r="K392">
            <v>45266</v>
          </cell>
          <cell r="M392" t="str">
            <v>2611606 - Recife - PE</v>
          </cell>
          <cell r="N392">
            <v>1003.28</v>
          </cell>
        </row>
        <row r="393">
          <cell r="C393" t="str">
            <v>HOSPITAL ERMÍRIO COUTINHO - CG Nº 014/2022</v>
          </cell>
          <cell r="E393" t="str">
            <v xml:space="preserve">5.21 - Seguros em geral </v>
          </cell>
          <cell r="F393" t="str">
            <v>13.463.888/0001-40</v>
          </cell>
          <cell r="G393" t="str">
            <v>PORTO S COMP DE S GERAIS</v>
          </cell>
          <cell r="H393" t="str">
            <v>S</v>
          </cell>
          <cell r="I393" t="str">
            <v>S</v>
          </cell>
          <cell r="J393" t="str">
            <v>01/2024</v>
          </cell>
          <cell r="K393">
            <v>45278</v>
          </cell>
          <cell r="M393" t="str">
            <v>2611606 - Recife - PE</v>
          </cell>
          <cell r="N393">
            <v>1434.52</v>
          </cell>
        </row>
        <row r="394">
          <cell r="C394" t="str">
            <v>HOSPITAL ERMÍRIO COUTINHO - CG Nº 014/2022</v>
          </cell>
          <cell r="E394" t="str">
            <v>5.99 - Outros Serviços de Terceiros Pessoa Jurídica</v>
          </cell>
          <cell r="F394" t="str">
            <v>00.129.323/0001-80</v>
          </cell>
          <cell r="G394" t="str">
            <v>CONTROL AMBIENTAL LTDA</v>
          </cell>
          <cell r="H394" t="str">
            <v>S</v>
          </cell>
          <cell r="I394" t="str">
            <v>S</v>
          </cell>
          <cell r="J394" t="str">
            <v>10257</v>
          </cell>
          <cell r="K394">
            <v>45267</v>
          </cell>
          <cell r="M394" t="str">
            <v>2927408 - Salvador - BA</v>
          </cell>
          <cell r="N394">
            <v>2200</v>
          </cell>
        </row>
        <row r="395">
          <cell r="C395" t="str">
            <v>HOSPITAL ERMÍRIO COUTINHO - CG Nº 014/2022</v>
          </cell>
          <cell r="E395" t="str">
            <v>5.99 - Outros Serviços de Terceiros Pessoa Jurídica</v>
          </cell>
          <cell r="F395" t="str">
            <v>00.129.323/0001-80</v>
          </cell>
          <cell r="G395" t="str">
            <v>CONTROL AMBIENTAL LTDA</v>
          </cell>
          <cell r="H395" t="str">
            <v>S</v>
          </cell>
          <cell r="I395" t="str">
            <v>S</v>
          </cell>
          <cell r="J395" t="str">
            <v>10256</v>
          </cell>
          <cell r="K395">
            <v>45267</v>
          </cell>
          <cell r="M395" t="str">
            <v>2927408 - Salvador - BA</v>
          </cell>
          <cell r="N395">
            <v>1000</v>
          </cell>
        </row>
        <row r="396">
          <cell r="C396" t="str">
            <v>HOSPITAL ERMÍRIO COUTINHO - CG Nº 014/2022</v>
          </cell>
          <cell r="E396" t="str">
            <v>5.12 - Energia Elétrica</v>
          </cell>
          <cell r="F396" t="str">
            <v>10835932/0001-08</v>
          </cell>
          <cell r="G396" t="str">
            <v>CELPE</v>
          </cell>
          <cell r="H396" t="str">
            <v>S</v>
          </cell>
          <cell r="I396" t="str">
            <v>S</v>
          </cell>
          <cell r="J396" t="str">
            <v>4012947807</v>
          </cell>
          <cell r="K396">
            <v>45260</v>
          </cell>
          <cell r="M396" t="str">
            <v>2611606 - Recife - PE</v>
          </cell>
        </row>
        <row r="397">
          <cell r="C397" t="str">
            <v>HOSPITAL ERMÍRIO COUTINHO - CG Nº 014/2022</v>
          </cell>
          <cell r="E397" t="str">
            <v>5.16 - Serviços Médico-Hospitalares, Odotonlogia e Laboratoriais</v>
          </cell>
          <cell r="F397" t="str">
            <v>03.262.723/0001-57</v>
          </cell>
          <cell r="G397" t="str">
            <v>ANATOMICA SERVICOS DE CIRURGIA E ANATOMIA PATOLOGIA</v>
          </cell>
          <cell r="H397" t="str">
            <v>S</v>
          </cell>
          <cell r="I397" t="str">
            <v>S</v>
          </cell>
          <cell r="J397" t="str">
            <v>1531</v>
          </cell>
          <cell r="K397">
            <v>45282</v>
          </cell>
          <cell r="M397" t="str">
            <v>2611606 - Recife - PE</v>
          </cell>
          <cell r="N397">
            <v>200</v>
          </cell>
        </row>
        <row r="398">
          <cell r="C398" t="str">
            <v>HOSPITAL ERMÍRIO COUTINHO - CG Nº 014/2022</v>
          </cell>
          <cell r="E398" t="str">
            <v>5.5 - Reparo e Manutenção de Máquinas e Equipamentos</v>
          </cell>
          <cell r="F398" t="str">
            <v>11.511.754/0001-22</v>
          </cell>
          <cell r="G398" t="str">
            <v>CAXANGA PECAS E EQUIPAMENTOS HOSP</v>
          </cell>
          <cell r="H398" t="str">
            <v>S</v>
          </cell>
          <cell r="I398" t="str">
            <v>S</v>
          </cell>
          <cell r="J398" t="str">
            <v>2050</v>
          </cell>
          <cell r="K398">
            <v>45204</v>
          </cell>
          <cell r="M398" t="str">
            <v>2611606 - Recife - PE</v>
          </cell>
          <cell r="N398">
            <v>1893.4</v>
          </cell>
        </row>
        <row r="399">
          <cell r="C399" t="str">
            <v>HOSPITAL ERMÍRIO COUTINHO - CG Nº 014/2022</v>
          </cell>
          <cell r="E399" t="str">
            <v xml:space="preserve">5.7 - Reparo e Manutenção de Bens Movéis de Outras Naturezas </v>
          </cell>
          <cell r="F399" t="str">
            <v>16.102.553/0001-95</v>
          </cell>
          <cell r="G399" t="str">
            <v>MARIA LUCIA AVES DA SILVA</v>
          </cell>
          <cell r="H399" t="str">
            <v>S</v>
          </cell>
          <cell r="I399" t="str">
            <v>S</v>
          </cell>
          <cell r="J399" t="str">
            <v>143</v>
          </cell>
          <cell r="K399">
            <v>45267</v>
          </cell>
          <cell r="M399" t="str">
            <v>2609501 - Nazaré da Mata - PE</v>
          </cell>
          <cell r="N399">
            <v>832.03</v>
          </cell>
        </row>
        <row r="400">
          <cell r="C400" t="str">
            <v>HOSPITAL ERMÍRIO COUTINHO - CG Nº 014/2022</v>
          </cell>
          <cell r="E400" t="str">
            <v xml:space="preserve">5.7 - Reparo e Manutenção de Bens Movéis de Outras Naturezas </v>
          </cell>
          <cell r="F400" t="str">
            <v>16.102.553/0001-95</v>
          </cell>
          <cell r="G400" t="str">
            <v>MARIA LUCIA AVES DA SILVA</v>
          </cell>
          <cell r="H400" t="str">
            <v>S</v>
          </cell>
          <cell r="I400" t="str">
            <v>S</v>
          </cell>
          <cell r="J400" t="str">
            <v>144</v>
          </cell>
          <cell r="K400">
            <v>45267</v>
          </cell>
          <cell r="M400" t="str">
            <v>2609501 - Nazaré da Mata - PE</v>
          </cell>
          <cell r="N400">
            <v>320</v>
          </cell>
        </row>
        <row r="401">
          <cell r="C401" t="str">
            <v>HOSPITAL ERMÍRIO COUTINHO - CG Nº 014/2022</v>
          </cell>
          <cell r="E401" t="str">
            <v xml:space="preserve">5.7 - Reparo e Manutenção de Bens Movéis de Outras Naturezas </v>
          </cell>
          <cell r="F401" t="str">
            <v>16.102.553/0001-95</v>
          </cell>
          <cell r="G401" t="str">
            <v>MARIA LUCIA AVES DA SILVA</v>
          </cell>
          <cell r="H401" t="str">
            <v>S</v>
          </cell>
          <cell r="I401" t="str">
            <v>S</v>
          </cell>
          <cell r="J401" t="str">
            <v>145</v>
          </cell>
          <cell r="K401">
            <v>45267</v>
          </cell>
          <cell r="M401" t="str">
            <v>2609501 - Nazaré da Mata - PE</v>
          </cell>
          <cell r="N401">
            <v>640</v>
          </cell>
        </row>
        <row r="402">
          <cell r="C402" t="str">
            <v>HOSPITAL ERMÍRIO COUTINHO - CG Nº 014/2022</v>
          </cell>
          <cell r="E402" t="str">
            <v xml:space="preserve">5.7 - Reparo e Manutenção de Bens Movéis de Outras Naturezas </v>
          </cell>
          <cell r="F402" t="str">
            <v>16.102.553/0001-95</v>
          </cell>
          <cell r="G402" t="str">
            <v>MARIA LUCIA AVES DA SILVA</v>
          </cell>
          <cell r="H402" t="str">
            <v>S</v>
          </cell>
          <cell r="I402" t="str">
            <v>S</v>
          </cell>
          <cell r="J402" t="str">
            <v>146</v>
          </cell>
          <cell r="K402">
            <v>45267</v>
          </cell>
          <cell r="M402" t="str">
            <v>2609501 - Nazaré da Mata - PE</v>
          </cell>
          <cell r="N402">
            <v>560</v>
          </cell>
        </row>
        <row r="403">
          <cell r="C403" t="str">
            <v>HOSPITAL ERMÍRIO COUTINHO - CG Nº 014/2022</v>
          </cell>
          <cell r="E403" t="str">
            <v>5.22 - Vigilância Ostensiva / Monitorada</v>
          </cell>
          <cell r="F403" t="str">
            <v>09.212.665/0002-14</v>
          </cell>
          <cell r="G403" t="str">
            <v>SERVAL SERVICOS DE SEGURANCA</v>
          </cell>
          <cell r="H403" t="str">
            <v>S</v>
          </cell>
          <cell r="I403" t="str">
            <v>S</v>
          </cell>
          <cell r="J403" t="str">
            <v>325</v>
          </cell>
          <cell r="K403">
            <v>45267</v>
          </cell>
          <cell r="M403" t="str">
            <v>2304400 - Fortaleza - CE</v>
          </cell>
          <cell r="N403">
            <v>41111.81</v>
          </cell>
        </row>
        <row r="404">
          <cell r="C404" t="str">
            <v>HOSPITAL ERMÍRIO COUTINHO - CG Nº 014/2022</v>
          </cell>
          <cell r="E404" t="str">
            <v>5.17 - Manutenção de Software, Certificação Digital e Microfilmagem</v>
          </cell>
          <cell r="F404" t="str">
            <v>06.312.868/0001-03</v>
          </cell>
          <cell r="G404" t="str">
            <v>TASCOM INFORMATICA LTDA</v>
          </cell>
          <cell r="H404" t="str">
            <v>S</v>
          </cell>
          <cell r="I404" t="str">
            <v>S</v>
          </cell>
          <cell r="J404" t="str">
            <v>1127</v>
          </cell>
          <cell r="K404">
            <v>45293</v>
          </cell>
          <cell r="M404" t="str">
            <v>2610707 - Paulista - PE</v>
          </cell>
          <cell r="N404">
            <v>1434.31</v>
          </cell>
        </row>
        <row r="405">
          <cell r="C405" t="str">
            <v>HOSPITAL ERMÍRIO COUTINHO - CG Nº 014/2022</v>
          </cell>
          <cell r="E405" t="str">
            <v>4.6 - Serviços de Profissionais de Saúde</v>
          </cell>
          <cell r="F405" t="str">
            <v>039.139.524-62</v>
          </cell>
          <cell r="G405" t="str">
            <v>VIRGINIA KARKA BARBOSA MENDES</v>
          </cell>
          <cell r="H405" t="str">
            <v>S</v>
          </cell>
          <cell r="I405" t="str">
            <v>N</v>
          </cell>
          <cell r="J405" t="str">
            <v>12/2023</v>
          </cell>
          <cell r="K405">
            <v>45295</v>
          </cell>
          <cell r="M405" t="str">
            <v>2615300 - Timbaúba - PE</v>
          </cell>
          <cell r="N405">
            <v>2575.23</v>
          </cell>
        </row>
        <row r="406">
          <cell r="C406" t="str">
            <v>HOSPITAL ERMÍRIO COUTINHO - CG Nº 014/2022</v>
          </cell>
          <cell r="E406" t="str">
            <v>5.3 - Locação de Máquinas e Equipamentos</v>
          </cell>
          <cell r="F406" t="str">
            <v>43559107/0001-87</v>
          </cell>
          <cell r="G406" t="str">
            <v>SARAH LIMA GUSMAO NERES</v>
          </cell>
          <cell r="H406" t="str">
            <v>S</v>
          </cell>
          <cell r="I406" t="str">
            <v>S</v>
          </cell>
          <cell r="J406" t="str">
            <v>01108</v>
          </cell>
          <cell r="K406">
            <v>45640</v>
          </cell>
          <cell r="M406" t="str">
            <v>2611606 - Recife - PE</v>
          </cell>
          <cell r="N406">
            <v>2470</v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5E823-EAA4-4BBA-85C6-BA9682F4F5A1}">
  <dimension ref="A1:L1992"/>
  <sheetViews>
    <sheetView showGridLines="0" tabSelected="1" topLeftCell="A373" zoomScale="90" zoomScaleNormal="90" workbookViewId="0">
      <selection activeCell="D385" sqref="D385"/>
    </sheetView>
  </sheetViews>
  <sheetFormatPr defaultColWidth="8.7109375" defaultRowHeight="12.75" x14ac:dyDescent="0.2"/>
  <cols>
    <col min="1" max="1" width="30.28515625" customWidth="1"/>
    <col min="2" max="2" width="38.42578125" customWidth="1"/>
    <col min="3" max="3" width="61.85546875" style="9" customWidth="1"/>
    <col min="4" max="4" width="36.5703125" style="9" customWidth="1"/>
    <col min="5" max="5" width="65.85546875" style="9" customWidth="1"/>
    <col min="6" max="7" width="26.140625" style="9" customWidth="1"/>
    <col min="8" max="8" width="18.42578125" style="9" customWidth="1"/>
    <col min="9" max="9" width="24.85546875" style="9" customWidth="1"/>
    <col min="10" max="10" width="51.42578125" style="9" customWidth="1"/>
    <col min="11" max="11" width="59.28515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 t="str">
        <f>'[1]TCE - ANEXO IV - Preencher'!F11</f>
        <v>10.779.833/0001-56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000592734</v>
      </c>
      <c r="I2" s="6">
        <f>IF('[1]TCE - ANEXO IV - Preencher'!K11="","",'[1]TCE - ANEXO IV - Preencher'!K11)</f>
        <v>45281</v>
      </c>
      <c r="J2" s="5" t="str">
        <f>'[1]TCE - ANEXO IV - Preencher'!L11</f>
        <v>26231210779833000156550010005927341594757005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296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 t="str">
        <f>'[1]TCE - ANEXO IV - Preencher'!F12</f>
        <v>04.614.288/0001-45</v>
      </c>
      <c r="E3" s="5" t="str">
        <f>'[1]TCE - ANEXO IV - Preencher'!G12</f>
        <v>DISCK LIFE COMERCIO DE PRODUTOS CIRURGICOS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7710</v>
      </c>
      <c r="I3" s="6">
        <f>IF('[1]TCE - ANEXO IV - Preencher'!K12="","",'[1]TCE - ANEXO IV - Preencher'!K12)</f>
        <v>45271</v>
      </c>
      <c r="J3" s="5" t="str">
        <f>'[1]TCE - ANEXO IV - Preencher'!L12</f>
        <v>26231204614288000145550010000077101244287591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480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 t="str">
        <f>'[1]TCE - ANEXO IV - Preencher'!F13</f>
        <v>04.614.288/0001-45</v>
      </c>
      <c r="E4" s="5" t="str">
        <f>'[1]TCE - ANEXO IV - Preencher'!G13</f>
        <v>DISCK LIFE COMERCIO DE PRODUTOS CIRURGICOS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7713</v>
      </c>
      <c r="I4" s="6">
        <f>IF('[1]TCE - ANEXO IV - Preencher'!K13="","",'[1]TCE - ANEXO IV - Preencher'!K13)</f>
        <v>45271</v>
      </c>
      <c r="J4" s="5" t="str">
        <f>'[1]TCE - ANEXO IV - Preencher'!L13</f>
        <v>26231204614288000145550010000077131274094947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2319.86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 t="str">
        <f>'[1]TCE - ANEXO IV - Preencher'!F14</f>
        <v>15.218.561/0001-39</v>
      </c>
      <c r="E5" s="5" t="str">
        <f>'[1]TCE - ANEXO IV - Preencher'!G14</f>
        <v>NNMED-DIST IMP E EXPORT DE MED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114931</v>
      </c>
      <c r="I5" s="6">
        <f>IF('[1]TCE - ANEXO IV - Preencher'!K14="","",'[1]TCE - ANEXO IV - Preencher'!K14)</f>
        <v>45271</v>
      </c>
      <c r="J5" s="5" t="str">
        <f>'[1]TCE - ANEXO IV - Preencher'!L14</f>
        <v>25231215218561000139550010001149311549706420</v>
      </c>
      <c r="K5" s="5" t="str">
        <f>IF(F5="B",LEFT('[1]TCE - ANEXO IV - Preencher'!M14,2),IF(F5="S",LEFT('[1]TCE - ANEXO IV - Preencher'!M14,7),IF('[1]TCE - ANEXO IV - Preencher'!H14="","")))</f>
        <v>25</v>
      </c>
      <c r="L5" s="7">
        <f>'[1]TCE - ANEXO IV - Preencher'!N14</f>
        <v>1038.4000000000001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 t="str">
        <f>'[1]TCE - ANEXO IV - Preencher'!F15</f>
        <v>05.932.624/0001-60</v>
      </c>
      <c r="E6" s="5" t="str">
        <f>'[1]TCE - ANEXO IV - Preencher'!G15</f>
        <v>MEGAMED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21973</v>
      </c>
      <c r="I6" s="6">
        <f>IF('[1]TCE - ANEXO IV - Preencher'!K15="","",'[1]TCE - ANEXO IV - Preencher'!K15)</f>
        <v>45271</v>
      </c>
      <c r="J6" s="5" t="str">
        <f>'[1]TCE - ANEXO IV - Preencher'!L15</f>
        <v>26231205932624000160550010000219731082011755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5884.9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 t="str">
        <f>'[1]TCE - ANEXO IV - Preencher'!F16</f>
        <v>37.844.417/0001-40</v>
      </c>
      <c r="E7" s="5" t="str">
        <f>'[1]TCE - ANEXO IV - Preencher'!G16</f>
        <v>LOG DISTRIBUIDORA DE PRODUTOS HOSP E HIG PESSOAL L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2833</v>
      </c>
      <c r="I7" s="6">
        <f>IF('[1]TCE - ANEXO IV - Preencher'!K16="","",'[1]TCE - ANEXO IV - Preencher'!K16)</f>
        <v>45271</v>
      </c>
      <c r="J7" s="5" t="str">
        <f>'[1]TCE - ANEXO IV - Preencher'!L16</f>
        <v>26231237844417000140550010000028331835181730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146.4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7847837000110</v>
      </c>
      <c r="E8" s="5" t="str">
        <f>'[1]TCE - ANEXO IV - Preencher'!G17</f>
        <v xml:space="preserve">CIENTIFICA MEDICA HOSPITALAR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265314</v>
      </c>
      <c r="I8" s="6">
        <f>IF('[1]TCE - ANEXO IV - Preencher'!K17="","",'[1]TCE - ANEXO IV - Preencher'!K17)</f>
        <v>45271</v>
      </c>
      <c r="J8" s="5" t="str">
        <f>'[1]TCE - ANEXO IV - Preencher'!L17</f>
        <v>52231207847837000110550010002653141232658744</v>
      </c>
      <c r="K8" s="5" t="str">
        <f>IF(F8="B",LEFT('[1]TCE - ANEXO IV - Preencher'!M17,2),IF(F8="S",LEFT('[1]TCE - ANEXO IV - Preencher'!M17,7),IF('[1]TCE - ANEXO IV - Preencher'!H17="","")))</f>
        <v>52</v>
      </c>
      <c r="L8" s="7">
        <f>'[1]TCE - ANEXO IV - Preencher'!N17</f>
        <v>4457.1000000000004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 t="str">
        <f>'[1]TCE - ANEXO IV - Preencher'!F18</f>
        <v>10.647.227/0001-87</v>
      </c>
      <c r="E9" s="5" t="str">
        <f>'[1]TCE - ANEXO IV - Preencher'!G18</f>
        <v>TUPAN SAUDE CENTER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21769</v>
      </c>
      <c r="I9" s="6">
        <f>IF('[1]TCE - ANEXO IV - Preencher'!K18="","",'[1]TCE - ANEXO IV - Preencher'!K18)</f>
        <v>45267</v>
      </c>
      <c r="J9" s="5" t="str">
        <f>'[1]TCE - ANEXO IV - Preencher'!L18</f>
        <v>26231210647227000187550010000217691009384488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1228.0999999999999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21596736000144</v>
      </c>
      <c r="E10" s="5" t="str">
        <f>'[1]TCE - ANEXO IV - Preencher'!G19</f>
        <v xml:space="preserve">ULTRAMEGA DISTRIBUIDORA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200725</v>
      </c>
      <c r="I10" s="6">
        <f>IF('[1]TCE - ANEXO IV - Preencher'!K19="","",'[1]TCE - ANEXO IV - Preencher'!K19)</f>
        <v>45267</v>
      </c>
      <c r="J10" s="5" t="str">
        <f>'[1]TCE - ANEXO IV - Preencher'!L19</f>
        <v>26231221596736000144550010002007251827113038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1099.2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 t="str">
        <f>'[1]TCE - ANEXO IV - Preencher'!F20</f>
        <v>10.779.833/0001-56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591564</v>
      </c>
      <c r="I11" s="6">
        <f>IF('[1]TCE - ANEXO IV - Preencher'!K20="","",'[1]TCE - ANEXO IV - Preencher'!K20)</f>
        <v>45271</v>
      </c>
      <c r="J11" s="5" t="str">
        <f>'[1]TCE - ANEXO IV - Preencher'!L20</f>
        <v>26231210779833000156550010005915641593587002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611.61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 t="str">
        <f>'[1]TCE - ANEXO IV - Preencher'!F21</f>
        <v>10.779.833/0001-56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591532</v>
      </c>
      <c r="I12" s="6">
        <f>IF('[1]TCE - ANEXO IV - Preencher'!K21="","",'[1]TCE - ANEXO IV - Preencher'!K21)</f>
        <v>45269</v>
      </c>
      <c r="J12" s="5" t="str">
        <f>'[1]TCE - ANEXO IV - Preencher'!L21</f>
        <v>26231210779833000156550010005915321593555000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1600.1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181794</v>
      </c>
      <c r="I13" s="6">
        <f>IF('[1]TCE - ANEXO IV - Preencher'!K22="","",'[1]TCE - ANEXO IV - Preencher'!K22)</f>
        <v>45272</v>
      </c>
      <c r="J13" s="5" t="str">
        <f>'[1]TCE - ANEXO IV - Preencher'!L22</f>
        <v>26231208674752000140550010001817941605638483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10319.27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29364</v>
      </c>
      <c r="I14" s="6">
        <f>IF('[1]TCE - ANEXO IV - Preencher'!K23="","",'[1]TCE - ANEXO IV - Preencher'!K23)</f>
        <v>45272</v>
      </c>
      <c r="J14" s="5" t="str">
        <f>'[1]TCE - ANEXO IV - Preencher'!L23</f>
        <v>26231208674752000301550010000293641112693902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1335.27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29992682000490</v>
      </c>
      <c r="E15" s="5" t="str">
        <f>'[1]TCE - ANEXO IV - Preencher'!G24</f>
        <v>ECOMED COMERCIO DE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15882</v>
      </c>
      <c r="I15" s="6">
        <f>IF('[1]TCE - ANEXO IV - Preencher'!K24="","",'[1]TCE - ANEXO IV - Preencher'!K24)</f>
        <v>45272</v>
      </c>
      <c r="J15" s="5" t="str">
        <f>'[1]TCE - ANEXO IV - Preencher'!L24</f>
        <v>26231229992682000490550000000158821490986084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1000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22022</v>
      </c>
      <c r="I16" s="6">
        <f>IF('[1]TCE - ANEXO IV - Preencher'!K25="","",'[1]TCE - ANEXO IV - Preencher'!K25)</f>
        <v>45274</v>
      </c>
      <c r="J16" s="5" t="str">
        <f>'[1]TCE - ANEXO IV - Preencher'!L25</f>
        <v>26231205932624000160550010000220221084327969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1026.2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40788766000105</v>
      </c>
      <c r="E17" s="5" t="str">
        <f>'[1]TCE - ANEXO IV - Preencher'!G26</f>
        <v xml:space="preserve">CIRURGICA BRASIL DIST MED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11591</v>
      </c>
      <c r="I17" s="6">
        <f>IF('[1]TCE - ANEXO IV - Preencher'!K26="","",'[1]TCE - ANEXO IV - Preencher'!K26)</f>
        <v>45273</v>
      </c>
      <c r="J17" s="5" t="str">
        <f>'[1]TCE - ANEXO IV - Preencher'!L26</f>
        <v>26231240788766000105550010000115911164872351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231.84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48146804000120</v>
      </c>
      <c r="E18" s="5" t="str">
        <f>'[1]TCE - ANEXO IV - Preencher'!G27</f>
        <v xml:space="preserve">UNIVEN LTDA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1335</v>
      </c>
      <c r="I18" s="6">
        <f>IF('[1]TCE - ANEXO IV - Preencher'!K27="","",'[1]TCE - ANEXO IV - Preencher'!K27)</f>
        <v>45275</v>
      </c>
      <c r="J18" s="5" t="str">
        <f>'[1]TCE - ANEXO IV - Preencher'!L27</f>
        <v>35231248146804000120550010000013351876564243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1856.25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58426628000990</v>
      </c>
      <c r="E19" s="5" t="str">
        <f>'[1]TCE - ANEXO IV - Preencher'!G28</f>
        <v>SAMTRONIC INDUSTRIA E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2668</v>
      </c>
      <c r="I19" s="6">
        <f>IF('[1]TCE - ANEXO IV - Preencher'!K28="","",'[1]TCE - ANEXO IV - Preencher'!K28)</f>
        <v>45266</v>
      </c>
      <c r="J19" s="5" t="str">
        <f>'[1]TCE - ANEXO IV - Preencher'!L28</f>
        <v>26231258426628000990550010000026681159191850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5750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29577</v>
      </c>
      <c r="I20" s="6">
        <f>IF('[1]TCE - ANEXO IV - Preencher'!K29="","",'[1]TCE - ANEXO IV - Preencher'!K29)</f>
        <v>45275</v>
      </c>
      <c r="J20" s="5" t="str">
        <f>'[1]TCE - ANEXO IV - Preencher'!L29</f>
        <v>26231208674752000301550010000295771701935977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1689.71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181707</v>
      </c>
      <c r="I21" s="6">
        <f>IF('[1]TCE - ANEXO IV - Preencher'!K30="","",'[1]TCE - ANEXO IV - Preencher'!K30)</f>
        <v>45271</v>
      </c>
      <c r="J21" s="5" t="str">
        <f>'[1]TCE - ANEXO IV - Preencher'!L30</f>
        <v>26231208674752000140550010001817071191836582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128.36000000000001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5044056000161</v>
      </c>
      <c r="E22" s="5" t="str">
        <f>'[1]TCE - ANEXO IV - Preencher'!G31</f>
        <v>DMH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23556</v>
      </c>
      <c r="I22" s="6">
        <f>IF('[1]TCE - ANEXO IV - Preencher'!K31="","",'[1]TCE - ANEXO IV - Preencher'!K31)</f>
        <v>45271</v>
      </c>
      <c r="J22" s="5" t="str">
        <f>'[1]TCE - ANEXO IV - Preencher'!L31</f>
        <v>26231205044056000161550010000235561567352022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1483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40788766000105</v>
      </c>
      <c r="E23" s="5" t="str">
        <f>'[1]TCE - ANEXO IV - Preencher'!G32</f>
        <v xml:space="preserve">CIRURGICA BRASIL DIST MED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11576</v>
      </c>
      <c r="I23" s="6">
        <f>IF('[1]TCE - ANEXO IV - Preencher'!K32="","",'[1]TCE - ANEXO IV - Preencher'!K32)</f>
        <v>45269</v>
      </c>
      <c r="J23" s="5" t="str">
        <f>'[1]TCE - ANEXO IV - Preencher'!L32</f>
        <v>26231240788766000105550010000115761227207116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3174.79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21982</v>
      </c>
      <c r="I24" s="6">
        <f>IF('[1]TCE - ANEXO IV - Preencher'!K33="","",'[1]TCE - ANEXO IV - Preencher'!K33)</f>
        <v>45272</v>
      </c>
      <c r="J24" s="5" t="str">
        <f>'[1]TCE - ANEXO IV - Preencher'!L33</f>
        <v>26231205932624000160550010000219821874576343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143.25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 t="str">
        <f>'[1]TCE - ANEXO IV - Preencher'!F34</f>
        <v>10.779.833/0001-56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591792</v>
      </c>
      <c r="I25" s="6">
        <f>IF('[1]TCE - ANEXO IV - Preencher'!K34="","",'[1]TCE - ANEXO IV - Preencher'!K34)</f>
        <v>45273</v>
      </c>
      <c r="J25" s="5" t="str">
        <f>'[1]TCE - ANEXO IV - Preencher'!L34</f>
        <v>26231210779833000156550010005917921593815000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92.99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9182725000112</v>
      </c>
      <c r="E26" s="5" t="str">
        <f>'[1]TCE - ANEXO IV - Preencher'!G35</f>
        <v>ATIVA MEDICO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232444</v>
      </c>
      <c r="I26" s="6">
        <f>IF('[1]TCE - ANEXO IV - Preencher'!K35="","",'[1]TCE - ANEXO IV - Preencher'!K35)</f>
        <v>45271</v>
      </c>
      <c r="J26" s="5" t="str">
        <f>'[1]TCE - ANEXO IV - Preencher'!L35</f>
        <v>31231209182725000112550010002324441468700112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964.8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23039218000155</v>
      </c>
      <c r="E27" s="5" t="str">
        <f>'[1]TCE - ANEXO IV - Preencher'!G36</f>
        <v>VISION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7564</v>
      </c>
      <c r="I27" s="6">
        <f>IF('[1]TCE - ANEXO IV - Preencher'!K36="","",'[1]TCE - ANEXO IV - Preencher'!K36)</f>
        <v>45286</v>
      </c>
      <c r="J27" s="5" t="str">
        <f>'[1]TCE - ANEXO IV - Preencher'!L36</f>
        <v>26231223039218000155550010000075641109016704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908.87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23039218000155</v>
      </c>
      <c r="E28" s="5" t="str">
        <f>'[1]TCE - ANEXO IV - Preencher'!G37</f>
        <v>VISION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7500</v>
      </c>
      <c r="I28" s="6">
        <f>IF('[1]TCE - ANEXO IV - Preencher'!K37="","",'[1]TCE - ANEXO IV - Preencher'!K37)</f>
        <v>45264</v>
      </c>
      <c r="J28" s="5" t="str">
        <f>'[1]TCE - ANEXO IV - Preencher'!L37</f>
        <v>26231223039218000155550010000075001108990483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5720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23039218000155</v>
      </c>
      <c r="E29" s="5" t="str">
        <f>'[1]TCE - ANEXO IV - Preencher'!G38</f>
        <v>VISION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7501</v>
      </c>
      <c r="I29" s="6">
        <f>IF('[1]TCE - ANEXO IV - Preencher'!K38="","",'[1]TCE - ANEXO IV - Preencher'!K38)</f>
        <v>45264</v>
      </c>
      <c r="J29" s="5" t="str">
        <f>'[1]TCE - ANEXO IV - Preencher'!L38</f>
        <v>26231223039218000155550010000075011108997043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1700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11206099000441</v>
      </c>
      <c r="E30" s="5" t="str">
        <f>'[1]TCE - ANEXO IV - Preencher'!G39</f>
        <v>SUPERMED COM. E IMP. DE PROD. MED. E HOSPIT.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595507</v>
      </c>
      <c r="I30" s="6">
        <f>IF('[1]TCE - ANEXO IV - Preencher'!K39="","",'[1]TCE - ANEXO IV - Preencher'!K39)</f>
        <v>45272</v>
      </c>
      <c r="J30" s="5" t="str">
        <f>'[1]TCE - ANEXO IV - Preencher'!L39</f>
        <v>35231211206099000441550010005955071000626965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3100.13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35334424000177</v>
      </c>
      <c r="E31" s="5" t="str">
        <f>'[1]TCE - ANEXO IV - Preencher'!G40</f>
        <v>FORTMED COMERCIAL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52838</v>
      </c>
      <c r="I31" s="6">
        <f>IF('[1]TCE - ANEXO IV - Preencher'!K40="","",'[1]TCE - ANEXO IV - Preencher'!K40)</f>
        <v>45271</v>
      </c>
      <c r="J31" s="5" t="str">
        <f>'[1]TCE - ANEXO IV - Preencher'!L40</f>
        <v>26231235334424000177550000000528381148485028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450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3.12 - Material Hospitalar</v>
      </c>
      <c r="D32" s="3">
        <f>'[1]TCE - ANEXO IV - Preencher'!F41</f>
        <v>8774906000175</v>
      </c>
      <c r="E32" s="5" t="str">
        <f>'[1]TCE - ANEXO IV - Preencher'!G41</f>
        <v>HOSPDROGAS COMERCIAL LTDA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56944</v>
      </c>
      <c r="I32" s="6">
        <f>IF('[1]TCE - ANEXO IV - Preencher'!K41="","",'[1]TCE - ANEXO IV - Preencher'!K41)</f>
        <v>45272</v>
      </c>
      <c r="J32" s="5" t="str">
        <f>'[1]TCE - ANEXO IV - Preencher'!L41</f>
        <v>52231208774906000175550030000569441478897758</v>
      </c>
      <c r="K32" s="5" t="str">
        <f>IF(F32="B",LEFT('[1]TCE - ANEXO IV - Preencher'!M41,2),IF(F32="S",LEFT('[1]TCE - ANEXO IV - Preencher'!M41,7),IF('[1]TCE - ANEXO IV - Preencher'!H41="","")))</f>
        <v>52</v>
      </c>
      <c r="L32" s="7">
        <f>'[1]TCE - ANEXO IV - Preencher'!N41</f>
        <v>3767.49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3.12 - Material Hospitalar</v>
      </c>
      <c r="D33" s="3">
        <f>'[1]TCE - ANEXO IV - Preencher'!F42</f>
        <v>8774906000175</v>
      </c>
      <c r="E33" s="5" t="str">
        <f>'[1]TCE - ANEXO IV - Preencher'!G42</f>
        <v>HOSPDROGAS COMERCIAL LTDA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57107</v>
      </c>
      <c r="I33" s="6">
        <f>IF('[1]TCE - ANEXO IV - Preencher'!K42="","",'[1]TCE - ANEXO IV - Preencher'!K42)</f>
        <v>45273</v>
      </c>
      <c r="J33" s="5" t="str">
        <f>'[1]TCE - ANEXO IV - Preencher'!L42</f>
        <v>52231208774906000175550030000571071755309992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2003.63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22111</v>
      </c>
      <c r="I34" s="6">
        <f>IF('[1]TCE - ANEXO IV - Preencher'!K43="","",'[1]TCE - ANEXO IV - Preencher'!K43)</f>
        <v>45289</v>
      </c>
      <c r="J34" s="5" t="str">
        <f>'[1]TCE - ANEXO IV - Preencher'!L43</f>
        <v>26231205932624000160550010000221111339858630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848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3.12 - Material Hospitalar</v>
      </c>
      <c r="D35" s="3">
        <f>'[1]TCE - ANEXO IV - Preencher'!F44</f>
        <v>11206099000441</v>
      </c>
      <c r="E35" s="5" t="str">
        <f>'[1]TCE - ANEXO IV - Preencher'!G44</f>
        <v>SUPERMED COM. E IMP. DE PROD. MED. E HOSPIT.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582156</v>
      </c>
      <c r="I35" s="6">
        <f>IF('[1]TCE - ANEXO IV - Preencher'!K44="","",'[1]TCE - ANEXO IV - Preencher'!K44)</f>
        <v>45240</v>
      </c>
      <c r="J35" s="5" t="str">
        <f>'[1]TCE - ANEXO IV - Preencher'!L44</f>
        <v>35231111206099000441550010005821581000038208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112.75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3.12 - Material Hospitalar</v>
      </c>
      <c r="D36" s="3">
        <f>'[1]TCE - ANEXO IV - Preencher'!F45</f>
        <v>35334424000177</v>
      </c>
      <c r="E36" s="5" t="str">
        <f>'[1]TCE - ANEXO IV - Preencher'!G45</f>
        <v>R OLIVEIRA GOES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000052577</v>
      </c>
      <c r="I36" s="6">
        <f>IF('[1]TCE - ANEXO IV - Preencher'!K45="","",'[1]TCE - ANEXO IV - Preencher'!K45)</f>
        <v>45253</v>
      </c>
      <c r="J36" s="5" t="str">
        <f>'[1]TCE - ANEXO IV - Preencher'!L45</f>
        <v>26231135334424000177550000000525771455039848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225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3.4 - Material Farmacológico</v>
      </c>
      <c r="D37" s="3">
        <f>'[1]TCE - ANEXO IV - Preencher'!F46</f>
        <v>7264693000179</v>
      </c>
      <c r="E37" s="5" t="str">
        <f>'[1]TCE - ANEXO IV - Preencher'!G46</f>
        <v>RENASCER MERCANTIL FERRAGISTA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000714965</v>
      </c>
      <c r="I37" s="6">
        <f>IF('[1]TCE - ANEXO IV - Preencher'!K46="","",'[1]TCE - ANEXO IV - Preencher'!K46)</f>
        <v>45267</v>
      </c>
      <c r="J37" s="5" t="str">
        <f>'[1]TCE - ANEXO IV - Preencher'!L46</f>
        <v>26231207264693000179550010007149651503522671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14.8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432977</v>
      </c>
      <c r="I38" s="6">
        <f>IF('[1]TCE - ANEXO IV - Preencher'!K47="","",'[1]TCE - ANEXO IV - Preencher'!K47)</f>
        <v>45273</v>
      </c>
      <c r="J38" s="5" t="str">
        <f>'[1]TCE - ANEXO IV - Preencher'!L47</f>
        <v>26231208778201000126550010004329771504615226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7143.4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3.4 - Material Farmacológico</v>
      </c>
      <c r="D39" s="3">
        <f>'[1]TCE - ANEXO IV - Preencher'!F48</f>
        <v>40788766000105</v>
      </c>
      <c r="E39" s="5" t="str">
        <f>'[1]TCE - ANEXO IV - Preencher'!G48</f>
        <v xml:space="preserve">CIRURGICA BRASIL DIST MED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11590</v>
      </c>
      <c r="I39" s="6">
        <f>IF('[1]TCE - ANEXO IV - Preencher'!K48="","",'[1]TCE - ANEXO IV - Preencher'!K48)</f>
        <v>45273</v>
      </c>
      <c r="J39" s="5" t="str">
        <f>'[1]TCE - ANEXO IV - Preencher'!L48</f>
        <v>26231240788766000105550010000115901196188220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3605.25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3.4 - Material Farmacológico</v>
      </c>
      <c r="D40" s="3">
        <f>'[1]TCE - ANEXO IV - Preencher'!F49</f>
        <v>8674752000140</v>
      </c>
      <c r="E40" s="5" t="str">
        <f>'[1]TCE - ANEXO IV - Preencher'!G49</f>
        <v>CIRURGICA MONTEBELLO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181659</v>
      </c>
      <c r="I40" s="6">
        <f>IF('[1]TCE - ANEXO IV - Preencher'!K49="","",'[1]TCE - ANEXO IV - Preencher'!K49)</f>
        <v>45271</v>
      </c>
      <c r="J40" s="5" t="str">
        <f>'[1]TCE - ANEXO IV - Preencher'!L49</f>
        <v>26231208674752000140550010001816591368185753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4983.82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>
        <f>'[1]TCE - ANEXO IV - Preencher'!F50</f>
        <v>8674752000301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29325</v>
      </c>
      <c r="I41" s="6">
        <f>IF('[1]TCE - ANEXO IV - Preencher'!K50="","",'[1]TCE - ANEXO IV - Preencher'!K50)</f>
        <v>45271</v>
      </c>
      <c r="J41" s="5" t="str">
        <f>'[1]TCE - ANEXO IV - Preencher'!L50</f>
        <v>26231208674752000301550010000293251285569954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63.85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178906</v>
      </c>
      <c r="I42" s="6">
        <f>IF('[1]TCE - ANEXO IV - Preencher'!K51="","",'[1]TCE - ANEXO IV - Preencher'!K51)</f>
        <v>45271</v>
      </c>
      <c r="J42" s="5" t="str">
        <f>'[1]TCE - ANEXO IV - Preencher'!L51</f>
        <v>26231212882932000194550010001789061694185445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99.92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9944371000287</v>
      </c>
      <c r="E43" s="5" t="str">
        <f>'[1]TCE - ANEXO IV - Preencher'!G52</f>
        <v xml:space="preserve">SULMEDIC COMERCIO DE MEDICAMENTOS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5180</v>
      </c>
      <c r="I43" s="6">
        <f>IF('[1]TCE - ANEXO IV - Preencher'!K52="","",'[1]TCE - ANEXO IV - Preencher'!K52)</f>
        <v>45271</v>
      </c>
      <c r="J43" s="5" t="str">
        <f>'[1]TCE - ANEXO IV - Preencher'!L52</f>
        <v>28231209944371000287550020000051801257036060</v>
      </c>
      <c r="K43" s="5" t="str">
        <f>IF(F43="B",LEFT('[1]TCE - ANEXO IV - Preencher'!M52,2),IF(F43="S",LEFT('[1]TCE - ANEXO IV - Preencher'!M52,7),IF('[1]TCE - ANEXO IV - Preencher'!H52="","")))</f>
        <v>28</v>
      </c>
      <c r="L43" s="7">
        <f>'[1]TCE - ANEXO IV - Preencher'!N52</f>
        <v>4126.55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40788766000105</v>
      </c>
      <c r="E44" s="5" t="str">
        <f>'[1]TCE - ANEXO IV - Preencher'!G53</f>
        <v xml:space="preserve">CIRURGICA BRASIL DIST MED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11562</v>
      </c>
      <c r="I44" s="6">
        <f>IF('[1]TCE - ANEXO IV - Preencher'!K53="","",'[1]TCE - ANEXO IV - Preencher'!K53)</f>
        <v>45268</v>
      </c>
      <c r="J44" s="5" t="str">
        <f>'[1]TCE - ANEXO IV - Preencher'!L53</f>
        <v>26231240788766000105550010000115621109162672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217.35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432903</v>
      </c>
      <c r="I45" s="6">
        <f>IF('[1]TCE - ANEXO IV - Preencher'!K54="","",'[1]TCE - ANEXO IV - Preencher'!K54)</f>
        <v>45273</v>
      </c>
      <c r="J45" s="5" t="str">
        <f>'[1]TCE - ANEXO IV - Preencher'!L54</f>
        <v>26231208778201000126550010004329031365654429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4094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64129</v>
      </c>
      <c r="I46" s="6">
        <f>IF('[1]TCE - ANEXO IV - Preencher'!K55="","",'[1]TCE - ANEXO IV - Preencher'!K55)</f>
        <v>45267</v>
      </c>
      <c r="J46" s="5" t="str">
        <f>'[1]TCE - ANEXO IV - Preencher'!L55</f>
        <v>26231267729178000653550010000641291335505844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2873.96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35753111000153</v>
      </c>
      <c r="E47" s="5" t="str">
        <f>'[1]TCE - ANEXO IV - Preencher'!G56</f>
        <v>NORD PRODUTOS EM SAUDE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19938</v>
      </c>
      <c r="I47" s="6">
        <f>IF('[1]TCE - ANEXO IV - Preencher'!K56="","",'[1]TCE - ANEXO IV - Preencher'!K56)</f>
        <v>45267</v>
      </c>
      <c r="J47" s="5" t="str">
        <f>'[1]TCE - ANEXO IV - Preencher'!L56</f>
        <v>26231235753111000153550010000199381000251449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1908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9007162000126</v>
      </c>
      <c r="E48" s="5" t="str">
        <f>'[1]TCE - ANEXO IV - Preencher'!G57</f>
        <v>MAUES LOBATO COM. E REP.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95141</v>
      </c>
      <c r="I48" s="6">
        <f>IF('[1]TCE - ANEXO IV - Preencher'!K57="","",'[1]TCE - ANEXO IV - Preencher'!K57)</f>
        <v>45271</v>
      </c>
      <c r="J48" s="5" t="str">
        <f>'[1]TCE - ANEXO IV - Preencher'!L57</f>
        <v>26231209007162000126550010000951411849959360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1242.92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 t="str">
        <f>'[1]TCE - ANEXO IV - Preencher'!F58</f>
        <v>15.218.561/0001-39</v>
      </c>
      <c r="E49" s="5" t="str">
        <f>'[1]TCE - ANEXO IV - Preencher'!G58</f>
        <v>NNMED-DIST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114902</v>
      </c>
      <c r="I49" s="6">
        <f>IF('[1]TCE - ANEXO IV - Preencher'!K58="","",'[1]TCE - ANEXO IV - Preencher'!K58)</f>
        <v>45271</v>
      </c>
      <c r="J49" s="5" t="str">
        <f>'[1]TCE - ANEXO IV - Preencher'!L58</f>
        <v>25231215218561000139550010001149021986499978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2574.48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178907</v>
      </c>
      <c r="I50" s="6">
        <f>IF('[1]TCE - ANEXO IV - Preencher'!K59="","",'[1]TCE - ANEXO IV - Preencher'!K59)</f>
        <v>45271</v>
      </c>
      <c r="J50" s="5" t="str">
        <f>'[1]TCE - ANEXO IV - Preencher'!L59</f>
        <v>26231212882932000194550010001789071454951620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6738.46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3.4 - Material Farmacológico</v>
      </c>
      <c r="D51" s="3" t="str">
        <f>'[1]TCE - ANEXO IV - Preencher'!F60</f>
        <v>10.779.833/0001-56</v>
      </c>
      <c r="E51" s="5" t="str">
        <f>'[1]TCE - ANEXO IV - Preencher'!G60</f>
        <v>MEDICAL MERCANTIL DE APARELHAGEM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591792</v>
      </c>
      <c r="I51" s="6">
        <f>IF('[1]TCE - ANEXO IV - Preencher'!K60="","",'[1]TCE - ANEXO IV - Preencher'!K60)</f>
        <v>45273</v>
      </c>
      <c r="J51" s="5" t="str">
        <f>'[1]TCE - ANEXO IV - Preencher'!L60</f>
        <v>26231210779833000156550010005917921593815000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352.2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3.4 - Material Farmacológico</v>
      </c>
      <c r="D52" s="3">
        <f>'[1]TCE - ANEXO IV - Preencher'!F61</f>
        <v>9182725000112</v>
      </c>
      <c r="E52" s="5" t="str">
        <f>'[1]TCE - ANEXO IV - Preencher'!G61</f>
        <v>ATIVA MEDICO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232444</v>
      </c>
      <c r="I52" s="6">
        <f>IF('[1]TCE - ANEXO IV - Preencher'!K61="","",'[1]TCE - ANEXO IV - Preencher'!K61)</f>
        <v>45271</v>
      </c>
      <c r="J52" s="5" t="str">
        <f>'[1]TCE - ANEXO IV - Preencher'!L61</f>
        <v>31231209182725000112550010002324441468700112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300.74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3.4 - Material Farmacológico</v>
      </c>
      <c r="D53" s="3">
        <f>'[1]TCE - ANEXO IV - Preencher'!F62</f>
        <v>3817043000152</v>
      </c>
      <c r="E53" s="5" t="str">
        <f>'[1]TCE - ANEXO IV - Preencher'!G62</f>
        <v>PHAMAPLUS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62489</v>
      </c>
      <c r="I53" s="6">
        <f>IF('[1]TCE - ANEXO IV - Preencher'!K62="","",'[1]TCE - ANEXO IV - Preencher'!K62)</f>
        <v>45274</v>
      </c>
      <c r="J53" s="5" t="str">
        <f>'[1]TCE - ANEXO IV - Preencher'!L62</f>
        <v>26231203817043000152550010000624891213527617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4828.72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3.4 - Material Farmacológico</v>
      </c>
      <c r="D54" s="3">
        <f>'[1]TCE - ANEXO IV - Preencher'!F63</f>
        <v>7847837000110</v>
      </c>
      <c r="E54" s="5" t="str">
        <f>'[1]TCE - ANEXO IV - Preencher'!G63</f>
        <v xml:space="preserve">CIENTIFICA MEDICA HOSPITALAR LTDA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265313</v>
      </c>
      <c r="I54" s="6">
        <f>IF('[1]TCE - ANEXO IV - Preencher'!K63="","",'[1]TCE - ANEXO IV - Preencher'!K63)</f>
        <v>45271</v>
      </c>
      <c r="J54" s="5" t="str">
        <f>'[1]TCE - ANEXO IV - Preencher'!L63</f>
        <v>52231207847837000110550010002653131232658739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2253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3.4 - Material Farmacológico</v>
      </c>
      <c r="D55" s="3">
        <f>'[1]TCE - ANEXO IV - Preencher'!F64</f>
        <v>6628333000146</v>
      </c>
      <c r="E55" s="5" t="str">
        <f>'[1]TCE - ANEXO IV - Preencher'!G64</f>
        <v>FARMACE INDUSTRIA QUIMICO FARMACEUTICA CEARENSE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318280</v>
      </c>
      <c r="I55" s="6">
        <f>IF('[1]TCE - ANEXO IV - Preencher'!K64="","",'[1]TCE - ANEXO IV - Preencher'!K64)</f>
        <v>45278</v>
      </c>
      <c r="J55" s="5" t="str">
        <f>'[1]TCE - ANEXO IV - Preencher'!L64</f>
        <v>23231206628333000146550000003182801420642571</v>
      </c>
      <c r="K55" s="5" t="str">
        <f>IF(F55="B",LEFT('[1]TCE - ANEXO IV - Preencher'!M64,2),IF(F55="S",LEFT('[1]TCE - ANEXO IV - Preencher'!M64,7),IF('[1]TCE - ANEXO IV - Preencher'!H64="","")))</f>
        <v>23</v>
      </c>
      <c r="L55" s="7">
        <f>'[1]TCE - ANEXO IV - Preencher'!N64</f>
        <v>11892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3.4 - Material Farmacológico</v>
      </c>
      <c r="D56" s="3">
        <f>'[1]TCE - ANEXO IV - Preencher'!F65</f>
        <v>49324221000880</v>
      </c>
      <c r="E56" s="5" t="str">
        <f>'[1]TCE - ANEXO IV - Preencher'!G65</f>
        <v>FRESENIUS KABI BRASIL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239474</v>
      </c>
      <c r="I56" s="6">
        <f>IF('[1]TCE - ANEXO IV - Preencher'!K65="","",'[1]TCE - ANEXO IV - Preencher'!K65)</f>
        <v>45278</v>
      </c>
      <c r="J56" s="5" t="str">
        <f>'[1]TCE - ANEXO IV - Preencher'!L65</f>
        <v>23231249324221000880550000002394741707004976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4433.3999999999996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3.4 - Material Farmacológico</v>
      </c>
      <c r="D57" s="3">
        <f>'[1]TCE - ANEXO IV - Preencher'!F66</f>
        <v>11206099000441</v>
      </c>
      <c r="E57" s="5" t="str">
        <f>'[1]TCE - ANEXO IV - Preencher'!G66</f>
        <v>SUPERMED COM. E IMP. DE PROD. MED. E HOSPIT.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595507</v>
      </c>
      <c r="I57" s="6">
        <f>IF('[1]TCE - ANEXO IV - Preencher'!K66="","",'[1]TCE - ANEXO IV - Preencher'!K66)</f>
        <v>45272</v>
      </c>
      <c r="J57" s="5" t="str">
        <f>'[1]TCE - ANEXO IV - Preencher'!L66</f>
        <v>35231211206099000441550010005955071000626965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1551.26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3.4 - Material Farmacológico</v>
      </c>
      <c r="D58" s="3">
        <f>'[1]TCE - ANEXO IV - Preencher'!F67</f>
        <v>8774906000175</v>
      </c>
      <c r="E58" s="5" t="str">
        <f>'[1]TCE - ANEXO IV - Preencher'!G67</f>
        <v>HOSPDROGAS COMERCIAL LTDA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56910</v>
      </c>
      <c r="I58" s="6">
        <f>IF('[1]TCE - ANEXO IV - Preencher'!K67="","",'[1]TCE - ANEXO IV - Preencher'!K67)</f>
        <v>45272</v>
      </c>
      <c r="J58" s="5" t="str">
        <f>'[1]TCE - ANEXO IV - Preencher'!L67</f>
        <v>52231208774906000175550030000569101055520040</v>
      </c>
      <c r="K58" s="5" t="str">
        <f>IF(F58="B",LEFT('[1]TCE - ANEXO IV - Preencher'!M67,2),IF(F58="S",LEFT('[1]TCE - ANEXO IV - Preencher'!M67,7),IF('[1]TCE - ANEXO IV - Preencher'!H67="","")))</f>
        <v>52</v>
      </c>
      <c r="L58" s="7">
        <f>'[1]TCE - ANEXO IV - Preencher'!N67</f>
        <v>1271.32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3.4 - Material Farmacológico</v>
      </c>
      <c r="D59" s="3">
        <f>'[1]TCE - ANEXO IV - Preencher'!F68</f>
        <v>11206099000441</v>
      </c>
      <c r="E59" s="5" t="str">
        <f>'[1]TCE - ANEXO IV - Preencher'!G68</f>
        <v>SUPERMED COM. E IMP. DE PROD. MED. E HOSPIT.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582156</v>
      </c>
      <c r="I59" s="6">
        <f>IF('[1]TCE - ANEXO IV - Preencher'!K68="","",'[1]TCE - ANEXO IV - Preencher'!K68)</f>
        <v>45240</v>
      </c>
      <c r="J59" s="5" t="str">
        <f>'[1]TCE - ANEXO IV - Preencher'!L68</f>
        <v>35231111206099000441550010005821561000038208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2577.7600000000002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3.4 - Material Farmacológico</v>
      </c>
      <c r="D60" s="3">
        <f>'[1]TCE - ANEXO IV - Preencher'!F69</f>
        <v>40788766000105</v>
      </c>
      <c r="E60" s="5" t="str">
        <f>'[1]TCE - ANEXO IV - Preencher'!G69</f>
        <v xml:space="preserve">CIRURGICA BRASIL DIST MED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11574</v>
      </c>
      <c r="I60" s="6">
        <f>IF('[1]TCE - ANEXO IV - Preencher'!K69="","",'[1]TCE - ANEXO IV - Preencher'!K69)</f>
        <v>45269</v>
      </c>
      <c r="J60" s="5" t="str">
        <f>'[1]TCE - ANEXO IV - Preencher'!L69</f>
        <v>26231240788766000105550010000115741311511446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2993.92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3.4 - Material Farmacológico</v>
      </c>
      <c r="D61" s="3">
        <f>'[1]TCE - ANEXO IV - Preencher'!F70</f>
        <v>7829192000273</v>
      </c>
      <c r="E61" s="5" t="str">
        <f>'[1]TCE - ANEXO IV - Preencher'!G70</f>
        <v>ULTRA NAZARE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43505</v>
      </c>
      <c r="I61" s="6">
        <f>IF('[1]TCE - ANEXO IV - Preencher'!K70="","",'[1]TCE - ANEXO IV - Preencher'!K70)</f>
        <v>44971</v>
      </c>
      <c r="J61" s="5" t="str">
        <f>'[1]TCE - ANEXO IV - Preencher'!L70</f>
        <v>26231207829192000273650030000435051888888899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22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1863</v>
      </c>
      <c r="I62" s="6">
        <f>IF('[1]TCE - ANEXO IV - Preencher'!K71="","",'[1]TCE - ANEXO IV - Preencher'!K71)</f>
        <v>45261</v>
      </c>
      <c r="J62" s="5" t="str">
        <f>'[1]TCE - ANEXO IV - Preencher'!L71</f>
        <v>26231224380578002041556090000018631992105513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112.81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1871</v>
      </c>
      <c r="I63" s="6">
        <f>IF('[1]TCE - ANEXO IV - Preencher'!K72="","",'[1]TCE - ANEXO IV - Preencher'!K72)</f>
        <v>45264</v>
      </c>
      <c r="J63" s="5" t="str">
        <f>'[1]TCE - ANEXO IV - Preencher'!L72</f>
        <v>26231224380578002041556090000018711426550841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112.81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1879</v>
      </c>
      <c r="I64" s="6">
        <f>IF('[1]TCE - ANEXO IV - Preencher'!K73="","",'[1]TCE - ANEXO IV - Preencher'!K73)</f>
        <v>45267</v>
      </c>
      <c r="J64" s="5" t="str">
        <f>'[1]TCE - ANEXO IV - Preencher'!L73</f>
        <v>26231224380578002041556090000018791123830994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225.64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1893</v>
      </c>
      <c r="I65" s="6">
        <f>IF('[1]TCE - ANEXO IV - Preencher'!K74="","",'[1]TCE - ANEXO IV - Preencher'!K74)</f>
        <v>45271</v>
      </c>
      <c r="J65" s="5" t="str">
        <f>'[1]TCE - ANEXO IV - Preencher'!L74</f>
        <v>26231224380578002041556090000018931206738156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225.64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DONORDESTE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1905</v>
      </c>
      <c r="I66" s="6">
        <f>IF('[1]TCE - ANEXO IV - Preencher'!K75="","",'[1]TCE - ANEXO IV - Preencher'!K75)</f>
        <v>45274</v>
      </c>
      <c r="J66" s="5" t="str">
        <f>'[1]TCE - ANEXO IV - Preencher'!L75</f>
        <v>26231224380578002041556090000019051446104847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346.88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1913</v>
      </c>
      <c r="I67" s="6">
        <f>IF('[1]TCE - ANEXO IV - Preencher'!K76="","",'[1]TCE - ANEXO IV - Preencher'!K76)</f>
        <v>45278</v>
      </c>
      <c r="J67" s="5" t="str">
        <f>'[1]TCE - ANEXO IV - Preencher'!L76</f>
        <v>26231224380578002041556090000019131827850880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451.26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DONORDESTE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000001936</v>
      </c>
      <c r="I68" s="6">
        <f>IF('[1]TCE - ANEXO IV - Preencher'!K77="","",'[1]TCE - ANEXO IV - Preencher'!K77)</f>
        <v>45286</v>
      </c>
      <c r="J68" s="5" t="str">
        <f>'[1]TCE - ANEXO IV - Preencher'!L77</f>
        <v>26231224380578002041556090000019361784856755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225.64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DONORDESTE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000001930</v>
      </c>
      <c r="I69" s="6">
        <f>IF('[1]TCE - ANEXO IV - Preencher'!K78="","",'[1]TCE - ANEXO IV - Preencher'!K78)</f>
        <v>45281</v>
      </c>
      <c r="J69" s="5" t="str">
        <f>'[1]TCE - ANEXO IV - Preencher'!L78</f>
        <v>26231224380578002041556090000019301983184346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338.45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3.2 - Gás e Outros Materiais Engarrafados</v>
      </c>
      <c r="D70" s="3">
        <f>'[1]TCE - ANEXO IV - Preencher'!F79</f>
        <v>24380578002203</v>
      </c>
      <c r="E70" s="5" t="str">
        <f>'[1]TCE - ANEXO IV - Preencher'!G79</f>
        <v>WHITE MARTINS GASES INDUSTRIAIS DONORDESTE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000000205</v>
      </c>
      <c r="I70" s="6">
        <f>IF('[1]TCE - ANEXO IV - Preencher'!K79="","",'[1]TCE - ANEXO IV - Preencher'!K79)</f>
        <v>45283</v>
      </c>
      <c r="J70" s="5" t="str">
        <f>'[1]TCE - ANEXO IV - Preencher'!L79</f>
        <v>26231224380578002203556200000002051352797187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8559.9500000000007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1941</v>
      </c>
      <c r="I71" s="6">
        <f>IF('[1]TCE - ANEXO IV - Preencher'!K80="","",'[1]TCE - ANEXO IV - Preencher'!K80)</f>
        <v>45288</v>
      </c>
      <c r="J71" s="5" t="str">
        <f>'[1]TCE - ANEXO IV - Preencher'!L80</f>
        <v>26231224380578002041556090000019411194075232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112.81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3.11 - Material Laboratorial</v>
      </c>
      <c r="D72" s="3">
        <f>'[1]TCE - ANEXO IV - Preencher'!F81</f>
        <v>23039218000155</v>
      </c>
      <c r="E72" s="5" t="str">
        <f>'[1]TCE - ANEXO IV - Preencher'!G81</f>
        <v>VISION MEDICA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7502</v>
      </c>
      <c r="I72" s="6">
        <f>IF('[1]TCE - ANEXO IV - Preencher'!K81="","",'[1]TCE - ANEXO IV - Preencher'!K81)</f>
        <v>45264</v>
      </c>
      <c r="J72" s="5" t="str">
        <f>'[1]TCE - ANEXO IV - Preencher'!L81</f>
        <v>26231223039218000155550010000075021108977384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2250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3.7 - Material de Limpeza e Produtos de Hgienização</v>
      </c>
      <c r="D73" s="3">
        <f>'[1]TCE - ANEXO IV - Preencher'!F82</f>
        <v>15453839000152</v>
      </c>
      <c r="E73" s="5" t="str">
        <f>'[1]TCE - ANEXO IV - Preencher'!G82</f>
        <v>QUALY QUIMY IND E COMERCIO DE PRODUTOS DE LIMPEZA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000001785</v>
      </c>
      <c r="I73" s="6">
        <f>IF('[1]TCE - ANEXO IV - Preencher'!K82="","",'[1]TCE - ANEXO IV - Preencher'!K82)</f>
        <v>45264</v>
      </c>
      <c r="J73" s="5" t="str">
        <f>'[1]TCE - ANEXO IV - Preencher'!L82</f>
        <v>26231215453839000152550010000017851671795678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1048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3.7 - Material de Limpeza e Produtos de Hgienização</v>
      </c>
      <c r="D74" s="3">
        <f>'[1]TCE - ANEXO IV - Preencher'!F83</f>
        <v>43755118000132</v>
      </c>
      <c r="E74" s="5" t="str">
        <f>'[1]TCE - ANEXO IV - Preencher'!G83</f>
        <v>S. L. V. DE MELO DISTRIBUIDORA DE PRODUTOS DE LIMPEZA E DOMI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16062</v>
      </c>
      <c r="I74" s="6">
        <f>IF('[1]TCE - ANEXO IV - Preencher'!K83="","",'[1]TCE - ANEXO IV - Preencher'!K83)</f>
        <v>45261</v>
      </c>
      <c r="J74" s="5" t="str">
        <f>'[1]TCE - ANEXO IV - Preencher'!L83</f>
        <v>26231243755118000132550010000160621112181140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2667.97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3.7 - Material de Limpeza e Produtos de Hgienização</v>
      </c>
      <c r="D75" s="3">
        <f>'[1]TCE - ANEXO IV - Preencher'!F84</f>
        <v>22006201000139</v>
      </c>
      <c r="E75" s="5" t="str">
        <f>'[1]TCE - ANEXO IV - Preencher'!G84</f>
        <v>FORTPEL COMERCIO DE DESCARTAVEIS LTDA - PE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212638</v>
      </c>
      <c r="I75" s="6">
        <f>IF('[1]TCE - ANEXO IV - Preencher'!K84="","",'[1]TCE - ANEXO IV - Preencher'!K84)</f>
        <v>45267</v>
      </c>
      <c r="J75" s="5" t="str">
        <f>'[1]TCE - ANEXO IV - Preencher'!L84</f>
        <v>26231222006201000139550000002126381102126381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643.29999999999995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3.7 - Material de Limpeza e Produtos de Hgienização</v>
      </c>
      <c r="D76" s="3">
        <f>'[1]TCE - ANEXO IV - Preencher'!F85</f>
        <v>43755118000132</v>
      </c>
      <c r="E76" s="5" t="str">
        <f>'[1]TCE - ANEXO IV - Preencher'!G85</f>
        <v>S. L. V. DE MELO DISTRIBUIDORA DE PRODUTOS DE LIMPEZA E DOMI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16251</v>
      </c>
      <c r="I76" s="6">
        <f>IF('[1]TCE - ANEXO IV - Preencher'!K85="","",'[1]TCE - ANEXO IV - Preencher'!K85)</f>
        <v>45271</v>
      </c>
      <c r="J76" s="5" t="str">
        <f>'[1]TCE - ANEXO IV - Preencher'!L85</f>
        <v>26231243755118000132550010000162511244181102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8097.1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3.7 - Material de Limpeza e Produtos de Hgienização</v>
      </c>
      <c r="D77" s="3">
        <f>'[1]TCE - ANEXO IV - Preencher'!F86</f>
        <v>40841603000130</v>
      </c>
      <c r="E77" s="5" t="str">
        <f>'[1]TCE - ANEXO IV - Preencher'!G86</f>
        <v>FERBOM FERRAGENS BOM JESUS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000002470</v>
      </c>
      <c r="I77" s="6">
        <f>IF('[1]TCE - ANEXO IV - Preencher'!K86="","",'[1]TCE - ANEXO IV - Preencher'!K86)</f>
        <v>45271</v>
      </c>
      <c r="J77" s="5" t="str">
        <f>'[1]TCE - ANEXO IV - Preencher'!L86</f>
        <v>26231240841603000130550010000024701566935520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32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3.7 - Material de Limpeza e Produtos de Hgienização</v>
      </c>
      <c r="D78" s="3">
        <f>'[1]TCE - ANEXO IV - Preencher'!F87</f>
        <v>10891852000170</v>
      </c>
      <c r="E78" s="5" t="str">
        <f>'[1]TCE - ANEXO IV - Preencher'!G87</f>
        <v>SMART SUPRIMENTOS DIST P H L EIRELI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000046943</v>
      </c>
      <c r="I78" s="6">
        <f>IF('[1]TCE - ANEXO IV - Preencher'!K87="","",'[1]TCE - ANEXO IV - Preencher'!K87)</f>
        <v>45267</v>
      </c>
      <c r="J78" s="5" t="str">
        <f>'[1]TCE - ANEXO IV - Preencher'!L87</f>
        <v>26231210891852000170550010000469431190469430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451.6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3.7 - Material de Limpeza e Produtos de Hgienização</v>
      </c>
      <c r="D79" s="3">
        <f>'[1]TCE - ANEXO IV - Preencher'!F88</f>
        <v>11142529000166</v>
      </c>
      <c r="E79" s="5" t="str">
        <f>'[1]TCE - ANEXO IV - Preencher'!G88</f>
        <v>DISTRIBUIDORA FACIL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000131932</v>
      </c>
      <c r="I79" s="6">
        <f>IF('[1]TCE - ANEXO IV - Preencher'!K88="","",'[1]TCE - ANEXO IV - Preencher'!K88)</f>
        <v>45272</v>
      </c>
      <c r="J79" s="5" t="str">
        <f>'[1]TCE - ANEXO IV - Preencher'!L88</f>
        <v>26231211142529000166550010001319321001394977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266.02999999999997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3.7 - Material de Limpeza e Produtos de Hgienização</v>
      </c>
      <c r="D80" s="3">
        <f>'[1]TCE - ANEXO IV - Preencher'!F89</f>
        <v>46700220000129</v>
      </c>
      <c r="E80" s="5" t="str">
        <f>'[1]TCE - ANEXO IV - Preencher'!G89</f>
        <v>NOVA DISTRIBUIDORA E ATACADO DE LIMPEZA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12217</v>
      </c>
      <c r="I80" s="6">
        <f>IF('[1]TCE - ANEXO IV - Preencher'!K89="","",'[1]TCE - ANEXO IV - Preencher'!K89)</f>
        <v>45272</v>
      </c>
      <c r="J80" s="5" t="str">
        <f>'[1]TCE - ANEXO IV - Preencher'!L89</f>
        <v>26231246700220000129550010000122171711236666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571.64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3.7 - Material de Limpeza e Produtos de Hgienização</v>
      </c>
      <c r="D81" s="3">
        <f>'[1]TCE - ANEXO IV - Preencher'!F90</f>
        <v>31329180000183</v>
      </c>
      <c r="E81" s="5" t="str">
        <f>'[1]TCE - ANEXO IV - Preencher'!G90</f>
        <v>MAXXISUPRI COMERCIO DE SANEANTES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41284</v>
      </c>
      <c r="I81" s="6">
        <f>IF('[1]TCE - ANEXO IV - Preencher'!K90="","",'[1]TCE - ANEXO IV - Preencher'!K90)</f>
        <v>45278</v>
      </c>
      <c r="J81" s="5" t="str">
        <f>'[1]TCE - ANEXO IV - Preencher'!L90</f>
        <v>26231231329180000183550070000412841130252264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2386.65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3.7 - Material de Limpeza e Produtos de Hgienização</v>
      </c>
      <c r="D82" s="3">
        <f>'[1]TCE - ANEXO IV - Preencher'!F91</f>
        <v>7761177000150</v>
      </c>
      <c r="E82" s="5" t="str">
        <f>'[1]TCE - ANEXO IV - Preencher'!G91</f>
        <v>SUPERMERCADO O CORDEIRAO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6037</v>
      </c>
      <c r="I82" s="6">
        <f>IF('[1]TCE - ANEXO IV - Preencher'!K91="","",'[1]TCE - ANEXO IV - Preencher'!K91)</f>
        <v>45253</v>
      </c>
      <c r="J82" s="5" t="str">
        <f>'[1]TCE - ANEXO IV - Preencher'!L91</f>
        <v>26231207761177000150550090000060371000149154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156.69999999999999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3.7 - Material de Limpeza e Produtos de Hgienização</v>
      </c>
      <c r="D83" s="3">
        <f>'[1]TCE - ANEXO IV - Preencher'!F92</f>
        <v>10647227000187</v>
      </c>
      <c r="E83" s="5" t="str">
        <f>'[1]TCE - ANEXO IV - Preencher'!G92</f>
        <v xml:space="preserve">TUPAN SAUDE CENTER 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000021769</v>
      </c>
      <c r="I83" s="6">
        <f>IF('[1]TCE - ANEXO IV - Preencher'!K92="","",'[1]TCE - ANEXO IV - Preencher'!K92)</f>
        <v>45267</v>
      </c>
      <c r="J83" s="5" t="str">
        <f>'[1]TCE - ANEXO IV - Preencher'!L92</f>
        <v>26231210647227000187550010000217691009384488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48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3.14 - Alimentação Preparada</v>
      </c>
      <c r="D84" s="3">
        <f>'[1]TCE - ANEXO IV - Preencher'!F93</f>
        <v>4792592000182</v>
      </c>
      <c r="E84" s="5" t="str">
        <f>'[1]TCE - ANEXO IV - Preencher'!G93</f>
        <v>M. C. B. DE MORAES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000004279</v>
      </c>
      <c r="I84" s="6">
        <f>IF('[1]TCE - ANEXO IV - Preencher'!K93="","",'[1]TCE - ANEXO IV - Preencher'!K93)</f>
        <v>45262</v>
      </c>
      <c r="J84" s="5" t="str">
        <f>'[1]TCE - ANEXO IV - Preencher'!L93</f>
        <v>26231204792592000182650010000042791109418354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85.865956675353303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3.14 - Alimentação Preparada</v>
      </c>
      <c r="D85" s="3">
        <f>'[1]TCE - ANEXO IV - Preencher'!F94</f>
        <v>4792592000182</v>
      </c>
      <c r="E85" s="5" t="str">
        <f>'[1]TCE - ANEXO IV - Preencher'!G94</f>
        <v>M. C. B. DE MORAES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000004278</v>
      </c>
      <c r="I85" s="6">
        <f>IF('[1]TCE - ANEXO IV - Preencher'!K94="","",'[1]TCE - ANEXO IV - Preencher'!K94)</f>
        <v>45261</v>
      </c>
      <c r="J85" s="5" t="str">
        <f>'[1]TCE - ANEXO IV - Preencher'!L94</f>
        <v>26231204792592000182650010000042781680709627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71.590274770098304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3.14 - Alimentação Preparada</v>
      </c>
      <c r="D86" s="3">
        <f>'[1]TCE - ANEXO IV - Preencher'!F95</f>
        <v>7761177000150</v>
      </c>
      <c r="E86" s="5" t="str">
        <f>'[1]TCE - ANEXO IV - Preencher'!G95</f>
        <v>SUPERMERCADO O CORDEIRAO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5804</v>
      </c>
      <c r="I86" s="6">
        <f>IF('[1]TCE - ANEXO IV - Preencher'!K95="","",'[1]TCE - ANEXO IV - Preencher'!K95)</f>
        <v>45264</v>
      </c>
      <c r="J86" s="5" t="str">
        <f>'[1]TCE - ANEXO IV - Preencher'!L95</f>
        <v>26231207761177000150550090000058041000146013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878.100725079629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3.14 - Alimentação Preparada</v>
      </c>
      <c r="D87" s="3">
        <f>'[1]TCE - ANEXO IV - Preencher'!F96</f>
        <v>7761177000150</v>
      </c>
      <c r="E87" s="5" t="str">
        <f>'[1]TCE - ANEXO IV - Preencher'!G96</f>
        <v>SUPERMERCADO O CORDEIRAO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5791</v>
      </c>
      <c r="I87" s="6">
        <f>IF('[1]TCE - ANEXO IV - Preencher'!K96="","",'[1]TCE - ANEXO IV - Preencher'!K96)</f>
        <v>45261</v>
      </c>
      <c r="J87" s="5" t="str">
        <f>'[1]TCE - ANEXO IV - Preencher'!L96</f>
        <v>26231207761177000150550090000057911000145815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359.94391602454698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3.14 - Alimentação Preparada</v>
      </c>
      <c r="D88" s="3">
        <f>'[1]TCE - ANEXO IV - Preencher'!F97</f>
        <v>2515363000195</v>
      </c>
      <c r="E88" s="5" t="str">
        <f>'[1]TCE - ANEXO IV - Preencher'!G97</f>
        <v>LEITE &amp; SILVA COMERCIO DE GLP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000004428</v>
      </c>
      <c r="I88" s="6">
        <f>IF('[1]TCE - ANEXO IV - Preencher'!K97="","",'[1]TCE - ANEXO IV - Preencher'!K97)</f>
        <v>45261</v>
      </c>
      <c r="J88" s="5" t="str">
        <f>'[1]TCE - ANEXO IV - Preencher'!L97</f>
        <v>26231202515363000195550010000044281032300009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118.543648329856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3.14 - Alimentação Preparada</v>
      </c>
      <c r="D89" s="3">
        <f>'[1]TCE - ANEXO IV - Preencher'!F98</f>
        <v>22006201000139</v>
      </c>
      <c r="E89" s="5" t="str">
        <f>'[1]TCE - ANEXO IV - Preencher'!G98</f>
        <v>FORTPEL COMERCIO DE DESCARTAVEIS LTDA - PE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212639</v>
      </c>
      <c r="I89" s="6">
        <f>IF('[1]TCE - ANEXO IV - Preencher'!K98="","",'[1]TCE - ANEXO IV - Preencher'!K98)</f>
        <v>45267</v>
      </c>
      <c r="J89" s="5" t="str">
        <f>'[1]TCE - ANEXO IV - Preencher'!L98</f>
        <v>26231222006201000139550000002126391102126397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1217.14060371358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3.14 - Alimentação Preparada</v>
      </c>
      <c r="D90" s="3">
        <f>'[1]TCE - ANEXO IV - Preencher'!F99</f>
        <v>38591447000236</v>
      </c>
      <c r="E90" s="5" t="str">
        <f>'[1]TCE - ANEXO IV - Preencher'!G99</f>
        <v>CENUT DISTRIBUIDORA DE PRODUTOS ALIMENTICIOS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000013649</v>
      </c>
      <c r="I90" s="6">
        <f>IF('[1]TCE - ANEXO IV - Preencher'!K99="","",'[1]TCE - ANEXO IV - Preencher'!K99)</f>
        <v>45267</v>
      </c>
      <c r="J90" s="5" t="str">
        <f>'[1]TCE - ANEXO IV - Preencher'!L99</f>
        <v>26231238591447000236550010000136491919923676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162.89410603692301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3.14 - Alimentação Preparada</v>
      </c>
      <c r="D91" s="3">
        <f>'[1]TCE - ANEXO IV - Preencher'!F100</f>
        <v>30309952000152</v>
      </c>
      <c r="E91" s="5" t="str">
        <f>'[1]TCE - ANEXO IV - Preencher'!G100</f>
        <v>IMPERIO ATACADISTA DE ESTIVAS E CEREAIS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194408</v>
      </c>
      <c r="I91" s="6">
        <f>IF('[1]TCE - ANEXO IV - Preencher'!K100="","",'[1]TCE - ANEXO IV - Preencher'!K100)</f>
        <v>45272</v>
      </c>
      <c r="J91" s="5" t="str">
        <f>'[1]TCE - ANEXO IV - Preencher'!L100</f>
        <v>26231230309952000152550010001944081113235210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2135.73281241635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3.14 - Alimentação Preparada</v>
      </c>
      <c r="D92" s="3">
        <f>'[1]TCE - ANEXO IV - Preencher'!F101</f>
        <v>7761177000150</v>
      </c>
      <c r="E92" s="5" t="str">
        <f>'[1]TCE - ANEXO IV - Preencher'!G101</f>
        <v>SUPERMERCADO O CORDEIRAO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5851</v>
      </c>
      <c r="I92" s="6">
        <f>IF('[1]TCE - ANEXO IV - Preencher'!K101="","",'[1]TCE - ANEXO IV - Preencher'!K101)</f>
        <v>45271</v>
      </c>
      <c r="J92" s="5" t="str">
        <f>'[1]TCE - ANEXO IV - Preencher'!L101</f>
        <v>26231207761177000150550090000058511000146820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961.38394354456102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3.14 - Alimentação Preparada</v>
      </c>
      <c r="D93" s="3">
        <f>'[1]TCE - ANEXO IV - Preencher'!F102</f>
        <v>11744898000390</v>
      </c>
      <c r="E93" s="5" t="str">
        <f>'[1]TCE - ANEXO IV - Preencher'!G102</f>
        <v>ATACADAO COMERCIO DE CARNES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1291076</v>
      </c>
      <c r="I93" s="6">
        <f>IF('[1]TCE - ANEXO IV - Preencher'!K102="","",'[1]TCE - ANEXO IV - Preencher'!K102)</f>
        <v>45271</v>
      </c>
      <c r="J93" s="5" t="str">
        <f>'[1]TCE - ANEXO IV - Preencher'!L102</f>
        <v>26231211744898000390550010012910761938311341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208.23326821516801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3.14 - Alimentação Preparada</v>
      </c>
      <c r="D94" s="3">
        <f>'[1]TCE - ANEXO IV - Preencher'!F103</f>
        <v>8690652000107</v>
      </c>
      <c r="E94" s="5" t="str">
        <f>'[1]TCE - ANEXO IV - Preencher'!G103</f>
        <v>PERNAMBUCO COM. DE POLPAS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000315774</v>
      </c>
      <c r="I94" s="6">
        <f>IF('[1]TCE - ANEXO IV - Preencher'!K103="","",'[1]TCE - ANEXO IV - Preencher'!K103)</f>
        <v>45266</v>
      </c>
      <c r="J94" s="5" t="str">
        <f>'[1]TCE - ANEXO IV - Preencher'!L103</f>
        <v>26231208690652000107550010003157741322763622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152.13942270759301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3.14 - Alimentação Preparada</v>
      </c>
      <c r="D95" s="3">
        <f>'[1]TCE - ANEXO IV - Preencher'!F104</f>
        <v>4792592000182</v>
      </c>
      <c r="E95" s="5" t="str">
        <f>'[1]TCE - ANEXO IV - Preencher'!G104</f>
        <v>M. C. B. DE MORAES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000004284</v>
      </c>
      <c r="I95" s="6">
        <f>IF('[1]TCE - ANEXO IV - Preencher'!K104="","",'[1]TCE - ANEXO IV - Preencher'!K104)</f>
        <v>45269</v>
      </c>
      <c r="J95" s="5" t="str">
        <f>'[1]TCE - ANEXO IV - Preencher'!L104</f>
        <v>26231204792592000182650010000042841487421886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116.031531867376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3.14 - Alimentação Preparada</v>
      </c>
      <c r="D96" s="3">
        <f>'[1]TCE - ANEXO IV - Preencher'!F105</f>
        <v>4792592000182</v>
      </c>
      <c r="E96" s="5" t="str">
        <f>'[1]TCE - ANEXO IV - Preencher'!G105</f>
        <v>M. C. B. DE MORAES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000004283</v>
      </c>
      <c r="I96" s="6">
        <f>IF('[1]TCE - ANEXO IV - Preencher'!K105="","",'[1]TCE - ANEXO IV - Preencher'!K105)</f>
        <v>45267</v>
      </c>
      <c r="J96" s="5" t="str">
        <f>'[1]TCE - ANEXO IV - Preencher'!L105</f>
        <v>26231204792592000182650010000042831796024647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84.665386960353004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3.14 - Alimentação Preparada</v>
      </c>
      <c r="D97" s="3">
        <f>'[1]TCE - ANEXO IV - Preencher'!F106</f>
        <v>4792592000182</v>
      </c>
      <c r="E97" s="5" t="str">
        <f>'[1]TCE - ANEXO IV - Preencher'!G106</f>
        <v>M. C. B. DE MORAES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000004285</v>
      </c>
      <c r="I97" s="6">
        <f>IF('[1]TCE - ANEXO IV - Preencher'!K106="","",'[1]TCE - ANEXO IV - Preencher'!K106)</f>
        <v>45271</v>
      </c>
      <c r="J97" s="5" t="str">
        <f>'[1]TCE - ANEXO IV - Preencher'!L106</f>
        <v>26231204792592000182650010000042851438560840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40.819370310008097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3.14 - Alimentação Preparada</v>
      </c>
      <c r="D98" s="3">
        <f>'[1]TCE - ANEXO IV - Preencher'!F107</f>
        <v>10891852000170</v>
      </c>
      <c r="E98" s="5" t="str">
        <f>'[1]TCE - ANEXO IV - Preencher'!G107</f>
        <v>SMART SUPRIMENTOS DIST P H L EIRELI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000046943</v>
      </c>
      <c r="I98" s="6">
        <f>IF('[1]TCE - ANEXO IV - Preencher'!K107="","",'[1]TCE - ANEXO IV - Preencher'!K107)</f>
        <v>45267</v>
      </c>
      <c r="J98" s="5" t="str">
        <f>'[1]TCE - ANEXO IV - Preencher'!L107</f>
        <v>26231210891852000170550010000469431190469430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107.950386138677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3.14 - Alimentação Preparada</v>
      </c>
      <c r="D99" s="3">
        <f>'[1]TCE - ANEXO IV - Preencher'!F108</f>
        <v>4792592000182</v>
      </c>
      <c r="E99" s="5" t="str">
        <f>'[1]TCE - ANEXO IV - Preencher'!G108</f>
        <v>M. C. B. DE MORAES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000004286</v>
      </c>
      <c r="I99" s="6">
        <f>IF('[1]TCE - ANEXO IV - Preencher'!K108="","",'[1]TCE - ANEXO IV - Preencher'!K108)</f>
        <v>45272</v>
      </c>
      <c r="J99" s="5" t="str">
        <f>'[1]TCE - ANEXO IV - Preencher'!L108</f>
        <v>26231204792592000182650010000042861036365684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60.997012578919701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3.14 - Alimentação Preparada</v>
      </c>
      <c r="D100" s="3">
        <f>'[1]TCE - ANEXO IV - Preencher'!F109</f>
        <v>12819074001024</v>
      </c>
      <c r="E100" s="5" t="str">
        <f>'[1]TCE - ANEXO IV - Preencher'!G109</f>
        <v>MAURICEA ALIMENTOS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000811815</v>
      </c>
      <c r="I100" s="6">
        <f>IF('[1]TCE - ANEXO IV - Preencher'!K109="","",'[1]TCE - ANEXO IV - Preencher'!K109)</f>
        <v>45272</v>
      </c>
      <c r="J100" s="5" t="str">
        <f>'[1]TCE - ANEXO IV - Preencher'!L109</f>
        <v>26231212819074001024550100008118151874091161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344.06915596947999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3.14 - Alimentação Preparada</v>
      </c>
      <c r="D101" s="3">
        <f>'[1]TCE - ANEXO IV - Preencher'!F110</f>
        <v>12819074000214</v>
      </c>
      <c r="E101" s="5" t="str">
        <f>'[1]TCE - ANEXO IV - Preencher'!G110</f>
        <v>MAURICEA ALIMENTOS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002529734</v>
      </c>
      <c r="I101" s="6">
        <f>IF('[1]TCE - ANEXO IV - Preencher'!K110="","",'[1]TCE - ANEXO IV - Preencher'!K110)</f>
        <v>45272</v>
      </c>
      <c r="J101" s="5" t="str">
        <f>'[1]TCE - ANEXO IV - Preencher'!L110</f>
        <v>26231212819074000214550100025297341373951929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852.50538586151504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3.14 - Alimentação Preparada</v>
      </c>
      <c r="D102" s="3">
        <f>'[1]TCE - ANEXO IV - Preencher'!F111</f>
        <v>11744898000390</v>
      </c>
      <c r="E102" s="5" t="str">
        <f>'[1]TCE - ANEXO IV - Preencher'!G111</f>
        <v>ATACADAO COMERCIO DE CARNES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1292240</v>
      </c>
      <c r="I102" s="6">
        <f>IF('[1]TCE - ANEXO IV - Preencher'!K111="","",'[1]TCE - ANEXO IV - Preencher'!K111)</f>
        <v>45273</v>
      </c>
      <c r="J102" s="5" t="str">
        <f>'[1]TCE - ANEXO IV - Preencher'!L111</f>
        <v>26231211744898000390550010012922401166226246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212.480661912773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3.14 - Alimentação Preparada</v>
      </c>
      <c r="D103" s="3">
        <f>'[1]TCE - ANEXO IV - Preencher'!F112</f>
        <v>3721769000278</v>
      </c>
      <c r="E103" s="5" t="str">
        <f>'[1]TCE - ANEXO IV - Preencher'!G112</f>
        <v>MASTERBOI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001157602</v>
      </c>
      <c r="I103" s="6">
        <f>IF('[1]TCE - ANEXO IV - Preencher'!K112="","",'[1]TCE - ANEXO IV - Preencher'!K112)</f>
        <v>45271</v>
      </c>
      <c r="J103" s="5" t="str">
        <f>'[1]TCE - ANEXO IV - Preencher'!L112</f>
        <v>26231203721769000278550040011576021192474003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1831.6759210661201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3.14 - Alimentação Preparada</v>
      </c>
      <c r="D104" s="3">
        <f>'[1]TCE - ANEXO IV - Preencher'!F113</f>
        <v>70089974000179</v>
      </c>
      <c r="E104" s="5" t="str">
        <f>'[1]TCE - ANEXO IV - Preencher'!G113</f>
        <v>COMERCIAL VITA NORTE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5030637</v>
      </c>
      <c r="I104" s="6">
        <f>IF('[1]TCE - ANEXO IV - Preencher'!K113="","",'[1]TCE - ANEXO IV - Preencher'!K113)</f>
        <v>45272</v>
      </c>
      <c r="J104" s="5" t="str">
        <f>'[1]TCE - ANEXO IV - Preencher'!L113</f>
        <v>26231270089974000179550010050306371892507006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88.176296715143593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3.14 - Alimentação Preparada</v>
      </c>
      <c r="D105" s="3">
        <f>'[1]TCE - ANEXO IV - Preencher'!F114</f>
        <v>11142529000166</v>
      </c>
      <c r="E105" s="5" t="str">
        <f>'[1]TCE - ANEXO IV - Preencher'!G114</f>
        <v>DISTRIBUIDORA FACIL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000131932</v>
      </c>
      <c r="I105" s="6">
        <f>IF('[1]TCE - ANEXO IV - Preencher'!K114="","",'[1]TCE - ANEXO IV - Preencher'!K114)</f>
        <v>45272</v>
      </c>
      <c r="J105" s="5" t="str">
        <f>'[1]TCE - ANEXO IV - Preencher'!L114</f>
        <v>26231211142529000166550010001319321001394977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85.714624358336394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4792592000182</v>
      </c>
      <c r="E106" s="5" t="str">
        <f>'[1]TCE - ANEXO IV - Preencher'!G115</f>
        <v>M. C. B. DE MORAES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000004287</v>
      </c>
      <c r="I106" s="6">
        <f>IF('[1]TCE - ANEXO IV - Preencher'!K115="","",'[1]TCE - ANEXO IV - Preencher'!K115)</f>
        <v>45273</v>
      </c>
      <c r="J106" s="5" t="str">
        <f>'[1]TCE - ANEXO IV - Preencher'!L115</f>
        <v>26231204792592000182650010000042871930603650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25.812248872505101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3.14 - Alimentação Preparada</v>
      </c>
      <c r="D107" s="3">
        <f>'[1]TCE - ANEXO IV - Preencher'!F116</f>
        <v>4792592000182</v>
      </c>
      <c r="E107" s="5" t="str">
        <f>'[1]TCE - ANEXO IV - Preencher'!G116</f>
        <v>M. C. B. DE MORAES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000004288</v>
      </c>
      <c r="I107" s="6">
        <f>IF('[1]TCE - ANEXO IV - Preencher'!K116="","",'[1]TCE - ANEXO IV - Preencher'!K116)</f>
        <v>45274</v>
      </c>
      <c r="J107" s="5" t="str">
        <f>'[1]TCE - ANEXO IV - Preencher'!L116</f>
        <v>26231204792592000182650010000042881685725767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43.8460166503449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3.14 - Alimentação Preparada</v>
      </c>
      <c r="D108" s="3">
        <f>'[1]TCE - ANEXO IV - Preencher'!F117</f>
        <v>8690652000107</v>
      </c>
      <c r="E108" s="5" t="str">
        <f>'[1]TCE - ANEXO IV - Preencher'!G117</f>
        <v>PERNAMBUCO COM. DE POLPAS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000316335</v>
      </c>
      <c r="I108" s="6">
        <f>IF('[1]TCE - ANEXO IV - Preencher'!K117="","",'[1]TCE - ANEXO IV - Preencher'!K117)</f>
        <v>45274</v>
      </c>
      <c r="J108" s="5" t="str">
        <f>'[1]TCE - ANEXO IV - Preencher'!L117</f>
        <v>26231208690652000107550010003163351529290400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193.503589358862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3.14 - Alimentação Preparada</v>
      </c>
      <c r="D109" s="3">
        <f>'[1]TCE - ANEXO IV - Preencher'!F118</f>
        <v>2515363000195</v>
      </c>
      <c r="E109" s="5" t="str">
        <f>'[1]TCE - ANEXO IV - Preencher'!G118</f>
        <v>LEITE &amp; SILVA COMERCIO DE GLP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000004453</v>
      </c>
      <c r="I109" s="6">
        <f>IF('[1]TCE - ANEXO IV - Preencher'!K118="","",'[1]TCE - ANEXO IV - Preencher'!K118)</f>
        <v>45276</v>
      </c>
      <c r="J109" s="5" t="str">
        <f>'[1]TCE - ANEXO IV - Preencher'!L118</f>
        <v>26231202515363000195550010000044531176100000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126.110264180697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3.14 - Alimentação Preparada</v>
      </c>
      <c r="D110" s="3">
        <f>'[1]TCE - ANEXO IV - Preencher'!F119</f>
        <v>7761177000150</v>
      </c>
      <c r="E110" s="5" t="str">
        <f>'[1]TCE - ANEXO IV - Preencher'!G119</f>
        <v>SUPERMERCADO O CORDEIRAO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5884</v>
      </c>
      <c r="I110" s="6">
        <f>IF('[1]TCE - ANEXO IV - Preencher'!K119="","",'[1]TCE - ANEXO IV - Preencher'!K119)</f>
        <v>45275</v>
      </c>
      <c r="J110" s="5" t="str">
        <f>'[1]TCE - ANEXO IV - Preencher'!L119</f>
        <v>26231207761177000150550090000058841000147282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487.48174839576899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3.14 - Alimentação Preparada</v>
      </c>
      <c r="D111" s="3">
        <f>'[1]TCE - ANEXO IV - Preencher'!F120</f>
        <v>7761177000150</v>
      </c>
      <c r="E111" s="5" t="str">
        <f>'[1]TCE - ANEXO IV - Preencher'!G120</f>
        <v>SUPERMERCADO O CORDEIRAO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5899</v>
      </c>
      <c r="I111" s="6">
        <f>IF('[1]TCE - ANEXO IV - Preencher'!K120="","",'[1]TCE - ANEXO IV - Preencher'!K120)</f>
        <v>45278</v>
      </c>
      <c r="J111" s="5" t="str">
        <f>'[1]TCE - ANEXO IV - Preencher'!L120</f>
        <v>26231207761177000150550090000058991000147501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1307.36997552959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1687725000162</v>
      </c>
      <c r="E112" s="5" t="str">
        <f>'[1]TCE - ANEXO IV - Preencher'!G121</f>
        <v>CENTRO ESPECIALIZADO EM NUTRICAO ENTERAL E PARENTAL - CENE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000047053</v>
      </c>
      <c r="I112" s="6">
        <f>IF('[1]TCE - ANEXO IV - Preencher'!K121="","",'[1]TCE - ANEXO IV - Preencher'!K121)</f>
        <v>45273</v>
      </c>
      <c r="J112" s="5" t="str">
        <f>'[1]TCE - ANEXO IV - Preencher'!L121</f>
        <v>26231201687725000162550010000470531490760007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266.34487794963297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12819074001024</v>
      </c>
      <c r="E113" s="5" t="str">
        <f>'[1]TCE - ANEXO IV - Preencher'!G122</f>
        <v>MAURICEA ALIMENTOS DO NORDESTE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000813706</v>
      </c>
      <c r="I113" s="6">
        <f>IF('[1]TCE - ANEXO IV - Preencher'!K122="","",'[1]TCE - ANEXO IV - Preencher'!K122)</f>
        <v>45279</v>
      </c>
      <c r="J113" s="5" t="str">
        <f>'[1]TCE - ANEXO IV - Preencher'!L122</f>
        <v>26231212819074001024550100008137061874093878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254.14749319807601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4792592000182</v>
      </c>
      <c r="E114" s="5" t="str">
        <f>'[1]TCE - ANEXO IV - Preencher'!G123</f>
        <v>M. C. B. DE MORAES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000004290</v>
      </c>
      <c r="I114" s="6">
        <f>IF('[1]TCE - ANEXO IV - Preencher'!K123="","",'[1]TCE - ANEXO IV - Preencher'!K123)</f>
        <v>45276</v>
      </c>
      <c r="J114" s="5" t="str">
        <f>'[1]TCE - ANEXO IV - Preencher'!L123</f>
        <v>26231204792592000182650010000042901870891986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124.203476986285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3.14 - Alimentação Preparada</v>
      </c>
      <c r="D115" s="3">
        <f>'[1]TCE - ANEXO IV - Preencher'!F124</f>
        <v>4792592000182</v>
      </c>
      <c r="E115" s="5" t="str">
        <f>'[1]TCE - ANEXO IV - Preencher'!G124</f>
        <v>M. C. B. DE MORAES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000004291</v>
      </c>
      <c r="I115" s="6">
        <f>IF('[1]TCE - ANEXO IV - Preencher'!K124="","",'[1]TCE - ANEXO IV - Preencher'!K124)</f>
        <v>45278</v>
      </c>
      <c r="J115" s="5" t="str">
        <f>'[1]TCE - ANEXO IV - Preencher'!L124</f>
        <v>26231204792592000182650010000042911980889622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62.459891643415801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4792592000182</v>
      </c>
      <c r="E116" s="5" t="str">
        <f>'[1]TCE - ANEXO IV - Preencher'!G125</f>
        <v>M. C. B. DE MORAES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000004295</v>
      </c>
      <c r="I116" s="6">
        <f>IF('[1]TCE - ANEXO IV - Preencher'!K125="","",'[1]TCE - ANEXO IV - Preencher'!K125)</f>
        <v>45279</v>
      </c>
      <c r="J116" s="5" t="str">
        <f>'[1]TCE - ANEXO IV - Preencher'!L125</f>
        <v>26231204792592000182650010000042951495384190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93.836125371573303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4792592000182</v>
      </c>
      <c r="E117" s="5" t="str">
        <f>'[1]TCE - ANEXO IV - Preencher'!G126</f>
        <v>M. C. B. DE MORAES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000004296</v>
      </c>
      <c r="I117" s="6">
        <f>IF('[1]TCE - ANEXO IV - Preencher'!K126="","",'[1]TCE - ANEXO IV - Preencher'!K126)</f>
        <v>45280</v>
      </c>
      <c r="J117" s="5" t="str">
        <f>'[1]TCE - ANEXO IV - Preencher'!L126</f>
        <v>26231204792592000182650010000042961198334365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40.819370310008097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4792592000182</v>
      </c>
      <c r="E118" s="5" t="str">
        <f>'[1]TCE - ANEXO IV - Preencher'!G127</f>
        <v>M. C. B. DE MORAES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000004289</v>
      </c>
      <c r="I118" s="6">
        <f>IF('[1]TCE - ANEXO IV - Preencher'!K127="","",'[1]TCE - ANEXO IV - Preencher'!K127)</f>
        <v>45275</v>
      </c>
      <c r="J118" s="5" t="str">
        <f>'[1]TCE - ANEXO IV - Preencher'!L127</f>
        <v>26231204792592000182650010000042891767251162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31.8150974475063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12819074000214</v>
      </c>
      <c r="E119" s="5" t="str">
        <f>'[1]TCE - ANEXO IV - Preencher'!G128</f>
        <v>MAURICEA ALIMENTOS DO NORDESTE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002533918</v>
      </c>
      <c r="I119" s="6">
        <f>IF('[1]TCE - ANEXO IV - Preencher'!K128="","",'[1]TCE - ANEXO IV - Preencher'!K128)</f>
        <v>45279</v>
      </c>
      <c r="J119" s="5" t="str">
        <f>'[1]TCE - ANEXO IV - Preencher'!L128</f>
        <v>26231212819074000214550100025339181843525479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886.69640068618503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2515363000195</v>
      </c>
      <c r="E120" s="5" t="str">
        <f>'[1]TCE - ANEXO IV - Preencher'!G129</f>
        <v>LEITE &amp; SILVA COMERCIO DE GLP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000004457</v>
      </c>
      <c r="I120" s="6">
        <f>IF('[1]TCE - ANEXO IV - Preencher'!K129="","",'[1]TCE - ANEXO IV - Preencher'!K129)</f>
        <v>45279</v>
      </c>
      <c r="J120" s="5" t="str">
        <f>'[1]TCE - ANEXO IV - Preencher'!L129</f>
        <v>26231202515363000195550010000044571694200000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138.72129059876701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11744898000390</v>
      </c>
      <c r="E121" s="5" t="str">
        <f>'[1]TCE - ANEXO IV - Preencher'!G130</f>
        <v>ATACADAO COMERCIO DE CARNES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1294830</v>
      </c>
      <c r="I121" s="6">
        <f>IF('[1]TCE - ANEXO IV - Preencher'!K130="","",'[1]TCE - ANEXO IV - Preencher'!K130)</f>
        <v>45279</v>
      </c>
      <c r="J121" s="5" t="str">
        <f>'[1]TCE - ANEXO IV - Preencher'!L130</f>
        <v>26231211744898000390550010012948301214963816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2112.43268000632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7761177000150</v>
      </c>
      <c r="E122" s="5" t="str">
        <f>'[1]TCE - ANEXO IV - Preencher'!G131</f>
        <v>SUPERMERCADO O CORDEIRAO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6028</v>
      </c>
      <c r="I122" s="6">
        <f>IF('[1]TCE - ANEXO IV - Preencher'!K131="","",'[1]TCE - ANEXO IV - Preencher'!K131)</f>
        <v>45282</v>
      </c>
      <c r="J122" s="5" t="str">
        <f>'[1]TCE - ANEXO IV - Preencher'!L131</f>
        <v>26231207761177000150550090000060281000149031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640.60987557453996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30309952000152</v>
      </c>
      <c r="E123" s="5" t="str">
        <f>'[1]TCE - ANEXO IV - Preencher'!G132</f>
        <v>IMPERIO ATACADISTA DE ESTIVAS E CEREAIS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196987</v>
      </c>
      <c r="I123" s="6">
        <f>IF('[1]TCE - ANEXO IV - Preencher'!K132="","",'[1]TCE - ANEXO IV - Preencher'!K132)</f>
        <v>45282</v>
      </c>
      <c r="J123" s="5" t="str">
        <f>'[1]TCE - ANEXO IV - Preencher'!L132</f>
        <v>26231230309952000152550010001969871481971827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241.87948669857801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3.14 - Alimentação Preparada</v>
      </c>
      <c r="D124" s="3">
        <f>'[1]TCE - ANEXO IV - Preencher'!F133</f>
        <v>12819074000214</v>
      </c>
      <c r="E124" s="5" t="str">
        <f>'[1]TCE - ANEXO IV - Preencher'!G133</f>
        <v>MAURICEA ALIMENTOS DO NORDESTE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2537318</v>
      </c>
      <c r="I124" s="6">
        <f>IF('[1]TCE - ANEXO IV - Preencher'!K133="","",'[1]TCE - ANEXO IV - Preencher'!K133)</f>
        <v>45285</v>
      </c>
      <c r="J124" s="5" t="str">
        <f>'[1]TCE - ANEXO IV - Preencher'!L133</f>
        <v>26231212819074000214550100025373187879511952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852.50538586151504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3.14 - Alimentação Preparada</v>
      </c>
      <c r="D125" s="3">
        <f>'[1]TCE - ANEXO IV - Preencher'!F134</f>
        <v>4792592000182</v>
      </c>
      <c r="E125" s="5" t="str">
        <f>'[1]TCE - ANEXO IV - Preencher'!G134</f>
        <v>M. C. B. DE MORAES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000004297</v>
      </c>
      <c r="I125" s="6">
        <f>IF('[1]TCE - ANEXO IV - Preencher'!K134="","",'[1]TCE - ANEXO IV - Preencher'!K134)</f>
        <v>45281</v>
      </c>
      <c r="J125" s="5" t="str">
        <f>'[1]TCE - ANEXO IV - Preencher'!L134</f>
        <v>26231204792592000182650010000042971533952522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25.812248872505101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3.14 - Alimentação Preparada</v>
      </c>
      <c r="D126" s="3">
        <f>'[1]TCE - ANEXO IV - Preencher'!F135</f>
        <v>4792592000182</v>
      </c>
      <c r="E126" s="5" t="str">
        <f>'[1]TCE - ANEXO IV - Preencher'!G135</f>
        <v>M C B DE MORAIS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000004282</v>
      </c>
      <c r="I126" s="6">
        <f>IF('[1]TCE - ANEXO IV - Preencher'!K135="","",'[1]TCE - ANEXO IV - Preencher'!K135)</f>
        <v>45266</v>
      </c>
      <c r="J126" s="5" t="str">
        <f>'[1]TCE - ANEXO IV - Preencher'!L135</f>
        <v>26231204792592000182650010000042821950556782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40.819370310008097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3.14 - Alimentação Preparada</v>
      </c>
      <c r="D127" s="3">
        <f>'[1]TCE - ANEXO IV - Preencher'!F136</f>
        <v>30309952000152</v>
      </c>
      <c r="E127" s="5" t="str">
        <f>'[1]TCE - ANEXO IV - Preencher'!G136</f>
        <v>IMPERIO ATACADISTA DE ESTIVAS E CEREAIS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197125</v>
      </c>
      <c r="I127" s="6">
        <f>IF('[1]TCE - ANEXO IV - Preencher'!K136="","",'[1]TCE - ANEXO IV - Preencher'!K136)</f>
        <v>45286</v>
      </c>
      <c r="J127" s="5" t="str">
        <f>'[1]TCE - ANEXO IV - Preencher'!L136</f>
        <v>26231230309952000152550010001971251123533211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2132.4539455476502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>
        <f>'[1]TCE - ANEXO IV - Preencher'!F137</f>
        <v>4792592000182</v>
      </c>
      <c r="E128" s="5" t="str">
        <f>'[1]TCE - ANEXO IV - Preencher'!G137</f>
        <v>M. C. B. DE MORAES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000004302</v>
      </c>
      <c r="I128" s="6">
        <f>IF('[1]TCE - ANEXO IV - Preencher'!K137="","",'[1]TCE - ANEXO IV - Preencher'!K137)</f>
        <v>45286</v>
      </c>
      <c r="J128" s="5" t="str">
        <f>'[1]TCE - ANEXO IV - Preencher'!L137</f>
        <v>26231204792592000182650010000043021471457002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27.0128185875054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3.14 - Alimentação Preparada</v>
      </c>
      <c r="D129" s="3">
        <f>'[1]TCE - ANEXO IV - Preencher'!F138</f>
        <v>4792592000182</v>
      </c>
      <c r="E129" s="5" t="str">
        <f>'[1]TCE - ANEXO IV - Preencher'!G138</f>
        <v>M. C. B. DE MORAES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000004300</v>
      </c>
      <c r="I129" s="6">
        <f>IF('[1]TCE - ANEXO IV - Preencher'!K138="","",'[1]TCE - ANEXO IV - Preencher'!K138)</f>
        <v>45286</v>
      </c>
      <c r="J129" s="5" t="str">
        <f>'[1]TCE - ANEXO IV - Preencher'!L138</f>
        <v>26231204792592000182650010000043001148552185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155.76635390543001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3.14 - Alimentação Preparada</v>
      </c>
      <c r="D130" s="3">
        <f>'[1]TCE - ANEXO IV - Preencher'!F139</f>
        <v>4792592000182</v>
      </c>
      <c r="E130" s="5" t="str">
        <f>'[1]TCE - ANEXO IV - Preencher'!G139</f>
        <v>M. C. B. DE MORAES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000004301</v>
      </c>
      <c r="I130" s="6">
        <f>IF('[1]TCE - ANEXO IV - Preencher'!K139="","",'[1]TCE - ANEXO IV - Preencher'!K139)</f>
        <v>45286</v>
      </c>
      <c r="J130" s="5" t="str">
        <f>'[1]TCE - ANEXO IV - Preencher'!L139</f>
        <v>26231204792592000182650010000043011134654778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82.839310335016506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3.14 - Alimentação Preparada</v>
      </c>
      <c r="D131" s="3">
        <f>'[1]TCE - ANEXO IV - Preencher'!F140</f>
        <v>4792592000182</v>
      </c>
      <c r="E131" s="5" t="str">
        <f>'[1]TCE - ANEXO IV - Preencher'!G140</f>
        <v>M. C. B. DE MORAES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000004298</v>
      </c>
      <c r="I131" s="6">
        <f>IF('[1]TCE - ANEXO IV - Preencher'!K140="","",'[1]TCE - ANEXO IV - Preencher'!K140)</f>
        <v>45282</v>
      </c>
      <c r="J131" s="5" t="str">
        <f>'[1]TCE - ANEXO IV - Preencher'!L140</f>
        <v>26231204792592000182650010000042981726054620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25.812248872505101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3.14 - Alimentação Preparada</v>
      </c>
      <c r="D132" s="3">
        <f>'[1]TCE - ANEXO IV - Preencher'!F141</f>
        <v>7761177000150</v>
      </c>
      <c r="E132" s="5" t="str">
        <f>'[1]TCE - ANEXO IV - Preencher'!G141</f>
        <v>SUPERMERCADO O CORDEIRAO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6033</v>
      </c>
      <c r="I132" s="6">
        <f>IF('[1]TCE - ANEXO IV - Preencher'!K141="","",'[1]TCE - ANEXO IV - Preencher'!K141)</f>
        <v>45283</v>
      </c>
      <c r="J132" s="5" t="str">
        <f>'[1]TCE - ANEXO IV - Preencher'!L141</f>
        <v>26231207761177000150550090000060331000149112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286.11896737316602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3.14 - Alimentação Preparada</v>
      </c>
      <c r="D133" s="3">
        <f>'[1]TCE - ANEXO IV - Preencher'!F142</f>
        <v>7761177000150</v>
      </c>
      <c r="E133" s="5" t="str">
        <f>'[1]TCE - ANEXO IV - Preencher'!G142</f>
        <v>SUPERMERCADO O CORDEIRAO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6067</v>
      </c>
      <c r="I133" s="6">
        <f>IF('[1]TCE - ANEXO IV - Preencher'!K142="","",'[1]TCE - ANEXO IV - Preencher'!K142)</f>
        <v>45287</v>
      </c>
      <c r="J133" s="5" t="str">
        <f>'[1]TCE - ANEXO IV - Preencher'!L142</f>
        <v>26231207761177000150550090000060671000149510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90.753990514997099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7761177000150</v>
      </c>
      <c r="E134" s="5" t="str">
        <f>'[1]TCE - ANEXO IV - Preencher'!G143</f>
        <v>SUPERMERCADO O CORDEIRAO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6048</v>
      </c>
      <c r="I134" s="6">
        <f>IF('[1]TCE - ANEXO IV - Preencher'!K143="","",'[1]TCE - ANEXO IV - Preencher'!K143)</f>
        <v>45286</v>
      </c>
      <c r="J134" s="5" t="str">
        <f>'[1]TCE - ANEXO IV - Preencher'!L143</f>
        <v>26231207761177000150550090000060481000149298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827.374132415585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3.14 - Alimentação Preparada</v>
      </c>
      <c r="D135" s="3">
        <f>'[1]TCE - ANEXO IV - Preencher'!F144</f>
        <v>8690652000107</v>
      </c>
      <c r="E135" s="5" t="str">
        <f>'[1]TCE - ANEXO IV - Preencher'!G144</f>
        <v>PERNAMBUCO COM. DE POLPAS EIRELI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000316844</v>
      </c>
      <c r="I135" s="6">
        <f>IF('[1]TCE - ANEXO IV - Preencher'!K144="","",'[1]TCE - ANEXO IV - Preencher'!K144)</f>
        <v>45281</v>
      </c>
      <c r="J135" s="5" t="str">
        <f>'[1]TCE - ANEXO IV - Preencher'!L144</f>
        <v>26231208690652000107550010003168441741239605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193.503589358862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3.14 - Alimentação Preparada</v>
      </c>
      <c r="D136" s="3">
        <f>'[1]TCE - ANEXO IV - Preencher'!F145</f>
        <v>2515363000195</v>
      </c>
      <c r="E136" s="5" t="str">
        <f>'[1]TCE - ANEXO IV - Preencher'!G145</f>
        <v>LEITE &amp; SILVA COMERCIO DE GLP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000004463</v>
      </c>
      <c r="I136" s="6">
        <f>IF('[1]TCE - ANEXO IV - Preencher'!K145="","",'[1]TCE - ANEXO IV - Preencher'!K145)</f>
        <v>45283</v>
      </c>
      <c r="J136" s="5" t="str">
        <f>'[1]TCE - ANEXO IV - Preencher'!L145</f>
        <v>26231202515363000195550010000044631888400002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121.06585361347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11744898000390</v>
      </c>
      <c r="E137" s="5" t="str">
        <f>'[1]TCE - ANEXO IV - Preencher'!G146</f>
        <v>ATACADAO COMERCIO DE CARNES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1298243</v>
      </c>
      <c r="I137" s="6">
        <f>IF('[1]TCE - ANEXO IV - Preencher'!K146="","",'[1]TCE - ANEXO IV - Preencher'!K146)</f>
        <v>45286</v>
      </c>
      <c r="J137" s="5" t="str">
        <f>'[1]TCE - ANEXO IV - Preencher'!L146</f>
        <v>26231211744898000390550010012982431146254200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1838.7986287870499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3.14 - Alimentação Preparada</v>
      </c>
      <c r="D138" s="3">
        <f>'[1]TCE - ANEXO IV - Preencher'!F147</f>
        <v>4792592000182</v>
      </c>
      <c r="E138" s="5" t="str">
        <f>'[1]TCE - ANEXO IV - Preencher'!G147</f>
        <v>M. C. B. DE MORAES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000004303</v>
      </c>
      <c r="I138" s="6">
        <f>IF('[1]TCE - ANEXO IV - Preencher'!K147="","",'[1]TCE - ANEXO IV - Preencher'!K147)</f>
        <v>45287</v>
      </c>
      <c r="J138" s="5" t="str">
        <f>'[1]TCE - ANEXO IV - Preencher'!L147</f>
        <v>26231204792592000182650010000043031661750476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9.0042728625018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3.14 - Alimentação Preparada</v>
      </c>
      <c r="D139" s="3">
        <f>'[1]TCE - ANEXO IV - Preencher'!F148</f>
        <v>2515363000195</v>
      </c>
      <c r="E139" s="5" t="str">
        <f>'[1]TCE - ANEXO IV - Preencher'!G148</f>
        <v>LEITE &amp; SILVA COMERCIO DE GLP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000004467</v>
      </c>
      <c r="I139" s="6">
        <f>IF('[1]TCE - ANEXO IV - Preencher'!K148="","",'[1]TCE - ANEXO IV - Preencher'!K148)</f>
        <v>45287</v>
      </c>
      <c r="J139" s="5" t="str">
        <f>'[1]TCE - ANEXO IV - Preencher'!L148</f>
        <v>26231202515363000195550010000044671073000008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171.50995928574901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3.14 - Alimentação Preparada</v>
      </c>
      <c r="D140" s="3">
        <f>'[1]TCE - ANEXO IV - Preencher'!F149</f>
        <v>8690652000107</v>
      </c>
      <c r="E140" s="5" t="str">
        <f>'[1]TCE - ANEXO IV - Preencher'!G149</f>
        <v>PERNAMBUCO COM. DE POLPAS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000317306</v>
      </c>
      <c r="I140" s="6">
        <f>IF('[1]TCE - ANEXO IV - Preencher'!K149="","",'[1]TCE - ANEXO IV - Preencher'!K149)</f>
        <v>45288</v>
      </c>
      <c r="J140" s="5" t="str">
        <f>'[1]TCE - ANEXO IV - Preencher'!L149</f>
        <v>26231208690652000107550010003173061524472782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267.60598059144002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3.14 - Alimentação Preparada</v>
      </c>
      <c r="D141" s="3">
        <f>'[1]TCE - ANEXO IV - Preencher'!F150</f>
        <v>70089974000179</v>
      </c>
      <c r="E141" s="5" t="str">
        <f>'[1]TCE - ANEXO IV - Preencher'!G150</f>
        <v>COMERCIAL VITA NORTE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5043585</v>
      </c>
      <c r="I141" s="6">
        <f>IF('[1]TCE - ANEXO IV - Preencher'!K150="","",'[1]TCE - ANEXO IV - Preencher'!K150)</f>
        <v>45288</v>
      </c>
      <c r="J141" s="5" t="str">
        <f>'[1]TCE - ANEXO IV - Preencher'!L150</f>
        <v>26231270089974000179550010050435851977693156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871.01837264324104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3.14 - Alimentação Preparada</v>
      </c>
      <c r="D142" s="3">
        <f>'[1]TCE - ANEXO IV - Preencher'!F151</f>
        <v>7761177000150</v>
      </c>
      <c r="E142" s="5" t="str">
        <f>'[1]TCE - ANEXO IV - Preencher'!G151</f>
        <v>SUPERMERCADO O CORDEIRAO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6103</v>
      </c>
      <c r="I142" s="6">
        <f>IF('[1]TCE - ANEXO IV - Preencher'!K151="","",'[1]TCE - ANEXO IV - Preencher'!K151)</f>
        <v>45289</v>
      </c>
      <c r="J142" s="5" t="str">
        <f>'[1]TCE - ANEXO IV - Preencher'!L151</f>
        <v>26231207761177000150550090000061031000150044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585.61066716005405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3.14 - Alimentação Preparada</v>
      </c>
      <c r="D143" s="3">
        <f>'[1]TCE - ANEXO IV - Preencher'!F152</f>
        <v>4792592000182</v>
      </c>
      <c r="E143" s="5" t="str">
        <f>'[1]TCE - ANEXO IV - Preencher'!G152</f>
        <v>M C B DE MORAIS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000004304</v>
      </c>
      <c r="I143" s="6">
        <f>IF('[1]TCE - ANEXO IV - Preencher'!K152="","",'[1]TCE - ANEXO IV - Preencher'!K152)</f>
        <v>45288</v>
      </c>
      <c r="J143" s="5" t="str">
        <f>'[1]TCE - ANEXO IV - Preencher'!L152</f>
        <v>26231204732592000182650010000043041585066341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37.817946022507499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3.14 - Alimentação Preparada</v>
      </c>
      <c r="D144" s="3">
        <f>'[1]TCE - ANEXO IV - Preencher'!F153</f>
        <v>11744898000390</v>
      </c>
      <c r="E144" s="5" t="str">
        <f>'[1]TCE - ANEXO IV - Preencher'!G153</f>
        <v>ATACADAO COMERCIO DE CARNES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1288122</v>
      </c>
      <c r="I144" s="6">
        <f>IF('[1]TCE - ANEXO IV - Preencher'!K153="","",'[1]TCE - ANEXO IV - Preencher'!K153)</f>
        <v>45265</v>
      </c>
      <c r="J144" s="5" t="str">
        <f>'[1]TCE - ANEXO IV - Preencher'!L153</f>
        <v>26231211744898000390550010012881221162752474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1954.6687395162701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3.14 - Alimentação Preparada</v>
      </c>
      <c r="D145" s="3">
        <f>'[1]TCE - ANEXO IV - Preencher'!F154</f>
        <v>7761177000150</v>
      </c>
      <c r="E145" s="5" t="str">
        <f>'[1]TCE - ANEXO IV - Preencher'!G154</f>
        <v>SUPERMERCADO O CORDEIRAO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5830</v>
      </c>
      <c r="I145" s="6">
        <f>IF('[1]TCE - ANEXO IV - Preencher'!K154="","",'[1]TCE - ANEXO IV - Preencher'!K154)</f>
        <v>45267</v>
      </c>
      <c r="J145" s="5" t="str">
        <f>'[1]TCE - ANEXO IV - Preencher'!L154</f>
        <v>26231207761177000150550090000058301000146412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464.86261141232001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3.14 - Alimentação Preparada</v>
      </c>
      <c r="D146" s="3">
        <f>'[1]TCE - ANEXO IV - Preencher'!F155</f>
        <v>11744898000390</v>
      </c>
      <c r="E146" s="5" t="str">
        <f>'[1]TCE - ANEXO IV - Preencher'!G155</f>
        <v>ATACADAO COMERCIO DE CARNES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1291486</v>
      </c>
      <c r="I146" s="6">
        <f>IF('[1]TCE - ANEXO IV - Preencher'!K155="","",'[1]TCE - ANEXO IV - Preencher'!K155)</f>
        <v>45272</v>
      </c>
      <c r="J146" s="5" t="str">
        <f>'[1]TCE - ANEXO IV - Preencher'!L155</f>
        <v>26231211744898000390550010012914861814051249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1237.4140897832699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3.14 - Alimentação Preparada</v>
      </c>
      <c r="D147" s="3">
        <f>'[1]TCE - ANEXO IV - Preencher'!F156</f>
        <v>2515363000195</v>
      </c>
      <c r="E147" s="5" t="str">
        <f>'[1]TCE - ANEXO IV - Preencher'!G156</f>
        <v>LEITE &amp; SILVA COMERCIO DE GLP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000004447</v>
      </c>
      <c r="I147" s="6">
        <f>IF('[1]TCE - ANEXO IV - Preencher'!K156="","",'[1]TCE - ANEXO IV - Preencher'!K156)</f>
        <v>45273</v>
      </c>
      <c r="J147" s="5" t="str">
        <f>'[1]TCE - ANEXO IV - Preencher'!L156</f>
        <v>26231202515363000195550010000044471059500004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110.977032479014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3.14 - Alimentação Preparada</v>
      </c>
      <c r="D148" s="3">
        <f>'[1]TCE - ANEXO IV - Preencher'!F157</f>
        <v>2515363000195</v>
      </c>
      <c r="E148" s="5" t="str">
        <f>'[1]TCE - ANEXO IV - Preencher'!G157</f>
        <v>LEITE &amp; SILVA COMERCIO DE GLP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000004448</v>
      </c>
      <c r="I148" s="6">
        <f>IF('[1]TCE - ANEXO IV - Preencher'!K157="","",'[1]TCE - ANEXO IV - Preencher'!K157)</f>
        <v>45273</v>
      </c>
      <c r="J148" s="5" t="str">
        <f>'[1]TCE - ANEXO IV - Preencher'!L157</f>
        <v>26231202515363000195550010000044481470600006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221.954064958027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3.14 - Alimentação Preparada</v>
      </c>
      <c r="D149" s="3">
        <f>'[1]TCE - ANEXO IV - Preencher'!F158</f>
        <v>12819074000214</v>
      </c>
      <c r="E149" s="5" t="str">
        <f>'[1]TCE - ANEXO IV - Preencher'!G158</f>
        <v>MAURICEA ALIMENTOS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002527098</v>
      </c>
      <c r="I149" s="6">
        <f>IF('[1]TCE - ANEXO IV - Preencher'!K158="","",'[1]TCE - ANEXO IV - Preencher'!K158)</f>
        <v>45267</v>
      </c>
      <c r="J149" s="5" t="str">
        <f>'[1]TCE - ANEXO IV - Preencher'!L158</f>
        <v>26231212819074000214550100025270981553733539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569.91750588540799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3.14 - Alimentação Preparada</v>
      </c>
      <c r="D150" s="3">
        <f>'[1]TCE - ANEXO IV - Preencher'!F159</f>
        <v>4792592000182</v>
      </c>
      <c r="E150" s="5" t="str">
        <f>'[1]TCE - ANEXO IV - Preencher'!G159</f>
        <v>M C B DE MORAIS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000004281</v>
      </c>
      <c r="I150" s="6">
        <f>IF('[1]TCE - ANEXO IV - Preencher'!K159="","",'[1]TCE - ANEXO IV - Preencher'!K159)</f>
        <v>45265</v>
      </c>
      <c r="J150" s="5" t="str">
        <f>'[1]TCE - ANEXO IV - Preencher'!L159</f>
        <v>26231204792592000182650010000042811842169113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31.8150974475063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3.14 - Alimentação Preparada</v>
      </c>
      <c r="D151" s="3">
        <f>'[1]TCE - ANEXO IV - Preencher'!F160</f>
        <v>4792592000182</v>
      </c>
      <c r="E151" s="5" t="str">
        <f>'[1]TCE - ANEXO IV - Preencher'!G160</f>
        <v>M C B DE MORAIS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000004280</v>
      </c>
      <c r="I151" s="6">
        <f>IF('[1]TCE - ANEXO IV - Preencher'!K160="","",'[1]TCE - ANEXO IV - Preencher'!K160)</f>
        <v>45264</v>
      </c>
      <c r="J151" s="5" t="str">
        <f>'[1]TCE - ANEXO IV - Preencher'!L160</f>
        <v>26231204792592000182650010000042801980774015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43.8460166503449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 C B DE MORAIS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000004306</v>
      </c>
      <c r="I152" s="6">
        <f>IF('[1]TCE - ANEXO IV - Preencher'!K161="","",'[1]TCE - ANEXO IV - Preencher'!K161)</f>
        <v>45290</v>
      </c>
      <c r="J152" s="5" t="str">
        <f>'[1]TCE - ANEXO IV - Preencher'!L161</f>
        <v>26231204792592000182650010000043061141531895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137.79816346496401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4792592000182</v>
      </c>
      <c r="E153" s="5" t="str">
        <f>'[1]TCE - ANEXO IV - Preencher'!G162</f>
        <v>M C B DE MORAIS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000004307</v>
      </c>
      <c r="I153" s="6">
        <f>IF('[1]TCE - ANEXO IV - Preencher'!K162="","",'[1]TCE - ANEXO IV - Preencher'!K162)</f>
        <v>45291</v>
      </c>
      <c r="J153" s="5" t="str">
        <f>'[1]TCE - ANEXO IV - Preencher'!L162</f>
        <v>26231204792592000182650010000043071069849330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43.8460166503449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3.14 - Alimentação Preparada</v>
      </c>
      <c r="D154" s="3">
        <f>'[1]TCE - ANEXO IV - Preencher'!F163</f>
        <v>4792592000182</v>
      </c>
      <c r="E154" s="5" t="str">
        <f>'[1]TCE - ANEXO IV - Preencher'!G163</f>
        <v>M C B DE MORAIS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000004305</v>
      </c>
      <c r="I154" s="6">
        <f>IF('[1]TCE - ANEXO IV - Preencher'!K163="","",'[1]TCE - ANEXO IV - Preencher'!K163)</f>
        <v>45289</v>
      </c>
      <c r="J154" s="5" t="str">
        <f>'[1]TCE - ANEXO IV - Preencher'!L163</f>
        <v>26231204792592000182650010000043051235162675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53.581729045094697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2515363000195</v>
      </c>
      <c r="E155" s="5" t="str">
        <f>'[1]TCE - ANEXO IV - Preencher'!G164</f>
        <v>LEITE &amp; SILVA COMERCIO DE GLP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000004470</v>
      </c>
      <c r="I155" s="6">
        <f>IF('[1]TCE - ANEXO IV - Preencher'!K164="","",'[1]TCE - ANEXO IV - Preencher'!K164)</f>
        <v>45290</v>
      </c>
      <c r="J155" s="5" t="str">
        <f>'[1]TCE - ANEXO IV - Preencher'!L164</f>
        <v>26231202515363000195550010000044701186900000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80.710569075646404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3.6 - Material de Expediente</v>
      </c>
      <c r="D156" s="3">
        <f>'[1]TCE - ANEXO IV - Preencher'!F165</f>
        <v>22006201000139</v>
      </c>
      <c r="E156" s="5" t="str">
        <f>'[1]TCE - ANEXO IV - Preencher'!G165</f>
        <v>FORTPEL COMERCIO DE DESCARTAVEIS LTDA - PE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212661</v>
      </c>
      <c r="I156" s="6">
        <f>IF('[1]TCE - ANEXO IV - Preencher'!K165="","",'[1]TCE - ANEXO IV - Preencher'!K165)</f>
        <v>45267</v>
      </c>
      <c r="J156" s="5" t="str">
        <f>'[1]TCE - ANEXO IV - Preencher'!L165</f>
        <v>26231222006201000139550000002126611102126614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1365.38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3.6 - Material de Expediente</v>
      </c>
      <c r="D157" s="3">
        <f>'[1]TCE - ANEXO IV - Preencher'!F166</f>
        <v>46700220000129</v>
      </c>
      <c r="E157" s="5" t="str">
        <f>'[1]TCE - ANEXO IV - Preencher'!G166</f>
        <v>NOVA DISTRIBUIDORA E ATACADO DE LIMPEZA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12073</v>
      </c>
      <c r="I157" s="6">
        <f>IF('[1]TCE - ANEXO IV - Preencher'!K166="","",'[1]TCE - ANEXO IV - Preencher'!K166)</f>
        <v>45267</v>
      </c>
      <c r="J157" s="5" t="str">
        <f>'[1]TCE - ANEXO IV - Preencher'!L166</f>
        <v>26231246700220000129550010000120731094617854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659.44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3.6 - Material de Expediente</v>
      </c>
      <c r="D158" s="3">
        <f>'[1]TCE - ANEXO IV - Preencher'!F167</f>
        <v>10891852000170</v>
      </c>
      <c r="E158" s="5" t="str">
        <f>'[1]TCE - ANEXO IV - Preencher'!G167</f>
        <v>SMART SUPRIMENTOS DIST P H L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000046943</v>
      </c>
      <c r="I158" s="6">
        <f>IF('[1]TCE - ANEXO IV - Preencher'!K167="","",'[1]TCE - ANEXO IV - Preencher'!K167)</f>
        <v>45267</v>
      </c>
      <c r="J158" s="5" t="str">
        <f>'[1]TCE - ANEXO IV - Preencher'!L167</f>
        <v>26231210891852000170550010000469431190469430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500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3.6 - Material de Expediente</v>
      </c>
      <c r="D159" s="3">
        <f>'[1]TCE - ANEXO IV - Preencher'!F168</f>
        <v>11142529000166</v>
      </c>
      <c r="E159" s="5" t="str">
        <f>'[1]TCE - ANEXO IV - Preencher'!G168</f>
        <v>DISTRIBUIDORA FACIL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000131932</v>
      </c>
      <c r="I159" s="6">
        <f>IF('[1]TCE - ANEXO IV - Preencher'!K168="","",'[1]TCE - ANEXO IV - Preencher'!K168)</f>
        <v>45272</v>
      </c>
      <c r="J159" s="5" t="str">
        <f>'[1]TCE - ANEXO IV - Preencher'!L168</f>
        <v>26231211142529000166550010001319321001394977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1246.73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3.6 - Material de Expediente</v>
      </c>
      <c r="D160" s="3">
        <f>'[1]TCE - ANEXO IV - Preencher'!F169</f>
        <v>29377615000113</v>
      </c>
      <c r="E160" s="5" t="str">
        <f>'[1]TCE - ANEXO IV - Preencher'!G169</f>
        <v>ELIZANGELA MARIA MENEZES DE ANDRADE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35</v>
      </c>
      <c r="I160" s="6">
        <f>IF('[1]TCE - ANEXO IV - Preencher'!K169="","",'[1]TCE - ANEXO IV - Preencher'!K169)</f>
        <v>45275</v>
      </c>
      <c r="J160" s="5" t="str">
        <f>'[1]TCE - ANEXO IV - Preencher'!L169</f>
        <v>26089092229377615000113000000000003523122086711627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68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3.6 - Material de Expediente</v>
      </c>
      <c r="D161" s="3">
        <f>'[1]TCE - ANEXO IV - Preencher'!F170</f>
        <v>29377615000113</v>
      </c>
      <c r="E161" s="5" t="str">
        <f>'[1]TCE - ANEXO IV - Preencher'!G170</f>
        <v>ELIZANGELA MARIA MENEZES DE ANDRADE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34</v>
      </c>
      <c r="I161" s="6">
        <f>IF('[1]TCE - ANEXO IV - Preencher'!K170="","",'[1]TCE - ANEXO IV - Preencher'!K170)</f>
        <v>45275</v>
      </c>
      <c r="J161" s="5" t="str">
        <f>'[1]TCE - ANEXO IV - Preencher'!L170</f>
        <v>26089092229377615000113000000000003423129486965930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3277.5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3.6 - Material de Expediente</v>
      </c>
      <c r="D162" s="3">
        <f>'[1]TCE - ANEXO IV - Preencher'!F171</f>
        <v>24560896000121</v>
      </c>
      <c r="E162" s="5" t="str">
        <f>'[1]TCE - ANEXO IV - Preencher'!G171</f>
        <v>ROBERTA M OLIVEIRA DE LIRA COMERCIO E SERVICOS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00000481</v>
      </c>
      <c r="I162" s="6">
        <f>IF('[1]TCE - ANEXO IV - Preencher'!K171="","",'[1]TCE - ANEXO IV - Preencher'!K171)</f>
        <v>45274</v>
      </c>
      <c r="J162" s="5" t="str">
        <f>'[1]TCE - ANEXO IV - Preencher'!L171</f>
        <v>26231224560896000121550010000004811316621223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18.5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3.6 - Material de Expediente</v>
      </c>
      <c r="D163" s="3">
        <f>'[1]TCE - ANEXO IV - Preencher'!F172</f>
        <v>31329180000183</v>
      </c>
      <c r="E163" s="5" t="str">
        <f>'[1]TCE - ANEXO IV - Preencher'!G172</f>
        <v>MAXXISUPRI COMERCIO DE SANEANTES EIRELI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41284</v>
      </c>
      <c r="I163" s="6">
        <f>IF('[1]TCE - ANEXO IV - Preencher'!K172="","",'[1]TCE - ANEXO IV - Preencher'!K172)</f>
        <v>45278</v>
      </c>
      <c r="J163" s="5" t="str">
        <f>'[1]TCE - ANEXO IV - Preencher'!L172</f>
        <v>26231231329180000183550070000412841130252264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13.2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3.6 - Material de Expediente</v>
      </c>
      <c r="D164" s="3">
        <f>'[1]TCE - ANEXO IV - Preencher'!F173</f>
        <v>24073694000155</v>
      </c>
      <c r="E164" s="5" t="str">
        <f>'[1]TCE - ANEXO IV - Preencher'!G173</f>
        <v>CIL COMERCIO DE INFORMATICA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000029143</v>
      </c>
      <c r="I164" s="6">
        <f>IF('[1]TCE - ANEXO IV - Preencher'!K173="","",'[1]TCE - ANEXO IV - Preencher'!K173)</f>
        <v>45271</v>
      </c>
      <c r="J164" s="5" t="str">
        <f>'[1]TCE - ANEXO IV - Preencher'!L173</f>
        <v>26231224073694000155550020000291431000077971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1430.54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3.1 - Combustíveis e Lubrificantes Automotivos</v>
      </c>
      <c r="D165" s="3">
        <f>'[1]TCE - ANEXO IV - Preencher'!F174</f>
        <v>8035784000103</v>
      </c>
      <c r="E165" s="5" t="str">
        <f>'[1]TCE - ANEXO IV - Preencher'!G174</f>
        <v>TAPAJOS PRODUTOS DE PETROLEO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000116605</v>
      </c>
      <c r="I165" s="6">
        <f>IF('[1]TCE - ANEXO IV - Preencher'!K174="","",'[1]TCE - ANEXO IV - Preencher'!K174)</f>
        <v>45262</v>
      </c>
      <c r="J165" s="5" t="str">
        <f>'[1]TCE - ANEXO IV - Preencher'!L174</f>
        <v>26231208357840000103650160001166051751420773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337.01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3.1 - Combustíveis e Lubrificantes Automotivos</v>
      </c>
      <c r="D166" s="3">
        <f>'[1]TCE - ANEXO IV - Preencher'!F175</f>
        <v>11117785000365</v>
      </c>
      <c r="E166" s="5" t="str">
        <f>'[1]TCE - ANEXO IV - Preencher'!G175</f>
        <v>ALBUQUERQUE PNEUS TLDA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000251327</v>
      </c>
      <c r="I166" s="6">
        <f>IF('[1]TCE - ANEXO IV - Preencher'!K175="","",'[1]TCE - ANEXO IV - Preencher'!K175)</f>
        <v>45262</v>
      </c>
      <c r="J166" s="5" t="str">
        <f>'[1]TCE - ANEXO IV - Preencher'!L175</f>
        <v>26231211117785000365650500002513271004838939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256.51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3.1 - Combustíveis e Lubrificantes Automotivos</v>
      </c>
      <c r="D167" s="3">
        <f>'[1]TCE - ANEXO IV - Preencher'!F176</f>
        <v>11117785000365</v>
      </c>
      <c r="E167" s="5" t="str">
        <f>'[1]TCE - ANEXO IV - Preencher'!G176</f>
        <v>ALBUQUERQUE PNEUS TLDA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000251473</v>
      </c>
      <c r="I167" s="6">
        <f>IF('[1]TCE - ANEXO IV - Preencher'!K176="","",'[1]TCE - ANEXO IV - Preencher'!K176)</f>
        <v>45263</v>
      </c>
      <c r="J167" s="5" t="str">
        <f>'[1]TCE - ANEXO IV - Preencher'!L176</f>
        <v>26231211117785000365650500002514731004840419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172.45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3.1 - Combustíveis e Lubrificantes Automotivos</v>
      </c>
      <c r="D168" s="3">
        <f>'[1]TCE - ANEXO IV - Preencher'!F177</f>
        <v>8035784000103</v>
      </c>
      <c r="E168" s="5" t="str">
        <f>'[1]TCE - ANEXO IV - Preencher'!G177</f>
        <v>TAPAJOS PRODUTOS DE PETROLEO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000117076</v>
      </c>
      <c r="I168" s="6">
        <f>IF('[1]TCE - ANEXO IV - Preencher'!K177="","",'[1]TCE - ANEXO IV - Preencher'!K177)</f>
        <v>45266</v>
      </c>
      <c r="J168" s="5" t="str">
        <f>'[1]TCE - ANEXO IV - Preencher'!L177</f>
        <v>26231208035784000103650160001170761923873715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100.04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3.1 - Combustíveis e Lubrificantes Automotivos</v>
      </c>
      <c r="D169" s="3">
        <f>'[1]TCE - ANEXO IV - Preencher'!F178</f>
        <v>8035784000103</v>
      </c>
      <c r="E169" s="5" t="str">
        <f>'[1]TCE - ANEXO IV - Preencher'!G178</f>
        <v>TAPAJOS PRODUTOS DE PETROLEO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000117100</v>
      </c>
      <c r="I169" s="6">
        <f>IF('[1]TCE - ANEXO IV - Preencher'!K178="","",'[1]TCE - ANEXO IV - Preencher'!K178)</f>
        <v>45266</v>
      </c>
      <c r="J169" s="5" t="str">
        <f>'[1]TCE - ANEXO IV - Preencher'!L178</f>
        <v>26231208035784000103650160001171001383357434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246.62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3.1 - Combustíveis e Lubrificantes Automotivos</v>
      </c>
      <c r="D170" s="3">
        <f>'[1]TCE - ANEXO IV - Preencher'!F179</f>
        <v>11117785000365</v>
      </c>
      <c r="E170" s="5" t="str">
        <f>'[1]TCE - ANEXO IV - Preencher'!G179</f>
        <v>ALBUQUERQUE PNEUS TLDA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000251237</v>
      </c>
      <c r="I170" s="6">
        <f>IF('[1]TCE - ANEXO IV - Preencher'!K179="","",'[1]TCE - ANEXO IV - Preencher'!K179)</f>
        <v>45261</v>
      </c>
      <c r="J170" s="5" t="str">
        <f>'[1]TCE - ANEXO IV - Preencher'!L179</f>
        <v>26231211117785000365650500002512371004837992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220.12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3.1 - Combustíveis e Lubrificantes Automotivos</v>
      </c>
      <c r="D171" s="3">
        <f>'[1]TCE - ANEXO IV - Preencher'!F180</f>
        <v>11117785000365</v>
      </c>
      <c r="E171" s="5" t="str">
        <f>'[1]TCE - ANEXO IV - Preencher'!G180</f>
        <v>ALBUQUERQUE PNEUS TLDA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000139326</v>
      </c>
      <c r="I171" s="6">
        <f>IF('[1]TCE - ANEXO IV - Preencher'!K180="","",'[1]TCE - ANEXO IV - Preencher'!K180)</f>
        <v>45263</v>
      </c>
      <c r="J171" s="5" t="str">
        <f>'[1]TCE - ANEXO IV - Preencher'!L180</f>
        <v>26231211117785000365650040001393261001464962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300.08999999999997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3.1 - Combustíveis e Lubrificantes Automotivos</v>
      </c>
      <c r="D172" s="3">
        <f>'[1]TCE - ANEXO IV - Preencher'!F181</f>
        <v>11117785000365</v>
      </c>
      <c r="E172" s="5" t="str">
        <f>'[1]TCE - ANEXO IV - Preencher'!G181</f>
        <v>ALBUQUERQUE PNEUS TLDA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000139480</v>
      </c>
      <c r="I172" s="6">
        <f>IF('[1]TCE - ANEXO IV - Preencher'!K181="","",'[1]TCE - ANEXO IV - Preencher'!K181)</f>
        <v>45265</v>
      </c>
      <c r="J172" s="5" t="str">
        <f>'[1]TCE - ANEXO IV - Preencher'!L181</f>
        <v>26231211117785000365650040001394801001466558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191.12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3.1 - Combustíveis e Lubrificantes Automotivos</v>
      </c>
      <c r="D173" s="3">
        <f>'[1]TCE - ANEXO IV - Preencher'!F182</f>
        <v>11117785000365</v>
      </c>
      <c r="E173" s="5" t="str">
        <f>'[1]TCE - ANEXO IV - Preencher'!G182</f>
        <v>ALBUQUERQUE PNEUS TLDA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000251797</v>
      </c>
      <c r="I173" s="6">
        <f>IF('[1]TCE - ANEXO IV - Preencher'!K182="","",'[1]TCE - ANEXO IV - Preencher'!K182)</f>
        <v>45266</v>
      </c>
      <c r="J173" s="5" t="str">
        <f>'[1]TCE - ANEXO IV - Preencher'!L182</f>
        <v>26231211117785000365650500002517971004843840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492.09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3.1 - Combustíveis e Lubrificantes Automotivos</v>
      </c>
      <c r="D174" s="3">
        <f>'[1]TCE - ANEXO IV - Preencher'!F183</f>
        <v>11117785000365</v>
      </c>
      <c r="E174" s="5" t="str">
        <f>'[1]TCE - ANEXO IV - Preencher'!G183</f>
        <v>ALBUQUERQUE PNEUS TLDA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000251711</v>
      </c>
      <c r="I174" s="6">
        <f>IF('[1]TCE - ANEXO IV - Preencher'!K183="","",'[1]TCE - ANEXO IV - Preencher'!K183)</f>
        <v>45265</v>
      </c>
      <c r="J174" s="5" t="str">
        <f>'[1]TCE - ANEXO IV - Preencher'!L183</f>
        <v>26231211117785000365650500002517111004842911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487.17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3.1 - Combustíveis e Lubrificantes Automotivos</v>
      </c>
      <c r="D175" s="3">
        <f>'[1]TCE - ANEXO IV - Preencher'!F184</f>
        <v>11117785000365</v>
      </c>
      <c r="E175" s="5" t="str">
        <f>'[1]TCE - ANEXO IV - Preencher'!G184</f>
        <v>ALBUQUERQUE PNEUS TLDA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000139815</v>
      </c>
      <c r="I175" s="6">
        <f>IF('[1]TCE - ANEXO IV - Preencher'!K184="","",'[1]TCE - ANEXO IV - Preencher'!K184)</f>
        <v>45267</v>
      </c>
      <c r="J175" s="5" t="str">
        <f>'[1]TCE - ANEXO IV - Preencher'!L184</f>
        <v>26231211117785000365650040001398151001469968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193.92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3.1 - Combustíveis e Lubrificantes Automotivos</v>
      </c>
      <c r="D176" s="3">
        <f>'[1]TCE - ANEXO IV - Preencher'!F185</f>
        <v>11117785000365</v>
      </c>
      <c r="E176" s="5" t="str">
        <f>'[1]TCE - ANEXO IV - Preencher'!G185</f>
        <v>ALBUQUERQUE PNEUS TLDA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000272524</v>
      </c>
      <c r="I176" s="6">
        <f>IF('[1]TCE - ANEXO IV - Preencher'!K185="","",'[1]TCE - ANEXO IV - Preencher'!K185)</f>
        <v>45270</v>
      </c>
      <c r="J176" s="5" t="str">
        <f>'[1]TCE - ANEXO IV - Preencher'!L185</f>
        <v>26231211117785000365650800002725241003582636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331.47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3.1 - Combustíveis e Lubrificantes Automotivos</v>
      </c>
      <c r="D177" s="3">
        <f>'[1]TCE - ANEXO IV - Preencher'!F186</f>
        <v>11117785000365</v>
      </c>
      <c r="E177" s="5" t="str">
        <f>'[1]TCE - ANEXO IV - Preencher'!G186</f>
        <v>ALBUQUERQUE PNEUS TLDA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000252137</v>
      </c>
      <c r="I177" s="6">
        <f>IF('[1]TCE - ANEXO IV - Preencher'!K186="","",'[1]TCE - ANEXO IV - Preencher'!K186)</f>
        <v>45269</v>
      </c>
      <c r="J177" s="5" t="str">
        <f>'[1]TCE - ANEXO IV - Preencher'!L186</f>
        <v>26231211117785000365650500002521371004847369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335.07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3.1 - Combustíveis e Lubrificantes Automotivos</v>
      </c>
      <c r="D178" s="3">
        <f>'[1]TCE - ANEXO IV - Preencher'!F187</f>
        <v>8035784000103</v>
      </c>
      <c r="E178" s="5" t="str">
        <f>'[1]TCE - ANEXO IV - Preencher'!G187</f>
        <v>TAPAJOS PRODUTOS DE PETROLEO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000117305</v>
      </c>
      <c r="I178" s="6">
        <f>IF('[1]TCE - ANEXO IV - Preencher'!K187="","",'[1]TCE - ANEXO IV - Preencher'!K187)</f>
        <v>45268</v>
      </c>
      <c r="J178" s="5" t="str">
        <f>'[1]TCE - ANEXO IV - Preencher'!L187</f>
        <v>26231208035784000103650160001173051059804592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350.01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3.1 - Combustíveis e Lubrificantes Automotivos</v>
      </c>
      <c r="D179" s="3">
        <f>'[1]TCE - ANEXO IV - Preencher'!F188</f>
        <v>8035784000103</v>
      </c>
      <c r="E179" s="5" t="str">
        <f>'[1]TCE - ANEXO IV - Preencher'!G188</f>
        <v>TAPAJOS PRODUTOS DE PETROLEO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000117306</v>
      </c>
      <c r="I179" s="6">
        <f>IF('[1]TCE - ANEXO IV - Preencher'!K188="","",'[1]TCE - ANEXO IV - Preencher'!K188)</f>
        <v>45268</v>
      </c>
      <c r="J179" s="5" t="str">
        <f>'[1]TCE - ANEXO IV - Preencher'!L188</f>
        <v>26231208035784000103650160001173061527378420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307.04000000000002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ALBUQUERQUE PNEUS TLDA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000252275</v>
      </c>
      <c r="I180" s="6">
        <f>IF('[1]TCE - ANEXO IV - Preencher'!K189="","",'[1]TCE - ANEXO IV - Preencher'!K189)</f>
        <v>45270</v>
      </c>
      <c r="J180" s="5" t="str">
        <f>'[1]TCE - ANEXO IV - Preencher'!L189</f>
        <v>26231211117785000365650500002522751004848795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227.17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3.1 - Combustíveis e Lubrificantes Automotivos</v>
      </c>
      <c r="D181" s="3">
        <f>'[1]TCE - ANEXO IV - Preencher'!F190</f>
        <v>8035784000103</v>
      </c>
      <c r="E181" s="5" t="str">
        <f>'[1]TCE - ANEXO IV - Preencher'!G190</f>
        <v>TAPAJOS PRODUTOS DE PETROLEO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000117458</v>
      </c>
      <c r="I181" s="6">
        <f>IF('[1]TCE - ANEXO IV - Preencher'!K190="","",'[1]TCE - ANEXO IV - Preencher'!K190)</f>
        <v>45269</v>
      </c>
      <c r="J181" s="5" t="str">
        <f>'[1]TCE - ANEXO IV - Preencher'!L190</f>
        <v>26231208035784000103650160001174581137283639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319.57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3.1 - Combustíveis e Lubrificantes Automotivos</v>
      </c>
      <c r="D182" s="3">
        <f>'[1]TCE - ANEXO IV - Preencher'!F191</f>
        <v>11117785000365</v>
      </c>
      <c r="E182" s="5" t="str">
        <f>'[1]TCE - ANEXO IV - Preencher'!G191</f>
        <v>ALBUQUERQUE PNEUS TLDA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000272884</v>
      </c>
      <c r="I182" s="6">
        <f>IF('[1]TCE - ANEXO IV - Preencher'!K191="","",'[1]TCE - ANEXO IV - Preencher'!K191)</f>
        <v>45273</v>
      </c>
      <c r="J182" s="5" t="str">
        <f>'[1]TCE - ANEXO IV - Preencher'!L191</f>
        <v>26231211117785000365650800002728841003586326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189.05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3.1 - Combustíveis e Lubrificantes Automotivos</v>
      </c>
      <c r="D183" s="3">
        <f>'[1]TCE - ANEXO IV - Preencher'!F192</f>
        <v>8035784000103</v>
      </c>
      <c r="E183" s="5" t="str">
        <f>'[1]TCE - ANEXO IV - Preencher'!G192</f>
        <v>TAPAJOS PRODUTOS DE PETROLEO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000118051</v>
      </c>
      <c r="I183" s="6">
        <f>IF('[1]TCE - ANEXO IV - Preencher'!K192="","",'[1]TCE - ANEXO IV - Preencher'!K192)</f>
        <v>45274</v>
      </c>
      <c r="J183" s="5" t="str">
        <f>'[1]TCE - ANEXO IV - Preencher'!L192</f>
        <v>26231208035784000103650160001180511964024114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344.01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3.1 - Combustíveis e Lubrificantes Automotivos</v>
      </c>
      <c r="D184" s="3">
        <f>'[1]TCE - ANEXO IV - Preencher'!F193</f>
        <v>11117785000365</v>
      </c>
      <c r="E184" s="5" t="str">
        <f>'[1]TCE - ANEXO IV - Preencher'!G193</f>
        <v>ALBUQUERQUE PNEUS TLDA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000271704</v>
      </c>
      <c r="I184" s="6">
        <f>IF('[1]TCE - ANEXO IV - Preencher'!K193="","",'[1]TCE - ANEXO IV - Preencher'!K193)</f>
        <v>45265</v>
      </c>
      <c r="J184" s="5" t="str">
        <f>'[1]TCE - ANEXO IV - Preencher'!L193</f>
        <v>26231211117785000365650800002717041003574130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459.67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3.1 - Combustíveis e Lubrificantes Automotivos</v>
      </c>
      <c r="D185" s="3">
        <f>'[1]TCE - ANEXO IV - Preencher'!F194</f>
        <v>11117785000365</v>
      </c>
      <c r="E185" s="5" t="str">
        <f>'[1]TCE - ANEXO IV - Preencher'!G194</f>
        <v>ALBUQUERQUE PNEUS TLDA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000252964</v>
      </c>
      <c r="I185" s="6">
        <f>IF('[1]TCE - ANEXO IV - Preencher'!K194="","",'[1]TCE - ANEXO IV - Preencher'!K194)</f>
        <v>45275</v>
      </c>
      <c r="J185" s="5" t="str">
        <f>'[1]TCE - ANEXO IV - Preencher'!L194</f>
        <v>26231211117785000365650500002529641004855923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164.23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3.1 - Combustíveis e Lubrificantes Automotivos</v>
      </c>
      <c r="D186" s="3">
        <f>'[1]TCE - ANEXO IV - Preencher'!F195</f>
        <v>11117785000365</v>
      </c>
      <c r="E186" s="5" t="str">
        <f>'[1]TCE - ANEXO IV - Preencher'!G195</f>
        <v>ALBUQUERQUE PNEUS TLDA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000273119</v>
      </c>
      <c r="I186" s="6">
        <f>IF('[1]TCE - ANEXO IV - Preencher'!K195="","",'[1]TCE - ANEXO IV - Preencher'!K195)</f>
        <v>45275</v>
      </c>
      <c r="J186" s="5" t="str">
        <f>'[1]TCE - ANEXO IV - Preencher'!L195</f>
        <v>26231211117785000365650800002731191003588726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349.46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3.1 - Combustíveis e Lubrificantes Automotivos</v>
      </c>
      <c r="D187" s="3">
        <f>'[1]TCE - ANEXO IV - Preencher'!F196</f>
        <v>11117785000365</v>
      </c>
      <c r="E187" s="5" t="str">
        <f>'[1]TCE - ANEXO IV - Preencher'!G196</f>
        <v>ALBUQUERQUE PNEUS TLDA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000252837</v>
      </c>
      <c r="I187" s="6">
        <f>IF('[1]TCE - ANEXO IV - Preencher'!K196="","",'[1]TCE - ANEXO IV - Preencher'!K196)</f>
        <v>45274</v>
      </c>
      <c r="J187" s="5" t="str">
        <f>'[1]TCE - ANEXO IV - Preencher'!L196</f>
        <v>26231211117785000365650500002528371004854622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321.57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3.1 - Combustíveis e Lubrificantes Automotivos</v>
      </c>
      <c r="D188" s="3">
        <f>'[1]TCE - ANEXO IV - Preencher'!F197</f>
        <v>8035784000103</v>
      </c>
      <c r="E188" s="5" t="str">
        <f>'[1]TCE - ANEXO IV - Preencher'!G197</f>
        <v>TAPAJOS PRODUTOS DE PETROLEO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000118173</v>
      </c>
      <c r="I188" s="6">
        <f>IF('[1]TCE - ANEXO IV - Preencher'!K197="","",'[1]TCE - ANEXO IV - Preencher'!K197)</f>
        <v>45275</v>
      </c>
      <c r="J188" s="5" t="str">
        <f>'[1]TCE - ANEXO IV - Preencher'!L197</f>
        <v>26231208035784000103650160001181731533994710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43.62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3.1 - Combustíveis e Lubrificantes Automotivos</v>
      </c>
      <c r="D189" s="3">
        <f>'[1]TCE - ANEXO IV - Preencher'!F198</f>
        <v>11117785000365</v>
      </c>
      <c r="E189" s="5" t="str">
        <f>'[1]TCE - ANEXO IV - Preencher'!G198</f>
        <v>ALBUQUERQUE PNEUS TLDA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000253391</v>
      </c>
      <c r="I189" s="6">
        <f>IF('[1]TCE - ANEXO IV - Preencher'!K198="","",'[1]TCE - ANEXO IV - Preencher'!K198)</f>
        <v>45278</v>
      </c>
      <c r="J189" s="5" t="str">
        <f>'[1]TCE - ANEXO IV - Preencher'!L198</f>
        <v>26231211117785000365650500002533911004860390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210.07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3.1 - Combustíveis e Lubrificantes Automotivos</v>
      </c>
      <c r="D190" s="3">
        <f>'[1]TCE - ANEXO IV - Preencher'!F199</f>
        <v>11117785000365</v>
      </c>
      <c r="E190" s="5" t="str">
        <f>'[1]TCE - ANEXO IV - Preencher'!G199</f>
        <v>ALBUQUERQUE PNEUS TLDA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000253091</v>
      </c>
      <c r="I190" s="6">
        <f>IF('[1]TCE - ANEXO IV - Preencher'!K199="","",'[1]TCE - ANEXO IV - Preencher'!K199)</f>
        <v>45276</v>
      </c>
      <c r="J190" s="5" t="str">
        <f>'[1]TCE - ANEXO IV - Preencher'!L199</f>
        <v>26231211117785000365650500002530911004857244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386.24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3.1 - Combustíveis e Lubrificantes Automotivos</v>
      </c>
      <c r="D191" s="3">
        <f>'[1]TCE - ANEXO IV - Preencher'!F200</f>
        <v>11117785000365</v>
      </c>
      <c r="E191" s="5" t="str">
        <f>'[1]TCE - ANEXO IV - Preencher'!G200</f>
        <v>ALBUQUERQUE PNEUS TLDA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000253089</v>
      </c>
      <c r="I191" s="6">
        <f>IF('[1]TCE - ANEXO IV - Preencher'!K200="","",'[1]TCE - ANEXO IV - Preencher'!K200)</f>
        <v>45276</v>
      </c>
      <c r="J191" s="5" t="str">
        <f>'[1]TCE - ANEXO IV - Preencher'!L200</f>
        <v>26231211117785000365650500002530891004857220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371.68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3.1 - Combustíveis e Lubrificantes Automotivos</v>
      </c>
      <c r="D192" s="3">
        <f>'[1]TCE - ANEXO IV - Preencher'!F201</f>
        <v>11117785000365</v>
      </c>
      <c r="E192" s="5" t="str">
        <f>'[1]TCE - ANEXO IV - Preencher'!G201</f>
        <v>ALBUQUERQUE PNEUS TLDA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000253501</v>
      </c>
      <c r="I192" s="6">
        <f>IF('[1]TCE - ANEXO IV - Preencher'!K201="","",'[1]TCE - ANEXO IV - Preencher'!K201)</f>
        <v>45279</v>
      </c>
      <c r="J192" s="5" t="str">
        <f>'[1]TCE - ANEXO IV - Preencher'!L201</f>
        <v>26231211117785000365650500002535011004861594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463.21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3.1 - Combustíveis e Lubrificantes Automotivos</v>
      </c>
      <c r="D193" s="3">
        <f>'[1]TCE - ANEXO IV - Preencher'!F202</f>
        <v>11117785000365</v>
      </c>
      <c r="E193" s="5" t="str">
        <f>'[1]TCE - ANEXO IV - Preencher'!G202</f>
        <v>ALBUQUERQUE PNEUS TLDA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000273673</v>
      </c>
      <c r="I193" s="6">
        <f>IF('[1]TCE - ANEXO IV - Preencher'!K202="","",'[1]TCE - ANEXO IV - Preencher'!K202)</f>
        <v>45280</v>
      </c>
      <c r="J193" s="5" t="str">
        <f>'[1]TCE - ANEXO IV - Preencher'!L202</f>
        <v>26231211117785000365650800002736739003594405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330.05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3.1 - Combustíveis e Lubrificantes Automotivos</v>
      </c>
      <c r="D194" s="3">
        <f>'[1]TCE - ANEXO IV - Preencher'!F203</f>
        <v>11117785000365</v>
      </c>
      <c r="E194" s="5" t="str">
        <f>'[1]TCE - ANEXO IV - Preencher'!G203</f>
        <v>ALBUQUERQUE PNEUS TLDA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000141290</v>
      </c>
      <c r="I194" s="6">
        <f>IF('[1]TCE - ANEXO IV - Preencher'!K203="","",'[1]TCE - ANEXO IV - Preencher'!K203)</f>
        <v>45280</v>
      </c>
      <c r="J194" s="5" t="str">
        <f>'[1]TCE - ANEXO IV - Preencher'!L203</f>
        <v>26231211117785000365650040001412901001485075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191.38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3.1 - Combustíveis e Lubrificantes Automotivos</v>
      </c>
      <c r="D195" s="3">
        <f>'[1]TCE - ANEXO IV - Preencher'!F204</f>
        <v>8035784000103</v>
      </c>
      <c r="E195" s="5" t="str">
        <f>'[1]TCE - ANEXO IV - Preencher'!G204</f>
        <v>TAPAJOS PRODUTOS DE PETROLEO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000118743</v>
      </c>
      <c r="I195" s="6">
        <f>IF('[1]TCE - ANEXO IV - Preencher'!K204="","",'[1]TCE - ANEXO IV - Preencher'!K204)</f>
        <v>45280</v>
      </c>
      <c r="J195" s="5" t="str">
        <f>'[1]TCE - ANEXO IV - Preencher'!L204</f>
        <v>26231208035784000103650160001187431824379650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91.71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3.1 - Combustíveis e Lubrificantes Automotivos</v>
      </c>
      <c r="D196" s="3">
        <f>'[1]TCE - ANEXO IV - Preencher'!F205</f>
        <v>11117785000365</v>
      </c>
      <c r="E196" s="5" t="str">
        <f>'[1]TCE - ANEXO IV - Preencher'!G205</f>
        <v>ALBUQUERQUE PNEUS TLDA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000274030</v>
      </c>
      <c r="I196" s="6">
        <f>IF('[1]TCE - ANEXO IV - Preencher'!K205="","",'[1]TCE - ANEXO IV - Preencher'!K205)</f>
        <v>45282</v>
      </c>
      <c r="J196" s="5" t="str">
        <f>'[1]TCE - ANEXO IV - Preencher'!L205</f>
        <v>26231211117785000365650800002740301003598035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277.3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 TLDA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000141629</v>
      </c>
      <c r="I197" s="6">
        <f>IF('[1]TCE - ANEXO IV - Preencher'!K206="","",'[1]TCE - ANEXO IV - Preencher'!K206)</f>
        <v>45283</v>
      </c>
      <c r="J197" s="5" t="str">
        <f>'[1]TCE - ANEXO IV - Preencher'!L206</f>
        <v>26231211117785000365650040001416291001488565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255.04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ALBUQUERQUE PNEUS TLDA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000274311</v>
      </c>
      <c r="I198" s="6">
        <f>IF('[1]TCE - ANEXO IV - Preencher'!K207="","",'[1]TCE - ANEXO IV - Preencher'!K207)</f>
        <v>45284</v>
      </c>
      <c r="J198" s="5" t="str">
        <f>'[1]TCE - ANEXO IV - Preencher'!L207</f>
        <v>26231211117785000365650800002743111003600901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224.76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3.1 - Combustíveis e Lubrificantes Automotivos</v>
      </c>
      <c r="D199" s="3">
        <f>'[1]TCE - ANEXO IV - Preencher'!F208</f>
        <v>11117785000365</v>
      </c>
      <c r="E199" s="5" t="str">
        <f>'[1]TCE - ANEXO IV - Preencher'!G208</f>
        <v>ALBUQUERQUE PNEUS TLDA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000141706</v>
      </c>
      <c r="I199" s="6">
        <f>IF('[1]TCE - ANEXO IV - Preencher'!K208="","",'[1]TCE - ANEXO IV - Preencher'!K208)</f>
        <v>45284</v>
      </c>
      <c r="J199" s="5" t="str">
        <f>'[1]TCE - ANEXO IV - Preencher'!L208</f>
        <v>26231211117785000365650040001417061001489333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180.12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3.1 - Combustíveis e Lubrificantes Automotivos</v>
      </c>
      <c r="D200" s="3">
        <f>'[1]TCE - ANEXO IV - Preencher'!F209</f>
        <v>8035784000103</v>
      </c>
      <c r="E200" s="5" t="str">
        <f>'[1]TCE - ANEXO IV - Preencher'!G209</f>
        <v>TAPAJOS PRODUTOS DE PETROLEO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000119383</v>
      </c>
      <c r="I200" s="6">
        <f>IF('[1]TCE - ANEXO IV - Preencher'!K209="","",'[1]TCE - ANEXO IV - Preencher'!K209)</f>
        <v>45286</v>
      </c>
      <c r="J200" s="5" t="str">
        <f>'[1]TCE - ANEXO IV - Preencher'!L209</f>
        <v>26231208035784000103650160001193831549971075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340.05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3.1 - Combustíveis e Lubrificantes Automotivos</v>
      </c>
      <c r="D201" s="3">
        <f>'[1]TCE - ANEXO IV - Preencher'!F210</f>
        <v>8035784000103</v>
      </c>
      <c r="E201" s="5" t="str">
        <f>'[1]TCE - ANEXO IV - Preencher'!G210</f>
        <v>TAPAJOS PRODUTOS DE PETROLEO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000119073</v>
      </c>
      <c r="I201" s="6">
        <f>IF('[1]TCE - ANEXO IV - Preencher'!K210="","",'[1]TCE - ANEXO IV - Preencher'!K210)</f>
        <v>45282</v>
      </c>
      <c r="J201" s="5" t="str">
        <f>'[1]TCE - ANEXO IV - Preencher'!L210</f>
        <v>26231208035784000103650160001190731370196801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310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 TLDA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000274505</v>
      </c>
      <c r="I202" s="6">
        <f>IF('[1]TCE - ANEXO IV - Preencher'!K211="","",'[1]TCE - ANEXO IV - Preencher'!K211)</f>
        <v>45286</v>
      </c>
      <c r="J202" s="5" t="str">
        <f>'[1]TCE - ANEXO IV - Preencher'!L211</f>
        <v>26231211117785000365650800002745051003602894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359.02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3.1 - Combustíveis e Lubrificantes Automotivos</v>
      </c>
      <c r="D203" s="3">
        <f>'[1]TCE - ANEXO IV - Preencher'!F212</f>
        <v>8035784000103</v>
      </c>
      <c r="E203" s="5" t="str">
        <f>'[1]TCE - ANEXO IV - Preencher'!G212</f>
        <v>TAPAJOS PRODUTOS DE PETROLEO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000119421</v>
      </c>
      <c r="I203" s="6">
        <f>IF('[1]TCE - ANEXO IV - Preencher'!K212="","",'[1]TCE - ANEXO IV - Preencher'!K212)</f>
        <v>45286</v>
      </c>
      <c r="J203" s="5" t="str">
        <f>'[1]TCE - ANEXO IV - Preencher'!L212</f>
        <v>26231208035784000103650160001194211364024463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50.05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3.1 - Combustíveis e Lubrificantes Automotivos</v>
      </c>
      <c r="D204" s="3">
        <f>'[1]TCE - ANEXO IV - Preencher'!F213</f>
        <v>34499752000160</v>
      </c>
      <c r="E204" s="5" t="str">
        <f>'[1]TCE - ANEXO IV - Preencher'!G213</f>
        <v>EVANGELICO COMERCIO DE COMBUSTIVEIS II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000170808</v>
      </c>
      <c r="I204" s="6">
        <f>IF('[1]TCE - ANEXO IV - Preencher'!K213="","",'[1]TCE - ANEXO IV - Preencher'!K213)</f>
        <v>45286</v>
      </c>
      <c r="J204" s="5" t="str">
        <f>'[1]TCE - ANEXO IV - Preencher'!L213</f>
        <v>26231234499752000160650010001708081001713318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190.12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TLDA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000254086</v>
      </c>
      <c r="I205" s="6">
        <f>IF('[1]TCE - ANEXO IV - Preencher'!K214="","",'[1]TCE - ANEXO IV - Preencher'!K214)</f>
        <v>45283</v>
      </c>
      <c r="J205" s="5" t="str">
        <f>'[1]TCE - ANEXO IV - Preencher'!L214</f>
        <v>26231211117785000365650500002540861004867562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255.39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TLDA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39155</v>
      </c>
      <c r="I206" s="6">
        <f>IF('[1]TCE - ANEXO IV - Preencher'!K215="","",'[1]TCE - ANEXO IV - Preencher'!K215)</f>
        <v>45287</v>
      </c>
      <c r="J206" s="5" t="str">
        <f>'[1]TCE - ANEXO IV - Preencher'!L215</f>
        <v>26231211117785000365550100000391551005247910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313.27999999999997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3.1 - Combustíveis e Lubrificantes Automotivos</v>
      </c>
      <c r="D207" s="3">
        <f>'[1]TCE - ANEXO IV - Preencher'!F216</f>
        <v>11117785000365</v>
      </c>
      <c r="E207" s="5" t="str">
        <f>'[1]TCE - ANEXO IV - Preencher'!G216</f>
        <v>ALBUQUERQUE PNEUS TLDA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39156</v>
      </c>
      <c r="I207" s="6">
        <f>IF('[1]TCE - ANEXO IV - Preencher'!K216="","",'[1]TCE - ANEXO IV - Preencher'!K216)</f>
        <v>45287</v>
      </c>
      <c r="J207" s="5" t="str">
        <f>'[1]TCE - ANEXO IV - Preencher'!L216</f>
        <v>26231211117785000365550100000391561005247926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273.26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3.1 - Combustíveis e Lubrificantes Automotivos</v>
      </c>
      <c r="D208" s="3">
        <f>'[1]TCE - ANEXO IV - Preencher'!F217</f>
        <v>11117785000365</v>
      </c>
      <c r="E208" s="5" t="str">
        <f>'[1]TCE - ANEXO IV - Preencher'!G217</f>
        <v>ALBUQUERQUE PNEUS TLDA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39154</v>
      </c>
      <c r="I208" s="6">
        <f>IF('[1]TCE - ANEXO IV - Preencher'!K217="","",'[1]TCE - ANEXO IV - Preencher'!K217)</f>
        <v>45287</v>
      </c>
      <c r="J208" s="5" t="str">
        <f>'[1]TCE - ANEXO IV - Preencher'!L217</f>
        <v>26231211117785000365550100000391541005247905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253.38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3.1 - Combustíveis e Lubrificantes Automotivos</v>
      </c>
      <c r="D209" s="3">
        <f>'[1]TCE - ANEXO IV - Preencher'!F218</f>
        <v>8035784000103</v>
      </c>
      <c r="E209" s="5" t="str">
        <f>'[1]TCE - ANEXO IV - Preencher'!G218</f>
        <v>TAPAJOS PRODUTOS DE PETROLEO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119641</v>
      </c>
      <c r="I209" s="6">
        <f>IF('[1]TCE - ANEXO IV - Preencher'!K218="","",'[1]TCE - ANEXO IV - Preencher'!K218)</f>
        <v>45288</v>
      </c>
      <c r="J209" s="5" t="str">
        <f>'[1]TCE - ANEXO IV - Preencher'!L218</f>
        <v>26231208035784000103650160001196411827109100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314.02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3.1 - Combustíveis e Lubrificantes Automotivos</v>
      </c>
      <c r="D210" s="3">
        <f>'[1]TCE - ANEXO IV - Preencher'!F219</f>
        <v>11117785000365</v>
      </c>
      <c r="E210" s="5" t="str">
        <f>'[1]TCE - ANEXO IV - Preencher'!G219</f>
        <v>ALBUQUERQUE PNEUS TLDA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000273959</v>
      </c>
      <c r="I210" s="6">
        <f>IF('[1]TCE - ANEXO IV - Preencher'!K219="","",'[1]TCE - ANEXO IV - Preencher'!K219)</f>
        <v>45281</v>
      </c>
      <c r="J210" s="5" t="str">
        <f>'[1]TCE - ANEXO IV - Preencher'!L219</f>
        <v>26231211117785000365650800002739591003597287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300.52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3.1 - Combustíveis e Lubrificantes Automotivos</v>
      </c>
      <c r="D211" s="3">
        <f>'[1]TCE - ANEXO IV - Preencher'!F220</f>
        <v>11117785000365</v>
      </c>
      <c r="E211" s="5" t="str">
        <f>'[1]TCE - ANEXO IV - Preencher'!G220</f>
        <v>ALBUQUERQUE PNEUS TLDA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000253761</v>
      </c>
      <c r="I211" s="6">
        <f>IF('[1]TCE - ANEXO IV - Preencher'!K220="","",'[1]TCE - ANEXO IV - Preencher'!K220)</f>
        <v>45281</v>
      </c>
      <c r="J211" s="5" t="str">
        <f>'[1]TCE - ANEXO IV - Preencher'!L220</f>
        <v>26231211117785000365650500002537611004864274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415.01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3.1 - Combustíveis e Lubrificantes Automotivos</v>
      </c>
      <c r="D212" s="3">
        <f>'[1]TCE - ANEXO IV - Preencher'!F221</f>
        <v>11117785000365</v>
      </c>
      <c r="E212" s="5" t="str">
        <f>'[1]TCE - ANEXO IV - Preencher'!G221</f>
        <v>ALBUQUERQUE PNEUS TLDA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000254493</v>
      </c>
      <c r="I212" s="6">
        <f>IF('[1]TCE - ANEXO IV - Preencher'!K221="","",'[1]TCE - ANEXO IV - Preencher'!K221)</f>
        <v>45287</v>
      </c>
      <c r="J212" s="5" t="str">
        <f>'[1]TCE - ANEXO IV - Preencher'!L221</f>
        <v>26231211117785000365650500002544931004871841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428.35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3.2 - Gás e Outros Materiais Engarrafados</v>
      </c>
      <c r="D213" s="3">
        <f>'[1]TCE - ANEXO IV - Preencher'!F222</f>
        <v>3237583006521</v>
      </c>
      <c r="E213" s="5" t="str">
        <f>'[1]TCE - ANEXO IV - Preencher'!G222</f>
        <v>COPA ENERGIA DISTRIBUIDORA DE GAS S 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1076</v>
      </c>
      <c r="I213" s="6">
        <f>IF('[1]TCE - ANEXO IV - Preencher'!K222="","",'[1]TCE - ANEXO IV - Preencher'!K222)</f>
        <v>45265</v>
      </c>
      <c r="J213" s="5" t="str">
        <f>'[1]TCE - ANEXO IV - Preencher'!L222</f>
        <v>26231203237583006521550100000010761458320861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2175.5300000000002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3.2 - Gás e Outros Materiais Engarrafados</v>
      </c>
      <c r="D214" s="3">
        <f>'[1]TCE - ANEXO IV - Preencher'!F223</f>
        <v>3237583006521</v>
      </c>
      <c r="E214" s="5" t="str">
        <f>'[1]TCE - ANEXO IV - Preencher'!G223</f>
        <v>COPA ENERGIA DISTRIBUIDORA DE GAS S 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2088</v>
      </c>
      <c r="I214" s="6">
        <f>IF('[1]TCE - ANEXO IV - Preencher'!K223="","",'[1]TCE - ANEXO IV - Preencher'!K223)</f>
        <v>45279</v>
      </c>
      <c r="J214" s="5" t="str">
        <f>'[1]TCE - ANEXO IV - Preencher'!L223</f>
        <v>26231203237583006521550080000020881480725101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1676.01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3.2 - Gás e Outros Materiais Engarrafados</v>
      </c>
      <c r="D215" s="3">
        <f>'[1]TCE - ANEXO IV - Preencher'!F224</f>
        <v>3237583006521</v>
      </c>
      <c r="E215" s="5" t="str">
        <f>'[1]TCE - ANEXO IV - Preencher'!G224</f>
        <v>COPA ENERGIA DISTRIBUIDORA DE GAS S 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1135</v>
      </c>
      <c r="I215" s="6">
        <f>IF('[1]TCE - ANEXO IV - Preencher'!K224="","",'[1]TCE - ANEXO IV - Preencher'!K224)</f>
        <v>45271</v>
      </c>
      <c r="J215" s="5" t="str">
        <f>'[1]TCE - ANEXO IV - Preencher'!L224</f>
        <v>26231203237583006521550100000011351485922128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1367.1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10859287000163</v>
      </c>
      <c r="E216" s="5" t="str">
        <f>'[1]TCE - ANEXO IV - Preencher'!G225</f>
        <v>NEWMED COMERCIO E SERVICOS DE EQUIPAMENTOS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7242</v>
      </c>
      <c r="I216" s="6">
        <f>IF('[1]TCE - ANEXO IV - Preencher'!K225="","",'[1]TCE - ANEXO IV - Preencher'!K225)</f>
        <v>45259</v>
      </c>
      <c r="J216" s="5" t="str">
        <f>'[1]TCE - ANEXO IV - Preencher'!L225</f>
        <v>26231110859287000163550010000072421271697689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1810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11198447000133</v>
      </c>
      <c r="E217" s="5" t="str">
        <f>'[1]TCE - ANEXO IV - Preencher'!G226</f>
        <v>KACIL INDUSTRIA E COMERCIO LTDA - EPP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000014183</v>
      </c>
      <c r="I217" s="6">
        <f>IF('[1]TCE - ANEXO IV - Preencher'!K226="","",'[1]TCE - ANEXO IV - Preencher'!K226)</f>
        <v>45182</v>
      </c>
      <c r="J217" s="5" t="str">
        <f>'[1]TCE - ANEXO IV - Preencher'!L226</f>
        <v>26230911198447000133550010000141831511974332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1200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40841603000130</v>
      </c>
      <c r="E218" s="5" t="str">
        <f>'[1]TCE - ANEXO IV - Preencher'!G227</f>
        <v>FERBOM FERRAGENS BOM JESUS LTDA ME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000002470</v>
      </c>
      <c r="I218" s="6">
        <f>IF('[1]TCE - ANEXO IV - Preencher'!K227="","",'[1]TCE - ANEXO IV - Preencher'!K227)</f>
        <v>45271</v>
      </c>
      <c r="J218" s="5" t="str">
        <f>'[1]TCE - ANEXO IV - Preencher'!L227</f>
        <v>26231240841603000130550010000024701566935520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948.8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70220389000166</v>
      </c>
      <c r="E219" s="5" t="str">
        <f>'[1]TCE - ANEXO IV - Preencher'!G228</f>
        <v>COMERCIAL DE CONSTRUCAO 2001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689835</v>
      </c>
      <c r="I219" s="6">
        <f>IF('[1]TCE - ANEXO IV - Preencher'!K228="","",'[1]TCE - ANEXO IV - Preencher'!K228)</f>
        <v>45272</v>
      </c>
      <c r="J219" s="5" t="str">
        <f>'[1]TCE - ANEXO IV - Preencher'!L228</f>
        <v>26231270220389000166550010006898351248186694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159.9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40874505000108</v>
      </c>
      <c r="E220" s="5" t="str">
        <f>'[1]TCE - ANEXO IV - Preencher'!G229</f>
        <v>DEMEZIO FERRAGENS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000013088</v>
      </c>
      <c r="I220" s="6">
        <f>IF('[1]TCE - ANEXO IV - Preencher'!K229="","",'[1]TCE - ANEXO IV - Preencher'!K229)</f>
        <v>45272</v>
      </c>
      <c r="J220" s="5" t="str">
        <f>'[1]TCE - ANEXO IV - Preencher'!L229</f>
        <v>26231240874505000108650010000130881910430107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40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7264693000179</v>
      </c>
      <c r="E221" s="5" t="str">
        <f>'[1]TCE - ANEXO IV - Preencher'!G230</f>
        <v>RENASCER MERCANTIL FERRAGISTA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000714945</v>
      </c>
      <c r="I221" s="6">
        <f>IF('[1]TCE - ANEXO IV - Preencher'!K230="","",'[1]TCE - ANEXO IV - Preencher'!K230)</f>
        <v>45267</v>
      </c>
      <c r="J221" s="5" t="str">
        <f>'[1]TCE - ANEXO IV - Preencher'!L230</f>
        <v>26231207264693000179550010007149451609453000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1091.92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70220389000166</v>
      </c>
      <c r="E222" s="5" t="str">
        <f>'[1]TCE - ANEXO IV - Preencher'!G231</f>
        <v>COMERCIAL DE CONSTRUCAO 2001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690257</v>
      </c>
      <c r="I222" s="6">
        <f>IF('[1]TCE - ANEXO IV - Preencher'!K231="","",'[1]TCE - ANEXO IV - Preencher'!K231)</f>
        <v>45273</v>
      </c>
      <c r="J222" s="5" t="str">
        <f>'[1]TCE - ANEXO IV - Preencher'!L231</f>
        <v>26231270220389000166550010006902571225974910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1813.92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30816175000132</v>
      </c>
      <c r="E223" s="5" t="str">
        <f>'[1]TCE - ANEXO IV - Preencher'!G232</f>
        <v>JÁ SILVA COMERCIO VAREJISTA DE TINTAS EIRELI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5605</v>
      </c>
      <c r="I223" s="6">
        <f>IF('[1]TCE - ANEXO IV - Preencher'!K232="","",'[1]TCE - ANEXO IV - Preencher'!K232)</f>
        <v>45274</v>
      </c>
      <c r="J223" s="5" t="str">
        <f>'[1]TCE - ANEXO IV - Preencher'!L232</f>
        <v>26231230816175000132550010000056051003492739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416.95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24560896000121</v>
      </c>
      <c r="E224" s="5" t="str">
        <f>'[1]TCE - ANEXO IV - Preencher'!G233</f>
        <v>ROBERTA M OLIVEIRA DE LIRA COMERCIO E SERVICOS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00000481</v>
      </c>
      <c r="I224" s="6">
        <f>IF('[1]TCE - ANEXO IV - Preencher'!K233="","",'[1]TCE - ANEXO IV - Preencher'!K233)</f>
        <v>45274</v>
      </c>
      <c r="J224" s="5" t="str">
        <f>'[1]TCE - ANEXO IV - Preencher'!L233</f>
        <v>26231224560896000121550010000004811316621223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297.64999999999998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70220389000166</v>
      </c>
      <c r="E225" s="5" t="str">
        <f>'[1]TCE - ANEXO IV - Preencher'!G234</f>
        <v>COMERCIAL DE CONSTRUCAO 2001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690776</v>
      </c>
      <c r="I225" s="6">
        <f>IF('[1]TCE - ANEXO IV - Preencher'!K234="","",'[1]TCE - ANEXO IV - Preencher'!K234)</f>
        <v>45275</v>
      </c>
      <c r="J225" s="5" t="str">
        <f>'[1]TCE - ANEXO IV - Preencher'!L234</f>
        <v>26231270220389000166550010006907761211164220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425.6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40874505000108</v>
      </c>
      <c r="E226" s="5" t="str">
        <f>'[1]TCE - ANEXO IV - Preencher'!G235</f>
        <v>DEMEZIO FERRAGENS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000013144</v>
      </c>
      <c r="I226" s="6">
        <f>IF('[1]TCE - ANEXO IV - Preencher'!K235="","",'[1]TCE - ANEXO IV - Preencher'!K235)</f>
        <v>45281</v>
      </c>
      <c r="J226" s="5" t="str">
        <f>'[1]TCE - ANEXO IV - Preencher'!L235</f>
        <v>26231240874505000108650010000131441402947610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195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90909631000110</v>
      </c>
      <c r="E227" s="5" t="str">
        <f>'[1]TCE - ANEXO IV - Preencher'!G236</f>
        <v>INSTRAMED INDUSTRIA MEDICO HOSPITALAR LTDA.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58729</v>
      </c>
      <c r="I227" s="6">
        <f>IF('[1]TCE - ANEXO IV - Preencher'!K236="","",'[1]TCE - ANEXO IV - Preencher'!K236)</f>
        <v>45281</v>
      </c>
      <c r="J227" s="5" t="str">
        <f>'[1]TCE - ANEXO IV - Preencher'!L236</f>
        <v>43231290909631000110550010000587291697453975</v>
      </c>
      <c r="K227" s="5" t="str">
        <f>IF(F227="B",LEFT('[1]TCE - ANEXO IV - Preencher'!M236,2),IF(F227="S",LEFT('[1]TCE - ANEXO IV - Preencher'!M236,7),IF('[1]TCE - ANEXO IV - Preencher'!H236="","")))</f>
        <v>43</v>
      </c>
      <c r="L227" s="7">
        <f>'[1]TCE - ANEXO IV - Preencher'!N236</f>
        <v>2360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 xml:space="preserve">3.10 - Material para Manutenção de Bens Móveis </v>
      </c>
      <c r="D228" s="3">
        <f>'[1]TCE - ANEXO IV - Preencher'!F237</f>
        <v>24560896000121</v>
      </c>
      <c r="E228" s="5" t="str">
        <f>'[1]TCE - ANEXO IV - Preencher'!G237</f>
        <v>ROBERTA M OLIVEIRA DE LIRA COMERCIO E SERVICOS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00000480</v>
      </c>
      <c r="I228" s="6">
        <f>IF('[1]TCE - ANEXO IV - Preencher'!K237="","",'[1]TCE - ANEXO IV - Preencher'!K237)</f>
        <v>45274</v>
      </c>
      <c r="J228" s="5" t="str">
        <f>'[1]TCE - ANEXO IV - Preencher'!L237</f>
        <v>26231224560896000121550010000004801731890060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264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 xml:space="preserve">3.10 - Material para Manutenção de Bens Móveis </v>
      </c>
      <c r="D229" s="3">
        <f>'[1]TCE - ANEXO IV - Preencher'!F238</f>
        <v>17125258000117</v>
      </c>
      <c r="E229" s="5" t="str">
        <f>'[1]TCE - ANEXO IV - Preencher'!G238</f>
        <v>OCTADAN COMERCIO DE PRODUTOS MEDICOS HOSPITALARES E ODONTOLO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173</v>
      </c>
      <c r="I229" s="6">
        <f>IF('[1]TCE - ANEXO IV - Preencher'!K238="","",'[1]TCE - ANEXO IV - Preencher'!K238)</f>
        <v>45279</v>
      </c>
      <c r="J229" s="5" t="str">
        <f>'[1]TCE - ANEXO IV - Preencher'!L238</f>
        <v>35231217125258000117550010000001731531947259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1038.7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 xml:space="preserve">3.10 - Material para Manutenção de Bens Móveis </v>
      </c>
      <c r="D230" s="3">
        <f>'[1]TCE - ANEXO IV - Preencher'!F239</f>
        <v>17125258000117</v>
      </c>
      <c r="E230" s="5" t="str">
        <f>'[1]TCE - ANEXO IV - Preencher'!G239</f>
        <v>OCTADAN COMERCIO DE PRODUTOS MEDICOS HOSPITALARES E ODONTOLO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172</v>
      </c>
      <c r="I230" s="6">
        <f>IF('[1]TCE - ANEXO IV - Preencher'!K239="","",'[1]TCE - ANEXO IV - Preencher'!K239)</f>
        <v>45279</v>
      </c>
      <c r="J230" s="5" t="str">
        <f>'[1]TCE - ANEXO IV - Preencher'!L239</f>
        <v>35231217125258000117550010000001721093012834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414.99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 xml:space="preserve">3.10 - Material para Manutenção de Bens Móveis </v>
      </c>
      <c r="D231" s="3">
        <f>'[1]TCE - ANEXO IV - Preencher'!F240</f>
        <v>10859287000163</v>
      </c>
      <c r="E231" s="5" t="str">
        <f>'[1]TCE - ANEXO IV - Preencher'!G240</f>
        <v>NEWMED COMERCIO E SERVICOS DE EQUIPAMENTOS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7286</v>
      </c>
      <c r="I231" s="6">
        <f>IF('[1]TCE - ANEXO IV - Preencher'!K240="","",'[1]TCE - ANEXO IV - Preencher'!K240)</f>
        <v>45273</v>
      </c>
      <c r="J231" s="5" t="str">
        <f>'[1]TCE - ANEXO IV - Preencher'!L240</f>
        <v>26231210859287000163550010000072861787033804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450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3.99 - Outras despesas com Material de Consumo</v>
      </c>
      <c r="D232" s="3">
        <f>'[1]TCE - ANEXO IV - Preencher'!F241</f>
        <v>41249467000157</v>
      </c>
      <c r="E232" s="5" t="str">
        <f>'[1]TCE - ANEXO IV - Preencher'!G241</f>
        <v>RODE MAIS COMERCIAL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000053301</v>
      </c>
      <c r="I232" s="6">
        <f>IF('[1]TCE - ANEXO IV - Preencher'!K241="","",'[1]TCE - ANEXO IV - Preencher'!K241)</f>
        <v>45280</v>
      </c>
      <c r="J232" s="5" t="str">
        <f>'[1]TCE - ANEXO IV - Preencher'!L241</f>
        <v>26231241249467000157550010000533011006145433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2280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 xml:space="preserve">3.8 - Uniformes, Tecidos e Aviamentos </v>
      </c>
      <c r="D233" s="3" t="str">
        <f>'[1]TCE - ANEXO IV - Preencher'!F242</f>
        <v>21.765.916/0001-02</v>
      </c>
      <c r="E233" s="5" t="str">
        <f>'[1]TCE - ANEXO IV - Preencher'!G242</f>
        <v>J.G BORDADOS E FARDAMENTOS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000001167</v>
      </c>
      <c r="I233" s="6">
        <f>IF('[1]TCE - ANEXO IV - Preencher'!K242="","",'[1]TCE - ANEXO IV - Preencher'!K242)</f>
        <v>45261</v>
      </c>
      <c r="J233" s="5" t="str">
        <f>'[1]TCE - ANEXO IV - Preencher'!L242</f>
        <v>26231221765916000102550010000011671007916603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15200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 xml:space="preserve">3.8 - Uniformes, Tecidos e Aviamentos </v>
      </c>
      <c r="D234" s="3">
        <f>'[1]TCE - ANEXO IV - Preencher'!F243</f>
        <v>22006201000139</v>
      </c>
      <c r="E234" s="5" t="str">
        <f>'[1]TCE - ANEXO IV - Preencher'!G243</f>
        <v>FORTPEL COMERCIO DE DESCARTAVEIS LTDA - PE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212638</v>
      </c>
      <c r="I234" s="6">
        <f>IF('[1]TCE - ANEXO IV - Preencher'!K243="","",'[1]TCE - ANEXO IV - Preencher'!K243)</f>
        <v>45267</v>
      </c>
      <c r="J234" s="5" t="str">
        <f>'[1]TCE - ANEXO IV - Preencher'!L243</f>
        <v>26231222006201000139550000002126381102126381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58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 xml:space="preserve">3.8 - Uniformes, Tecidos e Aviamentos </v>
      </c>
      <c r="D235" s="3">
        <f>'[1]TCE - ANEXO IV - Preencher'!F244</f>
        <v>10891852000170</v>
      </c>
      <c r="E235" s="5" t="str">
        <f>'[1]TCE - ANEXO IV - Preencher'!G244</f>
        <v>SMART SUPRIMENTOS DIST P H L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000046943</v>
      </c>
      <c r="I235" s="6">
        <f>IF('[1]TCE - ANEXO IV - Preencher'!K244="","",'[1]TCE - ANEXO IV - Preencher'!K244)</f>
        <v>45267</v>
      </c>
      <c r="J235" s="5" t="str">
        <f>'[1]TCE - ANEXO IV - Preencher'!L244</f>
        <v>26231210891852000170550010000469431190469430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208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 xml:space="preserve">3.8 - Uniformes, Tecidos e Aviamentos </v>
      </c>
      <c r="D236" s="3">
        <f>'[1]TCE - ANEXO IV - Preencher'!F245</f>
        <v>11142529000166</v>
      </c>
      <c r="E236" s="5" t="str">
        <f>'[1]TCE - ANEXO IV - Preencher'!G245</f>
        <v>DISTRIBUIDORA FACIL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000131932</v>
      </c>
      <c r="I236" s="6">
        <f>IF('[1]TCE - ANEXO IV - Preencher'!K245="","",'[1]TCE - ANEXO IV - Preencher'!K245)</f>
        <v>45272</v>
      </c>
      <c r="J236" s="5" t="str">
        <f>'[1]TCE - ANEXO IV - Preencher'!L245</f>
        <v>26231211142529000166550010001319321001394977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107.5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 xml:space="preserve">3.8 - Uniformes, Tecidos e Aviamentos </v>
      </c>
      <c r="D237" s="3">
        <f>'[1]TCE - ANEXO IV - Preencher'!F246</f>
        <v>7264693000179</v>
      </c>
      <c r="E237" s="5" t="str">
        <f>'[1]TCE - ANEXO IV - Preencher'!G246</f>
        <v>RENASCER MERCANTIL FERRAGISTA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000714965</v>
      </c>
      <c r="I237" s="6">
        <f>IF('[1]TCE - ANEXO IV - Preencher'!K246="","",'[1]TCE - ANEXO IV - Preencher'!K246)</f>
        <v>45267</v>
      </c>
      <c r="J237" s="5" t="str">
        <f>'[1]TCE - ANEXO IV - Preencher'!L246</f>
        <v>26231207264693000179550010007149651503522671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314.2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 xml:space="preserve">3.8 - Uniformes, Tecidos e Aviamentos </v>
      </c>
      <c r="D238" s="3">
        <f>'[1]TCE - ANEXO IV - Preencher'!F247</f>
        <v>12438371000139</v>
      </c>
      <c r="E238" s="5" t="str">
        <f>'[1]TCE - ANEXO IV - Preencher'!G247</f>
        <v>IARALISTA TATIANE DA SILVA ARMARINHO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000101999</v>
      </c>
      <c r="I238" s="6">
        <f>IF('[1]TCE - ANEXO IV - Preencher'!K247="","",'[1]TCE - ANEXO IV - Preencher'!K247)</f>
        <v>45276</v>
      </c>
      <c r="J238" s="5" t="str">
        <f>'[1]TCE - ANEXO IV - Preencher'!L247</f>
        <v>26231212438371000139650010001019991202364527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9.8000000000000007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 xml:space="preserve">3.8 - Uniformes, Tecidos e Aviamentos </v>
      </c>
      <c r="D239" s="3">
        <f>'[1]TCE - ANEXO IV - Preencher'!F248</f>
        <v>29342388000190</v>
      </c>
      <c r="E239" s="5" t="str">
        <f>'[1]TCE - ANEXO IV - Preencher'!G248</f>
        <v>EXPRESSO LOGISTICA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202</v>
      </c>
      <c r="I239" s="6">
        <f>IF('[1]TCE - ANEXO IV - Preencher'!K248="","",'[1]TCE - ANEXO IV - Preencher'!K248)</f>
        <v>45272</v>
      </c>
      <c r="J239" s="5" t="str">
        <f>'[1]TCE - ANEXO IV - Preencher'!L248</f>
        <v>26231129342388000190550010000002021663966612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1096.2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1.99 - Outras Despesas com Pessoal</v>
      </c>
      <c r="D240" s="3">
        <f>'[1]TCE - ANEXO IV - Preencher'!F249</f>
        <v>4792592000182</v>
      </c>
      <c r="E240" s="5" t="str">
        <f>'[1]TCE - ANEXO IV - Preencher'!G249</f>
        <v>M. C. B. DE MORAES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000004279</v>
      </c>
      <c r="I240" s="6">
        <f>IF('[1]TCE - ANEXO IV - Preencher'!K249="","",'[1]TCE - ANEXO IV - Preencher'!K249)</f>
        <v>45262</v>
      </c>
      <c r="J240" s="5" t="str">
        <f>'[1]TCE - ANEXO IV - Preencher'!L249</f>
        <v>26231204792592000182650010000042791109418354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84.354043324646696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1.99 - Outras Despesas com Pessoal</v>
      </c>
      <c r="D241" s="3">
        <f>'[1]TCE - ANEXO IV - Preencher'!F250</f>
        <v>4792592000182</v>
      </c>
      <c r="E241" s="5" t="str">
        <f>'[1]TCE - ANEXO IV - Preencher'!G250</f>
        <v>M. C. B. DE MORAES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000004278</v>
      </c>
      <c r="I241" s="6">
        <f>IF('[1]TCE - ANEXO IV - Preencher'!K250="","",'[1]TCE - ANEXO IV - Preencher'!K250)</f>
        <v>45261</v>
      </c>
      <c r="J241" s="5" t="str">
        <f>'[1]TCE - ANEXO IV - Preencher'!L250</f>
        <v>26231204792592000182650010000042781680709627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70.329725229901698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1.99 - Outras Despesas com Pessoal</v>
      </c>
      <c r="D242" s="3">
        <f>'[1]TCE - ANEXO IV - Preencher'!F251</f>
        <v>7761177000150</v>
      </c>
      <c r="E242" s="5" t="str">
        <f>'[1]TCE - ANEXO IV - Preencher'!G251</f>
        <v>SUPERMERCADO O CORDEIRAO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5804</v>
      </c>
      <c r="I242" s="6">
        <f>IF('[1]TCE - ANEXO IV - Preencher'!K251="","",'[1]TCE - ANEXO IV - Preencher'!K251)</f>
        <v>45264</v>
      </c>
      <c r="J242" s="5" t="str">
        <f>'[1]TCE - ANEXO IV - Preencher'!L251</f>
        <v>26231207761177000150550090000058041000146013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862.63927492037101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1.99 - Outras Despesas com Pessoal</v>
      </c>
      <c r="D243" s="3">
        <f>'[1]TCE - ANEXO IV - Preencher'!F252</f>
        <v>7761177000150</v>
      </c>
      <c r="E243" s="5" t="str">
        <f>'[1]TCE - ANEXO IV - Preencher'!G252</f>
        <v>SUPERMERCADO O CORDEIRAO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5791</v>
      </c>
      <c r="I243" s="6">
        <f>IF('[1]TCE - ANEXO IV - Preencher'!K252="","",'[1]TCE - ANEXO IV - Preencher'!K252)</f>
        <v>45261</v>
      </c>
      <c r="J243" s="5" t="str">
        <f>'[1]TCE - ANEXO IV - Preencher'!L252</f>
        <v>26231207761177000150550090000057911000145815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353.60608397545298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1.99 - Outras Despesas com Pessoal</v>
      </c>
      <c r="D244" s="3">
        <f>'[1]TCE - ANEXO IV - Preencher'!F253</f>
        <v>2515363000195</v>
      </c>
      <c r="E244" s="5" t="str">
        <f>'[1]TCE - ANEXO IV - Preencher'!G253</f>
        <v>LEITE &amp; SILVA COMERCIO DE GLP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000004428</v>
      </c>
      <c r="I244" s="6">
        <f>IF('[1]TCE - ANEXO IV - Preencher'!K253="","",'[1]TCE - ANEXO IV - Preencher'!K253)</f>
        <v>45261</v>
      </c>
      <c r="J244" s="5" t="str">
        <f>'[1]TCE - ANEXO IV - Preencher'!L253</f>
        <v>26231202515363000195550010000044281032300009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116.456351670144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1.99 - Outras Despesas com Pessoal</v>
      </c>
      <c r="D245" s="3">
        <f>'[1]TCE - ANEXO IV - Preencher'!F254</f>
        <v>22006201000139</v>
      </c>
      <c r="E245" s="5" t="str">
        <f>'[1]TCE - ANEXO IV - Preencher'!G254</f>
        <v>FORTPEL COMERCIO DE DESCARTAVEIS LTDA - PE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212639</v>
      </c>
      <c r="I245" s="6">
        <f>IF('[1]TCE - ANEXO IV - Preencher'!K254="","",'[1]TCE - ANEXO IV - Preencher'!K254)</f>
        <v>45267</v>
      </c>
      <c r="J245" s="5" t="str">
        <f>'[1]TCE - ANEXO IV - Preencher'!L254</f>
        <v>26231222006201000139550000002126391102126397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1195.7093962864201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1.99 - Outras Despesas com Pessoal</v>
      </c>
      <c r="D246" s="3">
        <f>'[1]TCE - ANEXO IV - Preencher'!F255</f>
        <v>38591447000236</v>
      </c>
      <c r="E246" s="5" t="str">
        <f>'[1]TCE - ANEXO IV - Preencher'!G255</f>
        <v>CENUT DISTRIBUIDORA DE PRODUTOS ALIMENTICIOS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000013649</v>
      </c>
      <c r="I246" s="6">
        <f>IF('[1]TCE - ANEXO IV - Preencher'!K255="","",'[1]TCE - ANEXO IV - Preencher'!K255)</f>
        <v>45267</v>
      </c>
      <c r="J246" s="5" t="str">
        <f>'[1]TCE - ANEXO IV - Preencher'!L255</f>
        <v>26231238591447000236550010000136491919923676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160.02589396307701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1.99 - Outras Despesas com Pessoal</v>
      </c>
      <c r="D247" s="3">
        <f>'[1]TCE - ANEXO IV - Preencher'!F256</f>
        <v>30309952000152</v>
      </c>
      <c r="E247" s="5" t="str">
        <f>'[1]TCE - ANEXO IV - Preencher'!G256</f>
        <v>IMPERIO ATACADISTA DE ESTIVAS E CEREAIS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194408</v>
      </c>
      <c r="I247" s="6">
        <f>IF('[1]TCE - ANEXO IV - Preencher'!K256="","",'[1]TCE - ANEXO IV - Preencher'!K256)</f>
        <v>45272</v>
      </c>
      <c r="J247" s="5" t="str">
        <f>'[1]TCE - ANEXO IV - Preencher'!L256</f>
        <v>26231230309952000152550010001944081113235210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2098.1271875836501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1.99 - Outras Despesas com Pessoal</v>
      </c>
      <c r="D248" s="3">
        <f>'[1]TCE - ANEXO IV - Preencher'!F257</f>
        <v>7761177000150</v>
      </c>
      <c r="E248" s="5" t="str">
        <f>'[1]TCE - ANEXO IV - Preencher'!G257</f>
        <v>SUPERMERCADO O CORDEIRAO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5851</v>
      </c>
      <c r="I248" s="6">
        <f>IF('[1]TCE - ANEXO IV - Preencher'!K257="","",'[1]TCE - ANEXO IV - Preencher'!K257)</f>
        <v>45271</v>
      </c>
      <c r="J248" s="5" t="str">
        <f>'[1]TCE - ANEXO IV - Preencher'!L257</f>
        <v>26231207761177000150550090000058511000146820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944.45605645543901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1.99 - Outras Despesas com Pessoal</v>
      </c>
      <c r="D249" s="3">
        <f>'[1]TCE - ANEXO IV - Preencher'!F258</f>
        <v>11744898000390</v>
      </c>
      <c r="E249" s="5" t="str">
        <f>'[1]TCE - ANEXO IV - Preencher'!G258</f>
        <v>ATACADAO COMERCIO DE CARNES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1291076</v>
      </c>
      <c r="I249" s="6">
        <f>IF('[1]TCE - ANEXO IV - Preencher'!K258="","",'[1]TCE - ANEXO IV - Preencher'!K258)</f>
        <v>45271</v>
      </c>
      <c r="J249" s="5" t="str">
        <f>'[1]TCE - ANEXO IV - Preencher'!L258</f>
        <v>26231211744898000390550010012910761938311341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204.566731784832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1.99 - Outras Despesas com Pessoal</v>
      </c>
      <c r="D250" s="3">
        <f>'[1]TCE - ANEXO IV - Preencher'!F259</f>
        <v>8690652000107</v>
      </c>
      <c r="E250" s="5" t="str">
        <f>'[1]TCE - ANEXO IV - Preencher'!G259</f>
        <v>PERNAMBUCO COM. DE POLPAS EIRELI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000315774</v>
      </c>
      <c r="I250" s="6">
        <f>IF('[1]TCE - ANEXO IV - Preencher'!K259="","",'[1]TCE - ANEXO IV - Preencher'!K259)</f>
        <v>45266</v>
      </c>
      <c r="J250" s="5" t="str">
        <f>'[1]TCE - ANEXO IV - Preencher'!L259</f>
        <v>26231208690652000107550010003157741322763622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149.46057729240701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1.99 - Outras Despesas com Pessoal</v>
      </c>
      <c r="D251" s="3">
        <f>'[1]TCE - ANEXO IV - Preencher'!F260</f>
        <v>4792592000182</v>
      </c>
      <c r="E251" s="5" t="str">
        <f>'[1]TCE - ANEXO IV - Preencher'!G260</f>
        <v>M. C. B. DE MORAES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000004284</v>
      </c>
      <c r="I251" s="6">
        <f>IF('[1]TCE - ANEXO IV - Preencher'!K260="","",'[1]TCE - ANEXO IV - Preencher'!K260)</f>
        <v>45269</v>
      </c>
      <c r="J251" s="5" t="str">
        <f>'[1]TCE - ANEXO IV - Preencher'!L260</f>
        <v>26231204792592000182650010000042841487421886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113.98846813262401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1.99 - Outras Despesas com Pessoal</v>
      </c>
      <c r="D252" s="3">
        <f>'[1]TCE - ANEXO IV - Preencher'!F261</f>
        <v>4792592000182</v>
      </c>
      <c r="E252" s="5" t="str">
        <f>'[1]TCE - ANEXO IV - Preencher'!G261</f>
        <v>M. C. B. DE MORAES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000004283</v>
      </c>
      <c r="I252" s="6">
        <f>IF('[1]TCE - ANEXO IV - Preencher'!K261="","",'[1]TCE - ANEXO IV - Preencher'!K261)</f>
        <v>45267</v>
      </c>
      <c r="J252" s="5" t="str">
        <f>'[1]TCE - ANEXO IV - Preencher'!L261</f>
        <v>26231204792592000182650010000042831796024647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83.174613039646999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1.99 - Outras Despesas com Pessoal</v>
      </c>
      <c r="D253" s="3">
        <f>'[1]TCE - ANEXO IV - Preencher'!F262</f>
        <v>4792592000182</v>
      </c>
      <c r="E253" s="5" t="str">
        <f>'[1]TCE - ANEXO IV - Preencher'!G262</f>
        <v>M. C. B. DE MORAES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000004285</v>
      </c>
      <c r="I253" s="6">
        <f>IF('[1]TCE - ANEXO IV - Preencher'!K262="","",'[1]TCE - ANEXO IV - Preencher'!K262)</f>
        <v>45271</v>
      </c>
      <c r="J253" s="5" t="str">
        <f>'[1]TCE - ANEXO IV - Preencher'!L262</f>
        <v>26231204792592000182650010000042851438560840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40.100629689991898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1.99 - Outras Despesas com Pessoal</v>
      </c>
      <c r="D254" s="3">
        <f>'[1]TCE - ANEXO IV - Preencher'!F263</f>
        <v>10891852000170</v>
      </c>
      <c r="E254" s="5" t="str">
        <f>'[1]TCE - ANEXO IV - Preencher'!G263</f>
        <v>SMART SUPRIMENTOS DIST P H L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000046943</v>
      </c>
      <c r="I254" s="6">
        <f>IF('[1]TCE - ANEXO IV - Preencher'!K263="","",'[1]TCE - ANEXO IV - Preencher'!K263)</f>
        <v>45267</v>
      </c>
      <c r="J254" s="5" t="str">
        <f>'[1]TCE - ANEXO IV - Preencher'!L263</f>
        <v>26231210891852000170550010000469431190469430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106.049613861323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1.99 - Outras Despesas com Pessoal</v>
      </c>
      <c r="D255" s="3">
        <f>'[1]TCE - ANEXO IV - Preencher'!F264</f>
        <v>4792592000182</v>
      </c>
      <c r="E255" s="5" t="str">
        <f>'[1]TCE - ANEXO IV - Preencher'!G264</f>
        <v>M. C. B. DE MORAES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000004286</v>
      </c>
      <c r="I255" s="6">
        <f>IF('[1]TCE - ANEXO IV - Preencher'!K264="","",'[1]TCE - ANEXO IV - Preencher'!K264)</f>
        <v>45272</v>
      </c>
      <c r="J255" s="5" t="str">
        <f>'[1]TCE - ANEXO IV - Preencher'!L264</f>
        <v>26231204792592000182650010000042861036365684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59.9229874210803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1.99 - Outras Despesas com Pessoal</v>
      </c>
      <c r="D256" s="3">
        <f>'[1]TCE - ANEXO IV - Preencher'!F265</f>
        <v>12819074001024</v>
      </c>
      <c r="E256" s="5" t="str">
        <f>'[1]TCE - ANEXO IV - Preencher'!G265</f>
        <v>MAURICEA ALIMENTOS DO NORDESTE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000811815</v>
      </c>
      <c r="I256" s="6">
        <f>IF('[1]TCE - ANEXO IV - Preencher'!K265="","",'[1]TCE - ANEXO IV - Preencher'!K265)</f>
        <v>45272</v>
      </c>
      <c r="J256" s="5" t="str">
        <f>'[1]TCE - ANEXO IV - Preencher'!L265</f>
        <v>26231212819074001024550100008118151874091161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338.01084403051999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1.99 - Outras Despesas com Pessoal</v>
      </c>
      <c r="D257" s="3">
        <f>'[1]TCE - ANEXO IV - Preencher'!F266</f>
        <v>12819074000214</v>
      </c>
      <c r="E257" s="5" t="str">
        <f>'[1]TCE - ANEXO IV - Preencher'!G266</f>
        <v>MAURICEA ALIMENTOS DO NORDESTE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002529734</v>
      </c>
      <c r="I257" s="6">
        <f>IF('[1]TCE - ANEXO IV - Preencher'!K266="","",'[1]TCE - ANEXO IV - Preencher'!K266)</f>
        <v>45272</v>
      </c>
      <c r="J257" s="5" t="str">
        <f>'[1]TCE - ANEXO IV - Preencher'!L266</f>
        <v>26231212819074000214550100025297341373951929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837.49461413848599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1.99 - Outras Despesas com Pessoal</v>
      </c>
      <c r="D258" s="3">
        <f>'[1]TCE - ANEXO IV - Preencher'!F267</f>
        <v>11744898000390</v>
      </c>
      <c r="E258" s="5" t="str">
        <f>'[1]TCE - ANEXO IV - Preencher'!G267</f>
        <v>ATACADAO COMERCIO DE CARNES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1292240</v>
      </c>
      <c r="I258" s="6">
        <f>IF('[1]TCE - ANEXO IV - Preencher'!K267="","",'[1]TCE - ANEXO IV - Preencher'!K267)</f>
        <v>45273</v>
      </c>
      <c r="J258" s="5" t="str">
        <f>'[1]TCE - ANEXO IV - Preencher'!L267</f>
        <v>26231211744898000390550010012922401166226246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208.739338087227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1.99 - Outras Despesas com Pessoal</v>
      </c>
      <c r="D259" s="3">
        <f>'[1]TCE - ANEXO IV - Preencher'!F268</f>
        <v>3721769000278</v>
      </c>
      <c r="E259" s="5" t="str">
        <f>'[1]TCE - ANEXO IV - Preencher'!G268</f>
        <v>MASTERBOI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001157602</v>
      </c>
      <c r="I259" s="6">
        <f>IF('[1]TCE - ANEXO IV - Preencher'!K268="","",'[1]TCE - ANEXO IV - Preencher'!K268)</f>
        <v>45271</v>
      </c>
      <c r="J259" s="5" t="str">
        <f>'[1]TCE - ANEXO IV - Preencher'!L268</f>
        <v>26231203721769000278550040011576021192474003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1799.4240789338801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1.99 - Outras Despesas com Pessoal</v>
      </c>
      <c r="D260" s="3">
        <f>'[1]TCE - ANEXO IV - Preencher'!F269</f>
        <v>70089974000179</v>
      </c>
      <c r="E260" s="5" t="str">
        <f>'[1]TCE - ANEXO IV - Preencher'!G269</f>
        <v>COMERCIAL VITA NORTE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5030637</v>
      </c>
      <c r="I260" s="6">
        <f>IF('[1]TCE - ANEXO IV - Preencher'!K269="","",'[1]TCE - ANEXO IV - Preencher'!K269)</f>
        <v>45272</v>
      </c>
      <c r="J260" s="5" t="str">
        <f>'[1]TCE - ANEXO IV - Preencher'!L269</f>
        <v>26231270089974000179550010050306371892507006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86.623703284856404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1.99 - Outras Despesas com Pessoal</v>
      </c>
      <c r="D261" s="3">
        <f>'[1]TCE - ANEXO IV - Preencher'!F270</f>
        <v>11142529000166</v>
      </c>
      <c r="E261" s="5" t="str">
        <f>'[1]TCE - ANEXO IV - Preencher'!G270</f>
        <v>DISTRIBUIDORA FACIL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000131932</v>
      </c>
      <c r="I261" s="6">
        <f>IF('[1]TCE - ANEXO IV - Preencher'!K270="","",'[1]TCE - ANEXO IV - Preencher'!K270)</f>
        <v>45272</v>
      </c>
      <c r="J261" s="5" t="str">
        <f>'[1]TCE - ANEXO IV - Preencher'!L270</f>
        <v>26231211142529000166550010001319321001394977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84.205375641663593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1.99 - Outras Despesas com Pessoal</v>
      </c>
      <c r="D262" s="3">
        <f>'[1]TCE - ANEXO IV - Preencher'!F271</f>
        <v>4792592000182</v>
      </c>
      <c r="E262" s="5" t="str">
        <f>'[1]TCE - ANEXO IV - Preencher'!G271</f>
        <v>M. C. B. DE MORAES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000004287</v>
      </c>
      <c r="I262" s="6">
        <f>IF('[1]TCE - ANEXO IV - Preencher'!K271="","",'[1]TCE - ANEXO IV - Preencher'!K271)</f>
        <v>45273</v>
      </c>
      <c r="J262" s="5" t="str">
        <f>'[1]TCE - ANEXO IV - Preencher'!L271</f>
        <v>26231204792592000182650010000042871930603650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25.3577511274949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1.99 - Outras Despesas com Pessoal</v>
      </c>
      <c r="D263" s="3">
        <f>'[1]TCE - ANEXO IV - Preencher'!F272</f>
        <v>4792592000182</v>
      </c>
      <c r="E263" s="5" t="str">
        <f>'[1]TCE - ANEXO IV - Preencher'!G272</f>
        <v>M. C. B. DE MORAES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000004288</v>
      </c>
      <c r="I263" s="6">
        <f>IF('[1]TCE - ANEXO IV - Preencher'!K272="","",'[1]TCE - ANEXO IV - Preencher'!K272)</f>
        <v>45274</v>
      </c>
      <c r="J263" s="5" t="str">
        <f>'[1]TCE - ANEXO IV - Preencher'!L272</f>
        <v>26231204792592000182650010000042881685725767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43.073983349655101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1.99 - Outras Despesas com Pessoal</v>
      </c>
      <c r="D264" s="3">
        <f>'[1]TCE - ANEXO IV - Preencher'!F273</f>
        <v>8690652000107</v>
      </c>
      <c r="E264" s="5" t="str">
        <f>'[1]TCE - ANEXO IV - Preencher'!G273</f>
        <v>PERNAMBUCO COM. DE POLPAS EIRELI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000316335</v>
      </c>
      <c r="I264" s="6">
        <f>IF('[1]TCE - ANEXO IV - Preencher'!K273="","",'[1]TCE - ANEXO IV - Preencher'!K273)</f>
        <v>45274</v>
      </c>
      <c r="J264" s="5" t="str">
        <f>'[1]TCE - ANEXO IV - Preencher'!L273</f>
        <v>26231208690652000107550010003163351529290400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190.09641064113799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1.99 - Outras Despesas com Pessoal</v>
      </c>
      <c r="D265" s="3">
        <f>'[1]TCE - ANEXO IV - Preencher'!F274</f>
        <v>2515363000195</v>
      </c>
      <c r="E265" s="5" t="str">
        <f>'[1]TCE - ANEXO IV - Preencher'!G274</f>
        <v>LEITE &amp; SILVA COMERCIO DE GLP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000004453</v>
      </c>
      <c r="I265" s="6">
        <f>IF('[1]TCE - ANEXO IV - Preencher'!K274="","",'[1]TCE - ANEXO IV - Preencher'!K274)</f>
        <v>45276</v>
      </c>
      <c r="J265" s="5" t="str">
        <f>'[1]TCE - ANEXO IV - Preencher'!L274</f>
        <v>26231202515363000195550010000044531176100000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123.889735819303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1.99 - Outras Despesas com Pessoal</v>
      </c>
      <c r="D266" s="3">
        <f>'[1]TCE - ANEXO IV - Preencher'!F275</f>
        <v>7761177000150</v>
      </c>
      <c r="E266" s="5" t="str">
        <f>'[1]TCE - ANEXO IV - Preencher'!G275</f>
        <v>SUPERMERCADO O CORDEIRAO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5884</v>
      </c>
      <c r="I266" s="6">
        <f>IF('[1]TCE - ANEXO IV - Preencher'!K275="","",'[1]TCE - ANEXO IV - Preencher'!K275)</f>
        <v>45275</v>
      </c>
      <c r="J266" s="5" t="str">
        <f>'[1]TCE - ANEXO IV - Preencher'!L275</f>
        <v>26231207761177000150550090000058841000147282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478.89825160423101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1.99 - Outras Despesas com Pessoal</v>
      </c>
      <c r="D267" s="3">
        <f>'[1]TCE - ANEXO IV - Preencher'!F276</f>
        <v>7761177000150</v>
      </c>
      <c r="E267" s="5" t="str">
        <f>'[1]TCE - ANEXO IV - Preencher'!G276</f>
        <v>SUPERMERCADO O CORDEIRAO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5899</v>
      </c>
      <c r="I267" s="6">
        <f>IF('[1]TCE - ANEXO IV - Preencher'!K276="","",'[1]TCE - ANEXO IV - Preencher'!K276)</f>
        <v>45278</v>
      </c>
      <c r="J267" s="5" t="str">
        <f>'[1]TCE - ANEXO IV - Preencher'!L276</f>
        <v>26231207761177000150550090000058991000147501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1284.3500244704101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1.99 - Outras Despesas com Pessoal</v>
      </c>
      <c r="D268" s="3">
        <f>'[1]TCE - ANEXO IV - Preencher'!F277</f>
        <v>1687725000162</v>
      </c>
      <c r="E268" s="5" t="str">
        <f>'[1]TCE - ANEXO IV - Preencher'!G277</f>
        <v>CENTRO ESPECIALIZADO EM NUTRICAO ENTERAL E PARENTAL - CENE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000047053</v>
      </c>
      <c r="I268" s="6">
        <f>IF('[1]TCE - ANEXO IV - Preencher'!K277="","",'[1]TCE - ANEXO IV - Preencher'!K277)</f>
        <v>45273</v>
      </c>
      <c r="J268" s="5" t="str">
        <f>'[1]TCE - ANEXO IV - Preencher'!L277</f>
        <v>26231201687725000162550010000470531490760007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261.65512205036703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1.99 - Outras Despesas com Pessoal</v>
      </c>
      <c r="D269" s="3">
        <f>'[1]TCE - ANEXO IV - Preencher'!F278</f>
        <v>12819074001024</v>
      </c>
      <c r="E269" s="5" t="str">
        <f>'[1]TCE - ANEXO IV - Preencher'!G278</f>
        <v>MAURICEA ALIMENTOS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000813706</v>
      </c>
      <c r="I269" s="6">
        <f>IF('[1]TCE - ANEXO IV - Preencher'!K278="","",'[1]TCE - ANEXO IV - Preencher'!K278)</f>
        <v>45279</v>
      </c>
      <c r="J269" s="5" t="str">
        <f>'[1]TCE - ANEXO IV - Preencher'!L278</f>
        <v>26231212819074001024550100008137061874093878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249.67250680192399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1.99 - Outras Despesas com Pessoal</v>
      </c>
      <c r="D270" s="3">
        <f>'[1]TCE - ANEXO IV - Preencher'!F279</f>
        <v>4792592000182</v>
      </c>
      <c r="E270" s="5" t="str">
        <f>'[1]TCE - ANEXO IV - Preencher'!G279</f>
        <v>M. C. B. DE MORAES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000004290</v>
      </c>
      <c r="I270" s="6">
        <f>IF('[1]TCE - ANEXO IV - Preencher'!K279="","",'[1]TCE - ANEXO IV - Preencher'!K279)</f>
        <v>45276</v>
      </c>
      <c r="J270" s="5" t="str">
        <f>'[1]TCE - ANEXO IV - Preencher'!L279</f>
        <v>26231204792592000182650010000042901870891986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122.016523013715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1.99 - Outras Despesas com Pessoal</v>
      </c>
      <c r="D271" s="3">
        <f>'[1]TCE - ANEXO IV - Preencher'!F280</f>
        <v>4792592000182</v>
      </c>
      <c r="E271" s="5" t="str">
        <f>'[1]TCE - ANEXO IV - Preencher'!G280</f>
        <v>M. C. B. DE MORAES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000004291</v>
      </c>
      <c r="I271" s="6">
        <f>IF('[1]TCE - ANEXO IV - Preencher'!K280="","",'[1]TCE - ANEXO IV - Preencher'!K280)</f>
        <v>45278</v>
      </c>
      <c r="J271" s="5" t="str">
        <f>'[1]TCE - ANEXO IV - Preencher'!L280</f>
        <v>26231204792592000182650010000042911980889622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61.360108356584199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1.99 - Outras Despesas com Pessoal</v>
      </c>
      <c r="D272" s="3">
        <f>'[1]TCE - ANEXO IV - Preencher'!F281</f>
        <v>4792592000182</v>
      </c>
      <c r="E272" s="5" t="str">
        <f>'[1]TCE - ANEXO IV - Preencher'!G281</f>
        <v>M. C. B. DE MORAES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000004295</v>
      </c>
      <c r="I272" s="6">
        <f>IF('[1]TCE - ANEXO IV - Preencher'!K281="","",'[1]TCE - ANEXO IV - Preencher'!K281)</f>
        <v>45279</v>
      </c>
      <c r="J272" s="5" t="str">
        <f>'[1]TCE - ANEXO IV - Preencher'!L281</f>
        <v>26231204792592000182650010000042951495384190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92.183874628426693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1.99 - Outras Despesas com Pessoal</v>
      </c>
      <c r="D273" s="3">
        <f>'[1]TCE - ANEXO IV - Preencher'!F282</f>
        <v>4792592000182</v>
      </c>
      <c r="E273" s="5" t="str">
        <f>'[1]TCE - ANEXO IV - Preencher'!G282</f>
        <v>M. C. B. DE MORAES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000004296</v>
      </c>
      <c r="I273" s="6">
        <f>IF('[1]TCE - ANEXO IV - Preencher'!K282="","",'[1]TCE - ANEXO IV - Preencher'!K282)</f>
        <v>45280</v>
      </c>
      <c r="J273" s="5" t="str">
        <f>'[1]TCE - ANEXO IV - Preencher'!L282</f>
        <v>26231204792592000182650010000042961198334365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40.100629689991898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1.99 - Outras Despesas com Pessoal</v>
      </c>
      <c r="D274" s="3">
        <f>'[1]TCE - ANEXO IV - Preencher'!F283</f>
        <v>4792592000182</v>
      </c>
      <c r="E274" s="5" t="str">
        <f>'[1]TCE - ANEXO IV - Preencher'!G283</f>
        <v>M. C. B. DE MORAES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000004289</v>
      </c>
      <c r="I274" s="6">
        <f>IF('[1]TCE - ANEXO IV - Preencher'!K283="","",'[1]TCE - ANEXO IV - Preencher'!K283)</f>
        <v>45275</v>
      </c>
      <c r="J274" s="5" t="str">
        <f>'[1]TCE - ANEXO IV - Preencher'!L283</f>
        <v>26231204792592000182650010000042891767251162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31.2549025524937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1.99 - Outras Despesas com Pessoal</v>
      </c>
      <c r="D275" s="3">
        <f>'[1]TCE - ANEXO IV - Preencher'!F284</f>
        <v>12819074000214</v>
      </c>
      <c r="E275" s="5" t="str">
        <f>'[1]TCE - ANEXO IV - Preencher'!G284</f>
        <v>MAURICEA ALIMENTOS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002533918</v>
      </c>
      <c r="I275" s="6">
        <f>IF('[1]TCE - ANEXO IV - Preencher'!K284="","",'[1]TCE - ANEXO IV - Preencher'!K284)</f>
        <v>45279</v>
      </c>
      <c r="J275" s="5" t="str">
        <f>'[1]TCE - ANEXO IV - Preencher'!L284</f>
        <v>26231212819074000214550100025339181843525479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871.08359931381494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1.99 - Outras Despesas com Pessoal</v>
      </c>
      <c r="D276" s="3">
        <f>'[1]TCE - ANEXO IV - Preencher'!F285</f>
        <v>2515363000195</v>
      </c>
      <c r="E276" s="5" t="str">
        <f>'[1]TCE - ANEXO IV - Preencher'!G285</f>
        <v>LEITE &amp; SILVA COMERCIO DE GLP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000004457</v>
      </c>
      <c r="I276" s="6">
        <f>IF('[1]TCE - ANEXO IV - Preencher'!K285="","",'[1]TCE - ANEXO IV - Preencher'!K285)</f>
        <v>45279</v>
      </c>
      <c r="J276" s="5" t="str">
        <f>'[1]TCE - ANEXO IV - Preencher'!L285</f>
        <v>26231202515363000195550010000044571694200000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136.27870940123299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1.99 - Outras Despesas com Pessoal</v>
      </c>
      <c r="D277" s="3">
        <f>'[1]TCE - ANEXO IV - Preencher'!F286</f>
        <v>11744898000390</v>
      </c>
      <c r="E277" s="5" t="str">
        <f>'[1]TCE - ANEXO IV - Preencher'!G286</f>
        <v>ATACADAO COMERCIO DE CARNES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1294830</v>
      </c>
      <c r="I277" s="6">
        <f>IF('[1]TCE - ANEXO IV - Preencher'!K286="","",'[1]TCE - ANEXO IV - Preencher'!K286)</f>
        <v>45279</v>
      </c>
      <c r="J277" s="5" t="str">
        <f>'[1]TCE - ANEXO IV - Preencher'!L286</f>
        <v>26231211744898000390550010012948301214963816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2075.2373199936801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1.99 - Outras Despesas com Pessoal</v>
      </c>
      <c r="D278" s="3">
        <f>'[1]TCE - ANEXO IV - Preencher'!F287</f>
        <v>7761177000150</v>
      </c>
      <c r="E278" s="5" t="str">
        <f>'[1]TCE - ANEXO IV - Preencher'!G287</f>
        <v>SUPERMERCADO O CORDEIRAO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6028</v>
      </c>
      <c r="I278" s="6">
        <f>IF('[1]TCE - ANEXO IV - Preencher'!K287="","",'[1]TCE - ANEXO IV - Preencher'!K287)</f>
        <v>45282</v>
      </c>
      <c r="J278" s="5" t="str">
        <f>'[1]TCE - ANEXO IV - Preencher'!L287</f>
        <v>26231207761177000150550090000060281000149031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629.33012442546101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1.99 - Outras Despesas com Pessoal</v>
      </c>
      <c r="D279" s="3">
        <f>'[1]TCE - ANEXO IV - Preencher'!F288</f>
        <v>30309952000152</v>
      </c>
      <c r="E279" s="5" t="str">
        <f>'[1]TCE - ANEXO IV - Preencher'!G288</f>
        <v>IMPERIO ATACADISTA DE ESTIVAS E CEREAIS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196987</v>
      </c>
      <c r="I279" s="6">
        <f>IF('[1]TCE - ANEXO IV - Preencher'!K288="","",'[1]TCE - ANEXO IV - Preencher'!K288)</f>
        <v>45282</v>
      </c>
      <c r="J279" s="5" t="str">
        <f>'[1]TCE - ANEXO IV - Preencher'!L288</f>
        <v>26231230309952000152550010001969871481971827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237.62051330142199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1.99 - Outras Despesas com Pessoal</v>
      </c>
      <c r="D280" s="3">
        <f>'[1]TCE - ANEXO IV - Preencher'!F289</f>
        <v>12819074000214</v>
      </c>
      <c r="E280" s="5" t="str">
        <f>'[1]TCE - ANEXO IV - Preencher'!G289</f>
        <v>MAURICEA ALIMENTOS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2537318</v>
      </c>
      <c r="I280" s="6">
        <f>IF('[1]TCE - ANEXO IV - Preencher'!K289="","",'[1]TCE - ANEXO IV - Preencher'!K289)</f>
        <v>45285</v>
      </c>
      <c r="J280" s="5" t="str">
        <f>'[1]TCE - ANEXO IV - Preencher'!L289</f>
        <v>26231212819074000214550100025373187879511952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837.49461413848599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1.99 - Outras Despesas com Pessoal</v>
      </c>
      <c r="D281" s="3">
        <f>'[1]TCE - ANEXO IV - Preencher'!F290</f>
        <v>4792592000182</v>
      </c>
      <c r="E281" s="5" t="str">
        <f>'[1]TCE - ANEXO IV - Preencher'!G290</f>
        <v>M. C. B. DE MORAES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000004297</v>
      </c>
      <c r="I281" s="6">
        <f>IF('[1]TCE - ANEXO IV - Preencher'!K290="","",'[1]TCE - ANEXO IV - Preencher'!K290)</f>
        <v>45281</v>
      </c>
      <c r="J281" s="5" t="str">
        <f>'[1]TCE - ANEXO IV - Preencher'!L290</f>
        <v>26231204792592000182650010000042971533952522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25.3577511274949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1.99 - Outras Despesas com Pessoal</v>
      </c>
      <c r="D282" s="3">
        <f>'[1]TCE - ANEXO IV - Preencher'!F291</f>
        <v>4792592000182</v>
      </c>
      <c r="E282" s="5" t="str">
        <f>'[1]TCE - ANEXO IV - Preencher'!G291</f>
        <v>M C B DE MORAIS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000004282</v>
      </c>
      <c r="I282" s="6">
        <f>IF('[1]TCE - ANEXO IV - Preencher'!K291="","",'[1]TCE - ANEXO IV - Preencher'!K291)</f>
        <v>45266</v>
      </c>
      <c r="J282" s="5" t="str">
        <f>'[1]TCE - ANEXO IV - Preencher'!L291</f>
        <v>26231204792592000182650010000042821950556782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40.100629689991898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1.99 - Outras Despesas com Pessoal</v>
      </c>
      <c r="D283" s="3">
        <f>'[1]TCE - ANEXO IV - Preencher'!F292</f>
        <v>30309952000152</v>
      </c>
      <c r="E283" s="5" t="str">
        <f>'[1]TCE - ANEXO IV - Preencher'!G292</f>
        <v>IMPERIO ATACADISTA DE ESTIVAS E CEREAIS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197125</v>
      </c>
      <c r="I283" s="6">
        <f>IF('[1]TCE - ANEXO IV - Preencher'!K292="","",'[1]TCE - ANEXO IV - Preencher'!K292)</f>
        <v>45286</v>
      </c>
      <c r="J283" s="5" t="str">
        <f>'[1]TCE - ANEXO IV - Preencher'!L292</f>
        <v>26231230309952000152550010001971251123533211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2094.90605445235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1.99 - Outras Despesas com Pessoal</v>
      </c>
      <c r="D284" s="3">
        <f>'[1]TCE - ANEXO IV - Preencher'!F293</f>
        <v>4792592000182</v>
      </c>
      <c r="E284" s="5" t="str">
        <f>'[1]TCE - ANEXO IV - Preencher'!G293</f>
        <v>M. C. B. DE MORAES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000004302</v>
      </c>
      <c r="I284" s="6">
        <f>IF('[1]TCE - ANEXO IV - Preencher'!K293="","",'[1]TCE - ANEXO IV - Preencher'!K293)</f>
        <v>45286</v>
      </c>
      <c r="J284" s="5" t="str">
        <f>'[1]TCE - ANEXO IV - Preencher'!L293</f>
        <v>26231204792592000182650010000043021471457002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26.537181412494601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1.99 - Outras Despesas com Pessoal</v>
      </c>
      <c r="D285" s="3">
        <f>'[1]TCE - ANEXO IV - Preencher'!F294</f>
        <v>4792592000182</v>
      </c>
      <c r="E285" s="5" t="str">
        <f>'[1]TCE - ANEXO IV - Preencher'!G294</f>
        <v>M. C. B. DE MORAES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000004300</v>
      </c>
      <c r="I285" s="6">
        <f>IF('[1]TCE - ANEXO IV - Preencher'!K294="","",'[1]TCE - ANEXO IV - Preencher'!K294)</f>
        <v>45286</v>
      </c>
      <c r="J285" s="5" t="str">
        <f>'[1]TCE - ANEXO IV - Preencher'!L294</f>
        <v>26231204792592000182650010000043001148552185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153.02364609457001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1.99 - Outras Despesas com Pessoal</v>
      </c>
      <c r="D286" s="3">
        <f>'[1]TCE - ANEXO IV - Preencher'!F295</f>
        <v>4792592000182</v>
      </c>
      <c r="E286" s="5" t="str">
        <f>'[1]TCE - ANEXO IV - Preencher'!G295</f>
        <v>M. C. B. DE MORAES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000004301</v>
      </c>
      <c r="I286" s="6">
        <f>IF('[1]TCE - ANEXO IV - Preencher'!K295="","",'[1]TCE - ANEXO IV - Preencher'!K295)</f>
        <v>45286</v>
      </c>
      <c r="J286" s="5" t="str">
        <f>'[1]TCE - ANEXO IV - Preencher'!L295</f>
        <v>26231204792592000182650010000043011134654778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81.380689664983507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1.99 - Outras Despesas com Pessoal</v>
      </c>
      <c r="D287" s="3">
        <f>'[1]TCE - ANEXO IV - Preencher'!F296</f>
        <v>4792592000182</v>
      </c>
      <c r="E287" s="5" t="str">
        <f>'[1]TCE - ANEXO IV - Preencher'!G296</f>
        <v>M. C. B. DE MORAES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000004298</v>
      </c>
      <c r="I287" s="6">
        <f>IF('[1]TCE - ANEXO IV - Preencher'!K296="","",'[1]TCE - ANEXO IV - Preencher'!K296)</f>
        <v>45282</v>
      </c>
      <c r="J287" s="5" t="str">
        <f>'[1]TCE - ANEXO IV - Preencher'!L296</f>
        <v>26231204792592000182650010000042981726054620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25.3577511274949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1.99 - Outras Despesas com Pessoal</v>
      </c>
      <c r="D288" s="3">
        <f>'[1]TCE - ANEXO IV - Preencher'!F297</f>
        <v>7761177000150</v>
      </c>
      <c r="E288" s="5" t="str">
        <f>'[1]TCE - ANEXO IV - Preencher'!G297</f>
        <v>SUPERMERCADO O CORDEIRAO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6033</v>
      </c>
      <c r="I288" s="6">
        <f>IF('[1]TCE - ANEXO IV - Preencher'!K297="","",'[1]TCE - ANEXO IV - Preencher'!K297)</f>
        <v>45283</v>
      </c>
      <c r="J288" s="5" t="str">
        <f>'[1]TCE - ANEXO IV - Preencher'!L297</f>
        <v>26231207761177000150550090000060331000149112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281.08103262683397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1.99 - Outras Despesas com Pessoal</v>
      </c>
      <c r="D289" s="3">
        <f>'[1]TCE - ANEXO IV - Preencher'!F298</f>
        <v>7761177000150</v>
      </c>
      <c r="E289" s="5" t="str">
        <f>'[1]TCE - ANEXO IV - Preencher'!G298</f>
        <v>SUPERMERCADO O CORDEIRAO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6067</v>
      </c>
      <c r="I289" s="6">
        <f>IF('[1]TCE - ANEXO IV - Preencher'!K298="","",'[1]TCE - ANEXO IV - Preencher'!K298)</f>
        <v>45287</v>
      </c>
      <c r="J289" s="5" t="str">
        <f>'[1]TCE - ANEXO IV - Preencher'!L298</f>
        <v>26231207761177000150550090000060671000149510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89.156009485002897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1.99 - Outras Despesas com Pessoal</v>
      </c>
      <c r="D290" s="3">
        <f>'[1]TCE - ANEXO IV - Preencher'!F299</f>
        <v>7761177000150</v>
      </c>
      <c r="E290" s="5" t="str">
        <f>'[1]TCE - ANEXO IV - Preencher'!G299</f>
        <v>SUPERMERCADO O CORDEIRAO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6048</v>
      </c>
      <c r="I290" s="6">
        <f>IF('[1]TCE - ANEXO IV - Preencher'!K299="","",'[1]TCE - ANEXO IV - Preencher'!K299)</f>
        <v>45286</v>
      </c>
      <c r="J290" s="5" t="str">
        <f>'[1]TCE - ANEXO IV - Preencher'!L299</f>
        <v>26231207761177000150550090000060481000149298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812.80586758441495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1.99 - Outras Despesas com Pessoal</v>
      </c>
      <c r="D291" s="3">
        <f>'[1]TCE - ANEXO IV - Preencher'!F300</f>
        <v>8690652000107</v>
      </c>
      <c r="E291" s="5" t="str">
        <f>'[1]TCE - ANEXO IV - Preencher'!G300</f>
        <v>PERNAMBUCO COM. DE POLPAS EIRELI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000316844</v>
      </c>
      <c r="I291" s="6">
        <f>IF('[1]TCE - ANEXO IV - Preencher'!K300="","",'[1]TCE - ANEXO IV - Preencher'!K300)</f>
        <v>45281</v>
      </c>
      <c r="J291" s="5" t="str">
        <f>'[1]TCE - ANEXO IV - Preencher'!L300</f>
        <v>26231208690652000107550010003168441741239605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190.09641064113799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1.99 - Outras Despesas com Pessoal</v>
      </c>
      <c r="D292" s="3">
        <f>'[1]TCE - ANEXO IV - Preencher'!F301</f>
        <v>2515363000195</v>
      </c>
      <c r="E292" s="5" t="str">
        <f>'[1]TCE - ANEXO IV - Preencher'!G301</f>
        <v>LEITE &amp; SILVA COMERCIO DE GLP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000004463</v>
      </c>
      <c r="I292" s="6">
        <f>IF('[1]TCE - ANEXO IV - Preencher'!K301="","",'[1]TCE - ANEXO IV - Preencher'!K301)</f>
        <v>45283</v>
      </c>
      <c r="J292" s="5" t="str">
        <f>'[1]TCE - ANEXO IV - Preencher'!L301</f>
        <v>26231202515363000195550010000044631888400002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118.93414638653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1.99 - Outras Despesas com Pessoal</v>
      </c>
      <c r="D293" s="3">
        <f>'[1]TCE - ANEXO IV - Preencher'!F302</f>
        <v>11744898000390</v>
      </c>
      <c r="E293" s="5" t="str">
        <f>'[1]TCE - ANEXO IV - Preencher'!G302</f>
        <v>ATACADAO COMERCIO DE CARNES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1298243</v>
      </c>
      <c r="I293" s="6">
        <f>IF('[1]TCE - ANEXO IV - Preencher'!K302="","",'[1]TCE - ANEXO IV - Preencher'!K302)</f>
        <v>45286</v>
      </c>
      <c r="J293" s="5" t="str">
        <f>'[1]TCE - ANEXO IV - Preencher'!L302</f>
        <v>26231211744898000390550010012982431146254200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1806.4213712129499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1.99 - Outras Despesas com Pessoal</v>
      </c>
      <c r="D294" s="3">
        <f>'[1]TCE - ANEXO IV - Preencher'!F303</f>
        <v>4792592000182</v>
      </c>
      <c r="E294" s="5" t="str">
        <f>'[1]TCE - ANEXO IV - Preencher'!G303</f>
        <v>M. C. B. DE MORAES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000004303</v>
      </c>
      <c r="I294" s="6">
        <f>IF('[1]TCE - ANEXO IV - Preencher'!K303="","",'[1]TCE - ANEXO IV - Preencher'!K303)</f>
        <v>45287</v>
      </c>
      <c r="J294" s="5" t="str">
        <f>'[1]TCE - ANEXO IV - Preencher'!L303</f>
        <v>26231204792592000182650010000043031661750476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8.8457271374982103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1.99 - Outras Despesas com Pessoal</v>
      </c>
      <c r="D295" s="3">
        <f>'[1]TCE - ANEXO IV - Preencher'!F304</f>
        <v>2515363000195</v>
      </c>
      <c r="E295" s="5" t="str">
        <f>'[1]TCE - ANEXO IV - Preencher'!G304</f>
        <v>LEITE &amp; SILVA COMERCIO DE GLP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000004467</v>
      </c>
      <c r="I295" s="6">
        <f>IF('[1]TCE - ANEXO IV - Preencher'!K304="","",'[1]TCE - ANEXO IV - Preencher'!K304)</f>
        <v>45287</v>
      </c>
      <c r="J295" s="5" t="str">
        <f>'[1]TCE - ANEXO IV - Preencher'!L304</f>
        <v>26231202515363000195550010000044671073000008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168.49004071425199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1.99 - Outras Despesas com Pessoal</v>
      </c>
      <c r="D296" s="3">
        <f>'[1]TCE - ANEXO IV - Preencher'!F305</f>
        <v>8690652000107</v>
      </c>
      <c r="E296" s="5" t="str">
        <f>'[1]TCE - ANEXO IV - Preencher'!G305</f>
        <v>PERNAMBUCO COM. DE POLPAS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000317306</v>
      </c>
      <c r="I296" s="6">
        <f>IF('[1]TCE - ANEXO IV - Preencher'!K305="","",'[1]TCE - ANEXO IV - Preencher'!K305)</f>
        <v>45288</v>
      </c>
      <c r="J296" s="5" t="str">
        <f>'[1]TCE - ANEXO IV - Preencher'!L305</f>
        <v>26231208690652000107550010003173061524472782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262.89401940855998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1.99 - Outras Despesas com Pessoal</v>
      </c>
      <c r="D297" s="3">
        <f>'[1]TCE - ANEXO IV - Preencher'!F306</f>
        <v>70089974000179</v>
      </c>
      <c r="E297" s="5" t="str">
        <f>'[1]TCE - ANEXO IV - Preencher'!G306</f>
        <v>COMERCIAL VITA NORTE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5043585</v>
      </c>
      <c r="I297" s="6">
        <f>IF('[1]TCE - ANEXO IV - Preencher'!K306="","",'[1]TCE - ANEXO IV - Preencher'!K306)</f>
        <v>45288</v>
      </c>
      <c r="J297" s="5" t="str">
        <f>'[1]TCE - ANEXO IV - Preencher'!L306</f>
        <v>26231270089974000179550010050435851977693156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855.68162735675901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1.99 - Outras Despesas com Pessoal</v>
      </c>
      <c r="D298" s="3">
        <f>'[1]TCE - ANEXO IV - Preencher'!F307</f>
        <v>7761177000150</v>
      </c>
      <c r="E298" s="5" t="str">
        <f>'[1]TCE - ANEXO IV - Preencher'!G307</f>
        <v>SUPERMERCADO O CORDEIRAO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6103</v>
      </c>
      <c r="I298" s="6">
        <f>IF('[1]TCE - ANEXO IV - Preencher'!K307="","",'[1]TCE - ANEXO IV - Preencher'!K307)</f>
        <v>45289</v>
      </c>
      <c r="J298" s="5" t="str">
        <f>'[1]TCE - ANEXO IV - Preencher'!L307</f>
        <v>26231207761177000150550090000061031000150044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575.29933283994603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1.99 - Outras Despesas com Pessoal</v>
      </c>
      <c r="D299" s="3">
        <f>'[1]TCE - ANEXO IV - Preencher'!F308</f>
        <v>4792592000182</v>
      </c>
      <c r="E299" s="5" t="str">
        <f>'[1]TCE - ANEXO IV - Preencher'!G308</f>
        <v>M C B DE MORAIS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000004304</v>
      </c>
      <c r="I299" s="6">
        <f>IF('[1]TCE - ANEXO IV - Preencher'!K308="","",'[1]TCE - ANEXO IV - Preencher'!K308)</f>
        <v>45288</v>
      </c>
      <c r="J299" s="5" t="str">
        <f>'[1]TCE - ANEXO IV - Preencher'!L308</f>
        <v>26231204732592000182650010000043041585066341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37.1520539774925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1.99 - Outras Despesas com Pessoal</v>
      </c>
      <c r="D300" s="3">
        <f>'[1]TCE - ANEXO IV - Preencher'!F309</f>
        <v>11744898000390</v>
      </c>
      <c r="E300" s="5" t="str">
        <f>'[1]TCE - ANEXO IV - Preencher'!G309</f>
        <v>ATACADAO COMERCIO DE CARNES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1288122</v>
      </c>
      <c r="I300" s="6">
        <f>IF('[1]TCE - ANEXO IV - Preencher'!K309="","",'[1]TCE - ANEXO IV - Preencher'!K309)</f>
        <v>45265</v>
      </c>
      <c r="J300" s="5" t="str">
        <f>'[1]TCE - ANEXO IV - Preencher'!L309</f>
        <v>26231211744898000390550010012881221162752474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1920.25126048373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1.99 - Outras Despesas com Pessoal</v>
      </c>
      <c r="D301" s="3">
        <f>'[1]TCE - ANEXO IV - Preencher'!F310</f>
        <v>7761177000150</v>
      </c>
      <c r="E301" s="5" t="str">
        <f>'[1]TCE - ANEXO IV - Preencher'!G310</f>
        <v>SUPERMERCADO O CORDEIRAO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5830</v>
      </c>
      <c r="I301" s="6">
        <f>IF('[1]TCE - ANEXO IV - Preencher'!K310="","",'[1]TCE - ANEXO IV - Preencher'!K310)</f>
        <v>45267</v>
      </c>
      <c r="J301" s="5" t="str">
        <f>'[1]TCE - ANEXO IV - Preencher'!L310</f>
        <v>26231207761177000150550090000058301000146412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456.67738858768001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1.99 - Outras Despesas com Pessoal</v>
      </c>
      <c r="D302" s="3">
        <f>'[1]TCE - ANEXO IV - Preencher'!F311</f>
        <v>11744898000390</v>
      </c>
      <c r="E302" s="5" t="str">
        <f>'[1]TCE - ANEXO IV - Preencher'!G311</f>
        <v>ATACADAO COMERCIO DE CARNES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1291486</v>
      </c>
      <c r="I302" s="6">
        <f>IF('[1]TCE - ANEXO IV - Preencher'!K311="","",'[1]TCE - ANEXO IV - Preencher'!K311)</f>
        <v>45272</v>
      </c>
      <c r="J302" s="5" t="str">
        <f>'[1]TCE - ANEXO IV - Preencher'!L311</f>
        <v>26231211744898000390550010012914861814051249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1215.6259102167301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1.99 - Outras Despesas com Pessoal</v>
      </c>
      <c r="D303" s="3">
        <f>'[1]TCE - ANEXO IV - Preencher'!F312</f>
        <v>2515363000195</v>
      </c>
      <c r="E303" s="5" t="str">
        <f>'[1]TCE - ANEXO IV - Preencher'!G312</f>
        <v>LEITE &amp; SILVA COMERCIO DE GLP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000004447</v>
      </c>
      <c r="I303" s="6">
        <f>IF('[1]TCE - ANEXO IV - Preencher'!K312="","",'[1]TCE - ANEXO IV - Preencher'!K312)</f>
        <v>45273</v>
      </c>
      <c r="J303" s="5" t="str">
        <f>'[1]TCE - ANEXO IV - Preencher'!L312</f>
        <v>26231202515363000195550010000044471059500004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109.022967520986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1.99 - Outras Despesas com Pessoal</v>
      </c>
      <c r="D304" s="3">
        <f>'[1]TCE - ANEXO IV - Preencher'!F313</f>
        <v>2515363000195</v>
      </c>
      <c r="E304" s="5" t="str">
        <f>'[1]TCE - ANEXO IV - Preencher'!G313</f>
        <v>LEITE &amp; SILVA COMERCIO DE GLP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000004448</v>
      </c>
      <c r="I304" s="6">
        <f>IF('[1]TCE - ANEXO IV - Preencher'!K313="","",'[1]TCE - ANEXO IV - Preencher'!K313)</f>
        <v>45273</v>
      </c>
      <c r="J304" s="5" t="str">
        <f>'[1]TCE - ANEXO IV - Preencher'!L313</f>
        <v>26231202515363000195550010000044481470600006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218.045935041973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1.99 - Outras Despesas com Pessoal</v>
      </c>
      <c r="D305" s="3">
        <f>'[1]TCE - ANEXO IV - Preencher'!F314</f>
        <v>12819074000214</v>
      </c>
      <c r="E305" s="5" t="str">
        <f>'[1]TCE - ANEXO IV - Preencher'!G314</f>
        <v>MAURICEA ALIMENTOS DO NORDESTE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002527098</v>
      </c>
      <c r="I305" s="6">
        <f>IF('[1]TCE - ANEXO IV - Preencher'!K314="","",'[1]TCE - ANEXO IV - Preencher'!K314)</f>
        <v>45267</v>
      </c>
      <c r="J305" s="5" t="str">
        <f>'[1]TCE - ANEXO IV - Preencher'!L314</f>
        <v>26231212819074000214550100025270981553733539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559.88249411459196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1.99 - Outras Despesas com Pessoal</v>
      </c>
      <c r="D306" s="3">
        <f>'[1]TCE - ANEXO IV - Preencher'!F315</f>
        <v>4792592000182</v>
      </c>
      <c r="E306" s="5" t="str">
        <f>'[1]TCE - ANEXO IV - Preencher'!G315</f>
        <v>M C B DE MORAIS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000004281</v>
      </c>
      <c r="I306" s="6">
        <f>IF('[1]TCE - ANEXO IV - Preencher'!K315="","",'[1]TCE - ANEXO IV - Preencher'!K315)</f>
        <v>45265</v>
      </c>
      <c r="J306" s="5" t="str">
        <f>'[1]TCE - ANEXO IV - Preencher'!L315</f>
        <v>26231204792592000182650010000042811842169113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31.2549025524937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1.99 - Outras Despesas com Pessoal</v>
      </c>
      <c r="D307" s="3">
        <f>'[1]TCE - ANEXO IV - Preencher'!F316</f>
        <v>4792592000182</v>
      </c>
      <c r="E307" s="5" t="str">
        <f>'[1]TCE - ANEXO IV - Preencher'!G316</f>
        <v>M C B DE MORAIS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000004280</v>
      </c>
      <c r="I307" s="6">
        <f>IF('[1]TCE - ANEXO IV - Preencher'!K316="","",'[1]TCE - ANEXO IV - Preencher'!K316)</f>
        <v>45264</v>
      </c>
      <c r="J307" s="5" t="str">
        <f>'[1]TCE - ANEXO IV - Preencher'!L316</f>
        <v>26231204792592000182650010000042801980774015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43.073983349655101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1.99 - Outras Despesas com Pessoal</v>
      </c>
      <c r="D308" s="3">
        <f>'[1]TCE - ANEXO IV - Preencher'!F317</f>
        <v>4792592000182</v>
      </c>
      <c r="E308" s="5" t="str">
        <f>'[1]TCE - ANEXO IV - Preencher'!G317</f>
        <v>M C B DE MORAIS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000004306</v>
      </c>
      <c r="I308" s="6">
        <f>IF('[1]TCE - ANEXO IV - Preencher'!K317="","",'[1]TCE - ANEXO IV - Preencher'!K317)</f>
        <v>45290</v>
      </c>
      <c r="J308" s="5" t="str">
        <f>'[1]TCE - ANEXO IV - Preencher'!L317</f>
        <v>26231204792592000182650010000043061141531895</v>
      </c>
      <c r="K308" s="5" t="str">
        <f>IF(F308="B",LEFT('[1]TCE - ANEXO IV - Preencher'!M317,2),IF(F308="S",LEFT('[1]TCE - ANEXO IV - Preencher'!M317,7),IF('[1]TCE - ANEXO IV - Preencher'!H317="","")))</f>
        <v>26 -  P</v>
      </c>
      <c r="L308" s="7">
        <f>'[1]TCE - ANEXO IV - Preencher'!N317</f>
        <v>135.37183653503601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1.99 - Outras Despesas com Pessoal</v>
      </c>
      <c r="D309" s="3">
        <f>'[1]TCE - ANEXO IV - Preencher'!F318</f>
        <v>4792592000182</v>
      </c>
      <c r="E309" s="5" t="str">
        <f>'[1]TCE - ANEXO IV - Preencher'!G318</f>
        <v>M C B DE MORAIS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000004307</v>
      </c>
      <c r="I309" s="6">
        <f>IF('[1]TCE - ANEXO IV - Preencher'!K318="","",'[1]TCE - ANEXO IV - Preencher'!K318)</f>
        <v>45291</v>
      </c>
      <c r="J309" s="5" t="str">
        <f>'[1]TCE - ANEXO IV - Preencher'!L318</f>
        <v>26231204792592000182650010000043071069849330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43.073983349655101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1.99 - Outras Despesas com Pessoal</v>
      </c>
      <c r="D310" s="3">
        <f>'[1]TCE - ANEXO IV - Preencher'!F319</f>
        <v>4792592000182</v>
      </c>
      <c r="E310" s="5" t="str">
        <f>'[1]TCE - ANEXO IV - Preencher'!G319</f>
        <v>M C B DE MORAIS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000004305</v>
      </c>
      <c r="I310" s="6">
        <f>IF('[1]TCE - ANEXO IV - Preencher'!K319="","",'[1]TCE - ANEXO IV - Preencher'!K319)</f>
        <v>45289</v>
      </c>
      <c r="J310" s="5" t="str">
        <f>'[1]TCE - ANEXO IV - Preencher'!L319</f>
        <v>26231204792592000182650010000043051235162675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52.638270954905302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1.99 - Outras Despesas com Pessoal</v>
      </c>
      <c r="D311" s="3">
        <f>'[1]TCE - ANEXO IV - Preencher'!F320</f>
        <v>2515363000195</v>
      </c>
      <c r="E311" s="5" t="str">
        <f>'[1]TCE - ANEXO IV - Preencher'!G320</f>
        <v>LEITE &amp; SILVA COMERCIO DE GLP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000004470</v>
      </c>
      <c r="I311" s="6">
        <f>IF('[1]TCE - ANEXO IV - Preencher'!K320="","",'[1]TCE - ANEXO IV - Preencher'!K320)</f>
        <v>45290</v>
      </c>
      <c r="J311" s="5" t="str">
        <f>'[1]TCE - ANEXO IV - Preencher'!L320</f>
        <v>26231202515363000195550010000044701186900000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79.289430924353695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 xml:space="preserve">5.25 - Serviços Bancários </v>
      </c>
      <c r="D312" s="3">
        <f>'[1]TCE - ANEXO IV - Preencher'!F321</f>
        <v>0</v>
      </c>
      <c r="E312" s="5" t="str">
        <f>'[1]TCE - ANEXO IV - Preencher'!G321</f>
        <v>TAXA DE MANUTENÇÃO DE CONTA</v>
      </c>
      <c r="F312" s="5" t="str">
        <f>'[1]TCE - ANEXO IV - Preencher'!H321</f>
        <v>S</v>
      </c>
      <c r="G312" s="5" t="str">
        <f>'[1]TCE - ANEXO IV - Preencher'!I321</f>
        <v>N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274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 xml:space="preserve">5.25 - Serviços Bancários </v>
      </c>
      <c r="D313" s="3">
        <f>'[1]TCE - ANEXO IV - Preencher'!F322</f>
        <v>0</v>
      </c>
      <c r="E313" s="5" t="str">
        <f>'[1]TCE - ANEXO IV - Preencher'!G322</f>
        <v>TARIFAS BANCÁRIAS</v>
      </c>
      <c r="F313" s="5" t="str">
        <f>'[1]TCE - ANEXO IV - Preencher'!H322</f>
        <v>S</v>
      </c>
      <c r="G313" s="5" t="str">
        <f>'[1]TCE - ANEXO IV - Preencher'!I322</f>
        <v>N</v>
      </c>
      <c r="H313" s="5">
        <f>'[1]TCE - ANEXO IV - Preencher'!J322</f>
        <v>0</v>
      </c>
      <c r="I313" s="6">
        <f>IF('[1]TCE - ANEXO IV - Preencher'!K322="","",'[1]TCE - ANEXO IV - Preencher'!K322)</f>
        <v>45230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1909.62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5.9 - Telefonia Móvel</v>
      </c>
      <c r="D314" s="3" t="str">
        <f>'[1]TCE - ANEXO IV - Preencher'!F323</f>
        <v>76.535.764/0022-78</v>
      </c>
      <c r="E314" s="5" t="str">
        <f>'[1]TCE - ANEXO IV - Preencher'!G323</f>
        <v>CLARO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962198083</v>
      </c>
      <c r="I314" s="6">
        <f>IF('[1]TCE - ANEXO IV - Preencher'!K323="","",'[1]TCE - ANEXO IV - Preencher'!K323)</f>
        <v>45279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764.38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5.18 - Teledonia Fixa</v>
      </c>
      <c r="D315" s="3" t="str">
        <f>'[1]TCE - ANEXO IV - Preencher'!F324</f>
        <v>11.268.302/0001-61</v>
      </c>
      <c r="E315" s="5" t="str">
        <f>'[1]TCE - ANEXO IV - Preencher'!G324</f>
        <v>NAZANET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81001</v>
      </c>
      <c r="I315" s="6">
        <f>IF('[1]TCE - ANEXO IV - Preencher'!K324="","",'[1]TCE - ANEXO IV - Preencher'!K324)</f>
        <v>45246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2609501</v>
      </c>
      <c r="L315" s="7">
        <f>'[1]TCE - ANEXO IV - Preencher'!N324</f>
        <v>204.9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5.13 - Água e Esgoto</v>
      </c>
      <c r="D316" s="3" t="str">
        <f>'[1]TCE - ANEXO IV - Preencher'!F325</f>
        <v>09.769.035/0001-64</v>
      </c>
      <c r="E316" s="5" t="str">
        <f>'[1]TCE - ANEXO IV - Preencher'!G325</f>
        <v>COMPESA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015528168</v>
      </c>
      <c r="I316" s="6">
        <f>IF('[1]TCE - ANEXO IV - Preencher'!K325="","",'[1]TCE - ANEXO IV - Preencher'!K325)</f>
        <v>45282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2609501</v>
      </c>
      <c r="L316" s="7">
        <f>'[1]TCE - ANEXO IV - Preencher'!N325</f>
        <v>19979.93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5.13 - Água e Esgoto</v>
      </c>
      <c r="D317" s="3" t="str">
        <f>'[1]TCE - ANEXO IV - Preencher'!F326</f>
        <v>25.169.836/0001-45</v>
      </c>
      <c r="E317" s="5" t="str">
        <f>'[1]TCE - ANEXO IV - Preencher'!G326</f>
        <v>NORDESTE TRANS AGUA E POÇOS ARTESIANOS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177501</v>
      </c>
      <c r="I317" s="6">
        <f>IF('[1]TCE - ANEXO IV - Preencher'!K326="","",'[1]TCE - ANEXO IV - Preencher'!K326)</f>
        <v>45294</v>
      </c>
      <c r="J317" s="5" t="str">
        <f>'[1]TCE - ANEXO IV - Preencher'!L326</f>
        <v>26240125169836000145550010000004101086004400</v>
      </c>
      <c r="K317" s="5" t="str">
        <f>IF(F317="B",LEFT('[1]TCE - ANEXO IV - Preencher'!M326,2),IF(F317="S",LEFT('[1]TCE - ANEXO IV - Preencher'!M326,7),IF('[1]TCE - ANEXO IV - Preencher'!H326="","")))</f>
        <v>2609709</v>
      </c>
      <c r="L317" s="7">
        <f>'[1]TCE - ANEXO IV - Preencher'!N326</f>
        <v>7434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5.17 - Manutenção de Software, Certificação Digital e Microfilmagem</v>
      </c>
      <c r="D318" s="3" t="str">
        <f>'[1]TCE - ANEXO IV - Preencher'!F327</f>
        <v>23.412.408.0001-76</v>
      </c>
      <c r="E318" s="5" t="str">
        <f>'[1]TCE - ANEXO IV - Preencher'!G327</f>
        <v>WEK TECHNOLOGY IN BUSINESS LTDA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9779</v>
      </c>
      <c r="I318" s="6">
        <f>IF('[1]TCE - ANEXO IV - Preencher'!K327="","",'[1]TCE - ANEXO IV - Preencher'!K327)</f>
        <v>45295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3550308</v>
      </c>
      <c r="L318" s="7">
        <f>'[1]TCE - ANEXO IV - Preencher'!N327</f>
        <v>197.04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4.2 - Locação de Imóveis</v>
      </c>
      <c r="D319" s="3" t="str">
        <f>'[1]TCE - ANEXO IV - Preencher'!F328</f>
        <v>438.728.754-34</v>
      </c>
      <c r="E319" s="5" t="str">
        <f>'[1]TCE - ANEXO IV - Preencher'!G328</f>
        <v>EDVALDO COUTINHO RAMOS</v>
      </c>
      <c r="F319" s="5" t="str">
        <f>'[1]TCE - ANEXO IV - Preencher'!H328</f>
        <v>S</v>
      </c>
      <c r="G319" s="5" t="str">
        <f>'[1]TCE - ANEXO IV - Preencher'!I328</f>
        <v>N</v>
      </c>
      <c r="H319" s="5" t="str">
        <f>'[1]TCE - ANEXO IV - Preencher'!J328</f>
        <v>12/2023</v>
      </c>
      <c r="I319" s="6">
        <f>IF('[1]TCE - ANEXO IV - Preencher'!K328="","",'[1]TCE - ANEXO IV - Preencher'!K328)</f>
        <v>44918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2609501</v>
      </c>
      <c r="L319" s="7">
        <f>'[1]TCE - ANEXO IV - Preencher'!N328</f>
        <v>1600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5.3 - Locação de Máquinas e Equipamentos</v>
      </c>
      <c r="D320" s="3" t="str">
        <f>'[1]TCE - ANEXO IV - Preencher'!F329</f>
        <v>07.264.015/0001-06</v>
      </c>
      <c r="E320" s="5" t="str">
        <f>'[1]TCE - ANEXO IV - Preencher'!G329</f>
        <v>UNISERVICE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20016</v>
      </c>
      <c r="I320" s="6">
        <f>IF('[1]TCE - ANEXO IV - Preencher'!K329="","",'[1]TCE - ANEXO IV - Preencher'!K329)</f>
        <v>45294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400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5.3 - Locação de Máquinas e Equipamentos</v>
      </c>
      <c r="D321" s="3" t="str">
        <f>'[1]TCE - ANEXO IV - Preencher'!F330</f>
        <v>07.264.015/0001-06</v>
      </c>
      <c r="E321" s="5" t="str">
        <f>'[1]TCE - ANEXO IV - Preencher'!G330</f>
        <v>UNISERVICE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20015</v>
      </c>
      <c r="I321" s="6">
        <f>IF('[1]TCE - ANEXO IV - Preencher'!K330="","",'[1]TCE - ANEXO IV - Preencher'!K330)</f>
        <v>45294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3011.58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5.16 - Serviços Médico-Hospitalares, Odotonlogia e Laboratoriais</v>
      </c>
      <c r="D322" s="3" t="str">
        <f>'[1]TCE - ANEXO IV - Preencher'!F331</f>
        <v>11.344.279/0001-47</v>
      </c>
      <c r="E322" s="5" t="str">
        <f>'[1]TCE - ANEXO IV - Preencher'!G331</f>
        <v>CLINICA MEDICA DE TRANSITO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240</v>
      </c>
      <c r="I322" s="6">
        <f>IF('[1]TCE - ANEXO IV - Preencher'!K331="","",'[1]TCE - ANEXO IV - Preencher'!K331)</f>
        <v>45289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89000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5.16 - Serviços Médico-Hospitalares, Odotonlogia e Laboratoriais</v>
      </c>
      <c r="D323" s="3" t="str">
        <f>'[1]TCE - ANEXO IV - Preencher'!F332</f>
        <v>48.718.905/0001-28</v>
      </c>
      <c r="E323" s="5" t="str">
        <f>'[1]TCE - ANEXO IV - Preencher'!G332</f>
        <v>ARAUJO PEREIRA SERVICOS MEDICOS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17</v>
      </c>
      <c r="I323" s="6">
        <f>IF('[1]TCE - ANEXO IV - Preencher'!K332="","",'[1]TCE - ANEXO IV - Preencher'!K332)</f>
        <v>45293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2615300</v>
      </c>
      <c r="L323" s="7">
        <f>'[1]TCE - ANEXO IV - Preencher'!N332</f>
        <v>12000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5.16 - Serviços Médico-Hospitalares, Odotonlogia e Laboratoriais</v>
      </c>
      <c r="D324" s="3" t="str">
        <f>'[1]TCE - ANEXO IV - Preencher'!F333</f>
        <v>49.078.185/0001-46</v>
      </c>
      <c r="E324" s="5" t="str">
        <f>'[1]TCE - ANEXO IV - Preencher'!G333</f>
        <v>EDEZIO DE CARVALHO LOS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17</v>
      </c>
      <c r="I324" s="6">
        <f>IF('[1]TCE - ANEXO IV - Preencher'!K333="","",'[1]TCE - ANEXO IV - Preencher'!K333)</f>
        <v>45293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13100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5.16 - Serviços Médico-Hospitalares, Odotonlogia e Laboratoriais</v>
      </c>
      <c r="D325" s="3" t="str">
        <f>'[1]TCE - ANEXO IV - Preencher'!F334</f>
        <v>04.984.807/0001-67</v>
      </c>
      <c r="E325" s="5" t="str">
        <f>'[1]TCE - ANEXO IV - Preencher'!G334</f>
        <v>SEMOC SERVICO DE M OCULAR M OCUPAC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1445</v>
      </c>
      <c r="I325" s="6">
        <f>IF('[1]TCE - ANEXO IV - Preencher'!K334="","",'[1]TCE - ANEXO IV - Preencher'!K334)</f>
        <v>45293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2615300</v>
      </c>
      <c r="L325" s="7">
        <f>'[1]TCE - ANEXO IV - Preencher'!N334</f>
        <v>6000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5.16 - Serviços Médico-Hospitalares, Odotonlogia e Laboratoriais</v>
      </c>
      <c r="D326" s="3" t="str">
        <f>'[1]TCE - ANEXO IV - Preencher'!F335</f>
        <v>52.685.196/0001-07</v>
      </c>
      <c r="E326" s="5" t="str">
        <f>'[1]TCE - ANEXO IV - Preencher'!G335</f>
        <v xml:space="preserve">FERNANDO DE FRANCA M SERVICOS MEDICOS 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3</v>
      </c>
      <c r="I326" s="6">
        <f>IF('[1]TCE - ANEXO IV - Preencher'!K335="","",'[1]TCE - ANEXO IV - Preencher'!K335)</f>
        <v>45293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2304400</v>
      </c>
      <c r="L326" s="7">
        <f>'[1]TCE - ANEXO IV - Preencher'!N335</f>
        <v>2600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4417367000166</v>
      </c>
      <c r="E327" s="5" t="str">
        <f>'[1]TCE - ANEXO IV - Preencher'!G336</f>
        <v>F MALTA SERVIÇOS MEDICOS E CONSULTORIA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242</v>
      </c>
      <c r="I327" s="6">
        <f>IF('[1]TCE - ANEXO IV - Preencher'!K336="","",'[1]TCE - ANEXO IV - Preencher'!K336)</f>
        <v>45293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2611606</v>
      </c>
      <c r="L327" s="7">
        <f>'[1]TCE - ANEXO IV - Preencher'!N336</f>
        <v>33420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48656723000170</v>
      </c>
      <c r="E328" s="5" t="str">
        <f>'[1]TCE - ANEXO IV - Preencher'!G337</f>
        <v>RC &amp; TP SERVIÇOS MEDICOS LTDA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193</v>
      </c>
      <c r="I328" s="6">
        <f>IF('[1]TCE - ANEXO IV - Preencher'!K337="","",'[1]TCE - ANEXO IV - Preencher'!K337)</f>
        <v>45293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88100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5.16 - Serviços Médico-Hospitalares, Odotonlogia e Laboratoriais</v>
      </c>
      <c r="D329" s="3" t="str">
        <f>'[1]TCE - ANEXO IV - Preencher'!F338</f>
        <v>37.735.147/0001-30</v>
      </c>
      <c r="E329" s="5" t="str">
        <f>'[1]TCE - ANEXO IV - Preencher'!G338</f>
        <v>VIGOR GESTAO DE SERVICOS EM SAUDE LTDA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1000372</v>
      </c>
      <c r="I329" s="6">
        <f>IF('[1]TCE - ANEXO IV - Preencher'!K338="","",'[1]TCE - ANEXO IV - Preencher'!K338)</f>
        <v>45293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2507507</v>
      </c>
      <c r="L329" s="7">
        <f>'[1]TCE - ANEXO IV - Preencher'!N338</f>
        <v>9400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5.16 - Serviços Médico-Hospitalares, Odotonlogia e Laboratoriais</v>
      </c>
      <c r="D330" s="3" t="str">
        <f>'[1]TCE - ANEXO IV - Preencher'!F339</f>
        <v>42.327.891/0001-35</v>
      </c>
      <c r="E330" s="5" t="str">
        <f>'[1]TCE - ANEXO IV - Preencher'!G339</f>
        <v>CLINICA MÉDICA RENATA FREITAS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1000023</v>
      </c>
      <c r="I330" s="6">
        <f>IF('[1]TCE - ANEXO IV - Preencher'!K339="","",'[1]TCE - ANEXO IV - Preencher'!K339)</f>
        <v>45296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2507507</v>
      </c>
      <c r="L330" s="7">
        <f>'[1]TCE - ANEXO IV - Preencher'!N339</f>
        <v>9400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46424732000100</v>
      </c>
      <c r="E331" s="5" t="str">
        <f>'[1]TCE - ANEXO IV - Preencher'!G340</f>
        <v>ACIOLI SERVIÇOS DE SAUDE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46</v>
      </c>
      <c r="I331" s="6">
        <f>IF('[1]TCE - ANEXO IV - Preencher'!K340="","",'[1]TCE - ANEXO IV - Preencher'!K340)</f>
        <v>45296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2609600</v>
      </c>
      <c r="L331" s="7">
        <f>'[1]TCE - ANEXO IV - Preencher'!N340</f>
        <v>14100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26360010000121</v>
      </c>
      <c r="E332" s="5" t="str">
        <f>'[1]TCE - ANEXO IV - Preencher'!G341</f>
        <v>JORGE SAMPAIO SERVIÇOS DE MEDICINA EIRELI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4</v>
      </c>
      <c r="I332" s="6">
        <f>IF('[1]TCE - ANEXO IV - Preencher'!K341="","",'[1]TCE - ANEXO IV - Preencher'!K341)</f>
        <v>45293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2609600</v>
      </c>
      <c r="L332" s="7">
        <f>'[1]TCE - ANEXO IV - Preencher'!N341</f>
        <v>15700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34666218000100</v>
      </c>
      <c r="E333" s="5" t="str">
        <f>'[1]TCE - ANEXO IV - Preencher'!G342</f>
        <v>MINERVA OLIVEIRA DE SANTANA ATIVIDADES MÉDICAS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36</v>
      </c>
      <c r="I333" s="6">
        <f>IF('[1]TCE - ANEXO IV - Preencher'!K342="","",'[1]TCE - ANEXO IV - Preencher'!K342)</f>
        <v>45289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2611606</v>
      </c>
      <c r="L333" s="7">
        <f>'[1]TCE - ANEXO IV - Preencher'!N342</f>
        <v>17500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33295443000106</v>
      </c>
      <c r="E334" s="5" t="str">
        <f>'[1]TCE - ANEXO IV - Preencher'!G343</f>
        <v>M B A F DE SOUZA AMBULATORIAL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63</v>
      </c>
      <c r="I334" s="6">
        <f>IF('[1]TCE - ANEXO IV - Preencher'!K343="","",'[1]TCE - ANEXO IV - Preencher'!K343)</f>
        <v>45296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2608909</v>
      </c>
      <c r="L334" s="7">
        <f>'[1]TCE - ANEXO IV - Preencher'!N343</f>
        <v>5000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5.16 - Serviços Médico-Hospitalares, Odotonlogia e Laboratoriais</v>
      </c>
      <c r="D335" s="3">
        <f>'[1]TCE - ANEXO IV - Preencher'!F344</f>
        <v>28041745000118</v>
      </c>
      <c r="E335" s="5" t="str">
        <f>'[1]TCE - ANEXO IV - Preencher'!G344</f>
        <v>RADIOCOR TRAVASSOS GESTAO HOSPITALAR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498</v>
      </c>
      <c r="I335" s="6">
        <f>IF('[1]TCE - ANEXO IV - Preencher'!K344="","",'[1]TCE - ANEXO IV - Preencher'!K344)</f>
        <v>45293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7000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47619581000108</v>
      </c>
      <c r="E336" s="5" t="str">
        <f>'[1]TCE - ANEXO IV - Preencher'!G345</f>
        <v>FERREIRA E VIDAL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29</v>
      </c>
      <c r="I336" s="6">
        <f>IF('[1]TCE - ANEXO IV - Preencher'!K345="","",'[1]TCE - ANEXO IV - Preencher'!K345)</f>
        <v>45293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2609501</v>
      </c>
      <c r="L336" s="7">
        <f>'[1]TCE - ANEXO IV - Preencher'!N345</f>
        <v>9000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49206616000102</v>
      </c>
      <c r="E337" s="5" t="str">
        <f>'[1]TCE - ANEXO IV - Preencher'!G346</f>
        <v>LARISSA FONSECA SERVIÇOS MÉDICOS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20</v>
      </c>
      <c r="I337" s="6">
        <f>IF('[1]TCE - ANEXO IV - Preencher'!K346="","",'[1]TCE - ANEXO IV - Preencher'!K346)</f>
        <v>45293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12250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37390600000113</v>
      </c>
      <c r="E338" s="5" t="str">
        <f>'[1]TCE - ANEXO IV - Preencher'!G347</f>
        <v>MICHELYNE DE CARVALHO MOREIRA SILVA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1000022</v>
      </c>
      <c r="I338" s="6">
        <f>IF('[1]TCE - ANEXO IV - Preencher'!K347="","",'[1]TCE - ANEXO IV - Preencher'!K347)</f>
        <v>45289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2507507</v>
      </c>
      <c r="L338" s="7">
        <f>'[1]TCE - ANEXO IV - Preencher'!N347</f>
        <v>11000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49000874000138</v>
      </c>
      <c r="E339" s="5" t="str">
        <f>'[1]TCE - ANEXO IV - Preencher'!G348</f>
        <v>CGN SERVIÇOS MEDICOS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1000028</v>
      </c>
      <c r="I339" s="6">
        <f>IF('[1]TCE - ANEXO IV - Preencher'!K348="","",'[1]TCE - ANEXO IV - Preencher'!K348)</f>
        <v>45290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2609501</v>
      </c>
      <c r="L339" s="7">
        <f>'[1]TCE - ANEXO IV - Preencher'!N348</f>
        <v>7800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8873514000163</v>
      </c>
      <c r="E340" s="5" t="str">
        <f>'[1]TCE - ANEXO IV - Preencher'!G349</f>
        <v>LIMA &amp; SANTOS CLINICA GERAL E PESQUISA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50</v>
      </c>
      <c r="I340" s="6">
        <f>IF('[1]TCE - ANEXO IV - Preencher'!K349="","",'[1]TCE - ANEXO IV - Preencher'!K349)</f>
        <v>45293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2602902</v>
      </c>
      <c r="L340" s="7">
        <f>'[1]TCE - ANEXO IV - Preencher'!N349</f>
        <v>15000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39917740000122</v>
      </c>
      <c r="E341" s="5" t="str">
        <f>'[1]TCE - ANEXO IV - Preencher'!G350</f>
        <v>PORTOMED ATIVIDADES MEDICAS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514</v>
      </c>
      <c r="I341" s="6">
        <f>IF('[1]TCE - ANEXO IV - Preencher'!K350="","",'[1]TCE - ANEXO IV - Preencher'!K350)</f>
        <v>45293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13000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5.16 - Serviços Médico-Hospitalares, Odotonlogia e Laboratoriais</v>
      </c>
      <c r="D342" s="3">
        <f>'[1]TCE - ANEXO IV - Preencher'!F351</f>
        <v>40407276000103</v>
      </c>
      <c r="E342" s="5" t="str">
        <f>'[1]TCE - ANEXO IV - Preencher'!G351</f>
        <v>PRONTOMED ATIVIDADES MEDICAS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847</v>
      </c>
      <c r="I342" s="6">
        <f>IF('[1]TCE - ANEXO IV - Preencher'!K351="","",'[1]TCE - ANEXO IV - Preencher'!K351)</f>
        <v>45293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2609600</v>
      </c>
      <c r="L342" s="7">
        <f>'[1]TCE - ANEXO IV - Preencher'!N351</f>
        <v>15600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48787500000141</v>
      </c>
      <c r="E343" s="5" t="str">
        <f>'[1]TCE - ANEXO IV - Preencher'!G352</f>
        <v>JOSE MARCELO DA SILVA JUNIOR SERVIÇOS MÉDICOS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17</v>
      </c>
      <c r="I343" s="6">
        <f>IF('[1]TCE - ANEXO IV - Preencher'!K352="","",'[1]TCE - ANEXO IV - Preencher'!K352)</f>
        <v>45289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2611606</v>
      </c>
      <c r="L343" s="7">
        <f>'[1]TCE - ANEXO IV - Preencher'!N352</f>
        <v>10400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5.16 - Serviços Médico-Hospitalares, Odotonlogia e Laboratoriais</v>
      </c>
      <c r="D344" s="3" t="str">
        <f>'[1]TCE - ANEXO IV - Preencher'!F353</f>
        <v>39.917.741/0001-77</v>
      </c>
      <c r="E344" s="5" t="str">
        <f>'[1]TCE - ANEXO IV - Preencher'!G353</f>
        <v>PRISMAMED ATIVIDADES MEDICAIS LTDA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545</v>
      </c>
      <c r="I344" s="6">
        <f>IF('[1]TCE - ANEXO IV - Preencher'!K353="","",'[1]TCE - ANEXO IV - Preencher'!K353)</f>
        <v>44928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2609600</v>
      </c>
      <c r="L344" s="7">
        <f>'[1]TCE - ANEXO IV - Preencher'!N353</f>
        <v>6000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5.99 - Outros Serviços de Terceiros Pessoa Jurídica</v>
      </c>
      <c r="D345" s="3" t="str">
        <f>'[1]TCE - ANEXO IV - Preencher'!F354</f>
        <v>03789272/0010-00</v>
      </c>
      <c r="E345" s="5" t="str">
        <f>'[1]TCE - ANEXO IV - Preencher'!G354</f>
        <v>SERVIÇO NACIONAL DE APRENDIZAGEM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5115</v>
      </c>
      <c r="I345" s="6">
        <f>IF('[1]TCE - ANEXO IV - Preencher'!K354="","",'[1]TCE - ANEXO IV - Preencher'!K354)</f>
        <v>45295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2604106</v>
      </c>
      <c r="L345" s="7">
        <f>'[1]TCE - ANEXO IV - Preencher'!N354</f>
        <v>1500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5.10 - Detetização/Tratamento de Resíduos e Afins</v>
      </c>
      <c r="D346" s="3" t="str">
        <f>'[1]TCE - ANEXO IV - Preencher'!F355</f>
        <v>35.474.980/0001-49</v>
      </c>
      <c r="E346" s="5" t="str">
        <f>'[1]TCE - ANEXO IV - Preencher'!G355</f>
        <v>LIMPSERVICE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5156</v>
      </c>
      <c r="I346" s="6">
        <f>IF('[1]TCE - ANEXO IV - Preencher'!K355="","",'[1]TCE - ANEXO IV - Preencher'!K355)</f>
        <v>45275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2604007</v>
      </c>
      <c r="L346" s="7">
        <f>'[1]TCE - ANEXO IV - Preencher'!N355</f>
        <v>1390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5.16 - Serviços Médico-Hospitalares, Odotonlogia e Laboratoriais</v>
      </c>
      <c r="D347" s="3" t="str">
        <f>'[1]TCE - ANEXO IV - Preencher'!F356</f>
        <v>50.920.623/0001-50</v>
      </c>
      <c r="E347" s="5" t="str">
        <f>'[1]TCE - ANEXO IV - Preencher'!G356</f>
        <v>BRUNA VICK DE O V S M URGENCIA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60000012</v>
      </c>
      <c r="I347" s="6">
        <f>IF('[1]TCE - ANEXO IV - Preencher'!K356="","",'[1]TCE - ANEXO IV - Preencher'!K356)</f>
        <v>45300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2610608</v>
      </c>
      <c r="L347" s="7">
        <f>'[1]TCE - ANEXO IV - Preencher'!N356</f>
        <v>7550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5.16 - Serviços Médico-Hospitalares, Odotonlogia e Laboratoriais</v>
      </c>
      <c r="D348" s="3" t="str">
        <f>'[1]TCE - ANEXO IV - Preencher'!F357</f>
        <v>50.817.058/0001-09</v>
      </c>
      <c r="E348" s="5" t="str">
        <f>'[1]TCE - ANEXO IV - Preencher'!G357</f>
        <v>JOANNY FRANCIELINY DE OLIVEIRA SILVA SERVIÇOS MÉDICOS LTDA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9</v>
      </c>
      <c r="I348" s="6">
        <f>IF('[1]TCE - ANEXO IV - Preencher'!K357="","",'[1]TCE - ANEXO IV - Preencher'!K357)</f>
        <v>45292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2304400</v>
      </c>
      <c r="L348" s="7">
        <f>'[1]TCE - ANEXO IV - Preencher'!N357</f>
        <v>7800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5.17 - Manutenção de Software, Certificação Digital e Microfilmagem</v>
      </c>
      <c r="D349" s="3" t="str">
        <f>'[1]TCE - ANEXO IV - Preencher'!F358</f>
        <v>10.891.998/0001-15</v>
      </c>
      <c r="E349" s="5" t="str">
        <f>'[1]TCE - ANEXO IV - Preencher'!G358</f>
        <v>ADVISERSIT SERVIÇOS EM INFORMÁTICA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1014</v>
      </c>
      <c r="I349" s="6">
        <f>IF('[1]TCE - ANEXO IV - Preencher'!K358="","",'[1]TCE - ANEXO IV - Preencher'!K358)</f>
        <v>45293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2610707</v>
      </c>
      <c r="L349" s="7">
        <f>'[1]TCE - ANEXO IV - Preencher'!N358</f>
        <v>1282.5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5.17 - Manutenção de Software, Certificação Digital e Microfilmagem</v>
      </c>
      <c r="D350" s="3" t="str">
        <f>'[1]TCE - ANEXO IV - Preencher'!F359</f>
        <v>92.306.257/0007-80</v>
      </c>
      <c r="E350" s="5" t="str">
        <f>'[1]TCE - ANEXO IV - Preencher'!G359</f>
        <v>MV INFORMÁTICA NORDESTE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65520</v>
      </c>
      <c r="I350" s="6">
        <f>IF('[1]TCE - ANEXO IV - Preencher'!K359="","",'[1]TCE - ANEXO IV - Preencher'!K359)</f>
        <v>45265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2611606</v>
      </c>
      <c r="L350" s="7">
        <f>'[1]TCE - ANEXO IV - Preencher'!N359</f>
        <v>17865.810000000001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5.16 - Serviços Médico-Hospitalares, Odotonlogia e Laboratoriais</v>
      </c>
      <c r="D351" s="3" t="str">
        <f>'[1]TCE - ANEXO IV - Preencher'!F360</f>
        <v>40627455/0001-56</v>
      </c>
      <c r="E351" s="5" t="str">
        <f>'[1]TCE - ANEXO IV - Preencher'!G360</f>
        <v>EDUARDO CABRAL DE L JORDAO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36</v>
      </c>
      <c r="I351" s="6">
        <f>IF('[1]TCE - ANEXO IV - Preencher'!K360="","",'[1]TCE - ANEXO IV - Preencher'!K360)</f>
        <v>45293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2615300</v>
      </c>
      <c r="L351" s="7">
        <f>'[1]TCE - ANEXO IV - Preencher'!N360</f>
        <v>2300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5.16 - Serviços Médico-Hospitalares, Odotonlogia e Laboratoriais</v>
      </c>
      <c r="D352" s="3" t="str">
        <f>'[1]TCE - ANEXO IV - Preencher'!F361</f>
        <v>03867460/0001-00</v>
      </c>
      <c r="E352" s="5" t="str">
        <f>'[1]TCE - ANEXO IV - Preencher'!G361</f>
        <v>CIFOL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207</v>
      </c>
      <c r="I352" s="6">
        <f>IF('[1]TCE - ANEXO IV - Preencher'!K361="","",'[1]TCE - ANEXO IV - Preencher'!K361)</f>
        <v>45301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2608909</v>
      </c>
      <c r="L352" s="7">
        <f>'[1]TCE - ANEXO IV - Preencher'!N361</f>
        <v>6000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5.16 - Serviços Médico-Hospitalares, Odotonlogia e Laboratoriais</v>
      </c>
      <c r="D353" s="3" t="str">
        <f>'[1]TCE - ANEXO IV - Preencher'!F362</f>
        <v>35181900/0001-67</v>
      </c>
      <c r="E353" s="5" t="str">
        <f>'[1]TCE - ANEXO IV - Preencher'!G362</f>
        <v>PREPARA CURSOS PROFISSIONALIZANTES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26</v>
      </c>
      <c r="I353" s="6">
        <f>IF('[1]TCE - ANEXO IV - Preencher'!K362="","",'[1]TCE - ANEXO IV - Preencher'!K362)</f>
        <v>45291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2608909</v>
      </c>
      <c r="L353" s="7">
        <f>'[1]TCE - ANEXO IV - Preencher'!N362</f>
        <v>4600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5.10 - Detetização/Tratamento de Resíduos e Afins</v>
      </c>
      <c r="D354" s="3" t="str">
        <f>'[1]TCE - ANEXO IV - Preencher'!F363</f>
        <v>11863530/0001-80</v>
      </c>
      <c r="E354" s="5" t="str">
        <f>'[1]TCE - ANEXO IV - Preencher'!G363</f>
        <v>BRASCON GESTAO AMBIENTAL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177501</v>
      </c>
      <c r="I354" s="6">
        <f>IF('[1]TCE - ANEXO IV - Preencher'!K363="","",'[1]TCE - ANEXO IV - Preencher'!K363)</f>
        <v>45301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2611309</v>
      </c>
      <c r="L354" s="7">
        <f>'[1]TCE - ANEXO IV - Preencher'!N363</f>
        <v>1836.57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5.17 - Manutenção de Software, Certificação Digital e Microfilmagem</v>
      </c>
      <c r="D355" s="3" t="str">
        <f>'[1]TCE - ANEXO IV - Preencher'!F364</f>
        <v>07333111/0001-69</v>
      </c>
      <c r="E355" s="5" t="str">
        <f>'[1]TCE - ANEXO IV - Preencher'!G364</f>
        <v>SAFETEC INFORMATICA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112734</v>
      </c>
      <c r="I355" s="6">
        <f>IF('[1]TCE - ANEXO IV - Preencher'!K364="","",'[1]TCE - ANEXO IV - Preencher'!K364)</f>
        <v>45293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242.96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5.17 - Manutenção de Software, Certificação Digital e Microfilmagem</v>
      </c>
      <c r="D356" s="3" t="str">
        <f>'[1]TCE - ANEXO IV - Preencher'!F365</f>
        <v>18.630.942/0001-19</v>
      </c>
      <c r="E356" s="5" t="str">
        <f>'[1]TCE - ANEXO IV - Preencher'!G365</f>
        <v>PROVTEL TECNOLOGIA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3315</v>
      </c>
      <c r="I356" s="6">
        <f>IF('[1]TCE - ANEXO IV - Preencher'!K365="","",'[1]TCE - ANEXO IV - Preencher'!K365)</f>
        <v>45293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2611606</v>
      </c>
      <c r="L356" s="7">
        <f>'[1]TCE - ANEXO IV - Preencher'!N365</f>
        <v>1000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5.17 - Manutenção de Software, Certificação Digital e Microfilmagem</v>
      </c>
      <c r="D357" s="3" t="str">
        <f>'[1]TCE - ANEXO IV - Preencher'!F366</f>
        <v>05.633.849/0001-16</v>
      </c>
      <c r="E357" s="5" t="str">
        <f>'[1]TCE - ANEXO IV - Preencher'!G366</f>
        <v>GCINET SERVIÇOS DE INFORMÁTICA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82065</v>
      </c>
      <c r="I357" s="6">
        <f>IF('[1]TCE - ANEXO IV - Preencher'!K366="","",'[1]TCE - ANEXO IV - Preencher'!K366)</f>
        <v>45261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2155.4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5.16 - Serviços Médico-Hospitalares, Odotonlogia e Laboratoriais</v>
      </c>
      <c r="D358" s="3" t="str">
        <f>'[1]TCE - ANEXO IV - Preencher'!F367</f>
        <v>50.416.939/0001-00</v>
      </c>
      <c r="E358" s="5" t="str">
        <f>'[1]TCE - ANEXO IV - Preencher'!G367</f>
        <v>AC SERVICO MEDICOS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2520</v>
      </c>
      <c r="I358" s="6">
        <f>IF('[1]TCE - ANEXO IV - Preencher'!K367="","",'[1]TCE - ANEXO IV - Preencher'!K367)</f>
        <v>45291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2612109</v>
      </c>
      <c r="L358" s="7">
        <f>'[1]TCE - ANEXO IV - Preencher'!N367</f>
        <v>11200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5.16 - Serviços Médico-Hospitalares, Odotonlogia e Laboratoriais</v>
      </c>
      <c r="D359" s="3" t="str">
        <f>'[1]TCE - ANEXO IV - Preencher'!F368</f>
        <v>51.202.757/0001-07</v>
      </c>
      <c r="E359" s="5" t="str">
        <f>'[1]TCE - ANEXO IV - Preencher'!G368</f>
        <v>G ZIRPOLI SERVICOS MEDICOS LTDA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1000006</v>
      </c>
      <c r="I359" s="6">
        <f>IF('[1]TCE - ANEXO IV - Preencher'!K368="","",'[1]TCE - ANEXO IV - Preencher'!K368)</f>
        <v>45295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2507507</v>
      </c>
      <c r="L359" s="7">
        <f>'[1]TCE - ANEXO IV - Preencher'!N368</f>
        <v>11750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5.16 - Serviços Médico-Hospitalares, Odotonlogia e Laboratoriais</v>
      </c>
      <c r="D360" s="3" t="str">
        <f>'[1]TCE - ANEXO IV - Preencher'!F369</f>
        <v>51.460.690/0001-00</v>
      </c>
      <c r="E360" s="5" t="str">
        <f>'[1]TCE - ANEXO IV - Preencher'!G369</f>
        <v xml:space="preserve">M R D DE MOURA 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19</v>
      </c>
      <c r="I360" s="6">
        <f>IF('[1]TCE - ANEXO IV - Preencher'!K369="","",'[1]TCE - ANEXO IV - Preencher'!K369)</f>
        <v>45295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17450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5.99 - Outros Serviços de Terceiros Pessoa Jurídica</v>
      </c>
      <c r="D361" s="3" t="str">
        <f>'[1]TCE - ANEXO IV - Preencher'!F370</f>
        <v>08.654.123/0001-58</v>
      </c>
      <c r="E361" s="5" t="str">
        <f>'[1]TCE - ANEXO IV - Preencher'!G370</f>
        <v>AUDISA AUDITORES ASSOCIADOS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021379</v>
      </c>
      <c r="I361" s="6">
        <f>IF('[1]TCE - ANEXO IV - Preencher'!K370="","",'[1]TCE - ANEXO IV - Preencher'!K370)</f>
        <v>45261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3505708</v>
      </c>
      <c r="L361" s="7">
        <f>'[1]TCE - ANEXO IV - Preencher'!N370</f>
        <v>962.38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5.5 - Reparo e Manutenção de Máquinas e Equipamentos</v>
      </c>
      <c r="D362" s="3" t="str">
        <f>'[1]TCE - ANEXO IV - Preencher'!F371</f>
        <v>07.221.834/0001-76</v>
      </c>
      <c r="E362" s="5" t="str">
        <f>'[1]TCE - ANEXO IV - Preencher'!G371</f>
        <v>C2 COMERCIO E SERVICO LTDA ME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112</v>
      </c>
      <c r="I362" s="6">
        <f>IF('[1]TCE - ANEXO IV - Preencher'!K371="","",'[1]TCE - ANEXO IV - Preencher'!K371)</f>
        <v>45293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8225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5.16 - Serviços Médico-Hospitalares, Odotonlogia e Laboratoriais</v>
      </c>
      <c r="D363" s="3" t="str">
        <f>'[1]TCE - ANEXO IV - Preencher'!F372</f>
        <v>20.662.465/0001-15</v>
      </c>
      <c r="E363" s="5" t="str">
        <f>'[1]TCE - ANEXO IV - Preencher'!G372</f>
        <v>SOCIEDADE DE APOIO MEDICO ORGANIZACONAL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816</v>
      </c>
      <c r="I363" s="6">
        <f>IF('[1]TCE - ANEXO IV - Preencher'!K372="","",'[1]TCE - ANEXO IV - Preencher'!K372)</f>
        <v>45289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21000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5.12 - Energia Elétrica</v>
      </c>
      <c r="D364" s="3" t="str">
        <f>'[1]TCE - ANEXO IV - Preencher'!F373</f>
        <v>10835932/0001-08</v>
      </c>
      <c r="E364" s="5" t="str">
        <f>'[1]TCE - ANEXO IV - Preencher'!G373</f>
        <v>CELPE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0001966661</v>
      </c>
      <c r="I364" s="6">
        <f>IF('[1]TCE - ANEXO IV - Preencher'!K373="","",'[1]TCE - ANEXO IV - Preencher'!K373)</f>
        <v>45275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99.19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5.99 - Outros Serviços de Terceiros Pessoa Jurídica</v>
      </c>
      <c r="D365" s="3" t="str">
        <f>'[1]TCE - ANEXO IV - Preencher'!F374</f>
        <v>46.723.101/0001-91</v>
      </c>
      <c r="E365" s="5" t="str">
        <f>'[1]TCE - ANEXO IV - Preencher'!G374</f>
        <v>E F DE ANDRADE TRANSPORTE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24</v>
      </c>
      <c r="I365" s="6">
        <f>IF('[1]TCE - ANEXO IV - Preencher'!K374="","",'[1]TCE - ANEXO IV - Preencher'!K374)</f>
        <v>45293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2609501</v>
      </c>
      <c r="L365" s="7">
        <f>'[1]TCE - ANEXO IV - Preencher'!N374</f>
        <v>5700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5.17 - Manutenção de Software, Certificação Digital e Microfilmagem</v>
      </c>
      <c r="D366" s="3" t="str">
        <f>'[1]TCE - ANEXO IV - Preencher'!F375</f>
        <v>04.069.709/0001-02</v>
      </c>
      <c r="E366" s="5" t="str">
        <f>'[1]TCE - ANEXO IV - Preencher'!G375</f>
        <v>BIONEXO S.A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421995</v>
      </c>
      <c r="I366" s="6">
        <f>IF('[1]TCE - ANEXO IV - Preencher'!K375="","",'[1]TCE - ANEXO IV - Preencher'!K375)</f>
        <v>45293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3550308</v>
      </c>
      <c r="L366" s="7">
        <f>'[1]TCE - ANEXO IV - Preencher'!N375</f>
        <v>752.23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5.3 - Locação de Máquinas e Equipamentos</v>
      </c>
      <c r="D367" s="3" t="str">
        <f>'[1]TCE - ANEXO IV - Preencher'!F376</f>
        <v>43.559.107/0001-87</v>
      </c>
      <c r="E367" s="5" t="str">
        <f>'[1]TCE - ANEXO IV - Preencher'!G376</f>
        <v>SARAH LIMA GUSMAO NERES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01213</v>
      </c>
      <c r="I367" s="6">
        <f>IF('[1]TCE - ANEXO IV - Preencher'!K376="","",'[1]TCE - ANEXO IV - Preencher'!K376)</f>
        <v>45307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2470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5.5 - Reparo e Manutenção de Máquinas e Equipamentos</v>
      </c>
      <c r="D368" s="3" t="str">
        <f>'[1]TCE - ANEXO IV - Preencher'!F377</f>
        <v>06.285.083/0001-99</v>
      </c>
      <c r="E368" s="5" t="str">
        <f>'[1]TCE - ANEXO IV - Preencher'!G377</f>
        <v>TEC MAQLI LTDA ME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823</v>
      </c>
      <c r="I368" s="6">
        <f>IF('[1]TCE - ANEXO IV - Preencher'!K377="","",'[1]TCE - ANEXO IV - Preencher'!K377)</f>
        <v>45278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4100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5.99 - Outros Serviços de Terceiros Pessoa Jurídica</v>
      </c>
      <c r="D369" s="3" t="str">
        <f>'[1]TCE - ANEXO IV - Preencher'!F378</f>
        <v>45.671.533/0001-33</v>
      </c>
      <c r="E369" s="5" t="str">
        <f>'[1]TCE - ANEXO IV - Preencher'!G378</f>
        <v>VITORINO E MAIA ADVOGADOS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223</v>
      </c>
      <c r="I369" s="6">
        <f>IF('[1]TCE - ANEXO IV - Preencher'!K378="","",'[1]TCE - ANEXO IV - Preencher'!K378)</f>
        <v>45293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3540.9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4.7 - Apoio Administrativo, Técnico e Operacional</v>
      </c>
      <c r="D370" s="3" t="str">
        <f>'[1]TCE - ANEXO IV - Preencher'!F379</f>
        <v>062.165.534-10</v>
      </c>
      <c r="E370" s="5" t="str">
        <f>'[1]TCE - ANEXO IV - Preencher'!G379</f>
        <v xml:space="preserve">ANA LUCIA GONCALVES </v>
      </c>
      <c r="F370" s="5" t="str">
        <f>'[1]TCE - ANEXO IV - Preencher'!H379</f>
        <v>S</v>
      </c>
      <c r="G370" s="5" t="str">
        <f>'[1]TCE - ANEXO IV - Preencher'!I379</f>
        <v>N</v>
      </c>
      <c r="H370" s="5" t="str">
        <f>'[1]TCE - ANEXO IV - Preencher'!J379</f>
        <v>12/2023</v>
      </c>
      <c r="I370" s="6">
        <f>IF('[1]TCE - ANEXO IV - Preencher'!K379="","",'[1]TCE - ANEXO IV - Preencher'!K379)</f>
        <v>45279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2609501</v>
      </c>
      <c r="L370" s="7">
        <f>'[1]TCE - ANEXO IV - Preencher'!N379</f>
        <v>321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5.99 - Outros Serviços de Terceiros Pessoa Jurídica</v>
      </c>
      <c r="D371" s="3" t="str">
        <f>'[1]TCE - ANEXO IV - Preencher'!F380</f>
        <v>07.523.792./0001-28</v>
      </c>
      <c r="E371" s="5" t="str">
        <f>'[1]TCE - ANEXO IV - Preencher'!G380</f>
        <v>FARIAS E ROCHA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1158</v>
      </c>
      <c r="I371" s="6">
        <f>IF('[1]TCE - ANEXO IV - Preencher'!K380="","",'[1]TCE - ANEXO IV - Preencher'!K380)</f>
        <v>45292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3446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5.99 - Outros Serviços de Terceiros Pessoa Jurídica</v>
      </c>
      <c r="D372" s="3" t="str">
        <f>'[1]TCE - ANEXO IV - Preencher'!F381</f>
        <v>12.251.145/0001-44</v>
      </c>
      <c r="E372" s="5" t="str">
        <f>'[1]TCE - ANEXO IV - Preencher'!G381</f>
        <v>ANGELA MARIA SOUZA DE ABREUS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6</v>
      </c>
      <c r="I372" s="6">
        <f>IF('[1]TCE - ANEXO IV - Preencher'!K381="","",'[1]TCE - ANEXO IV - Preencher'!K381)</f>
        <v>45281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2607901</v>
      </c>
      <c r="L372" s="7">
        <f>'[1]TCE - ANEXO IV - Preencher'!N381</f>
        <v>462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5.17 - Manutenção de Software, Certificação Digital e Microfilmagem</v>
      </c>
      <c r="D373" s="3" t="str">
        <f>'[1]TCE - ANEXO IV - Preencher'!F382</f>
        <v>03.423.683/0001-88</v>
      </c>
      <c r="E373" s="5" t="str">
        <f>'[1]TCE - ANEXO IV - Preencher'!G382</f>
        <v>ADELTEC INFORMÁTICA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18799</v>
      </c>
      <c r="I373" s="6">
        <f>IF('[1]TCE - ANEXO IV - Preencher'!K382="","",'[1]TCE - ANEXO IV - Preencher'!K382)</f>
        <v>45252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2606804</v>
      </c>
      <c r="L373" s="7">
        <f>'[1]TCE - ANEXO IV - Preencher'!N382</f>
        <v>472.48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4.7 - Apoio Administrativo, Técnico e Operacional</v>
      </c>
      <c r="D374" s="3" t="str">
        <f>'[1]TCE - ANEXO IV - Preencher'!F383</f>
        <v>170.991.104-20</v>
      </c>
      <c r="E374" s="5" t="str">
        <f>'[1]TCE - ANEXO IV - Preencher'!G383</f>
        <v>SEVERINO BELARMINO DA SILVA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12/2023</v>
      </c>
      <c r="I374" s="6">
        <f>IF('[1]TCE - ANEXO IV - Preencher'!K383="","",'[1]TCE - ANEXO IV - Preencher'!K383)</f>
        <v>45278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2609501</v>
      </c>
      <c r="L374" s="7">
        <f>'[1]TCE - ANEXO IV - Preencher'!N383</f>
        <v>267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5.3 - Locação de Máquinas e Equipamentos</v>
      </c>
      <c r="D375" s="3" t="str">
        <f>'[1]TCE - ANEXO IV - Preencher'!F384</f>
        <v>24.380.578/0020-41</v>
      </c>
      <c r="E375" s="5" t="str">
        <f>'[1]TCE - ANEXO IV - Preencher'!G384</f>
        <v>WHITE MARTINS GASES INDUSTRIAIS DO NORDESTE LTDA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15374157</v>
      </c>
      <c r="I375" s="6">
        <f>IF('[1]TCE - ANEXO IV - Preencher'!K384="","",'[1]TCE - ANEXO IV - Preencher'!K384)</f>
        <v>45272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19009.509999999998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5.3 - Locação de Máquinas e Equipamentos</v>
      </c>
      <c r="D376" s="3" t="str">
        <f>'[1]TCE - ANEXO IV - Preencher'!F385</f>
        <v>09.420.486/0001-91</v>
      </c>
      <c r="E376" s="5" t="str">
        <f>'[1]TCE - ANEXO IV - Preencher'!G385</f>
        <v>UNIVEN HEALTHCARE S.A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2278/012</v>
      </c>
      <c r="I376" s="6">
        <f>IF('[1]TCE - ANEXO IV - Preencher'!K385="","",'[1]TCE - ANEXO IV - Preencher'!K385)</f>
        <v>44966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42 -  S</v>
      </c>
      <c r="L376" s="7">
        <f>'[1]TCE - ANEXO IV - Preencher'!N385</f>
        <v>4640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5.17 - Manutenção de Software, Certificação Digital e Microfilmagem</v>
      </c>
      <c r="D377" s="3" t="str">
        <f>'[1]TCE - ANEXO IV - Preencher'!F386</f>
        <v>23.412.408.0001-76</v>
      </c>
      <c r="E377" s="5" t="str">
        <f>'[1]TCE - ANEXO IV - Preencher'!G386</f>
        <v>WEK TECHNOLOGY IN BUSINESS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9812</v>
      </c>
      <c r="I377" s="6">
        <f>IF('[1]TCE - ANEXO IV - Preencher'!K386="","",'[1]TCE - ANEXO IV - Preencher'!K386)</f>
        <v>45295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3550308</v>
      </c>
      <c r="L377" s="7">
        <f>'[1]TCE - ANEXO IV - Preencher'!N386</f>
        <v>1210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5.5 - Reparo e Manutenção de Máquinas e Equipamentos</v>
      </c>
      <c r="D378" s="3" t="str">
        <f>'[1]TCE - ANEXO IV - Preencher'!F387</f>
        <v>35.820.448/0001-36</v>
      </c>
      <c r="E378" s="5" t="str">
        <f>'[1]TCE - ANEXO IV - Preencher'!G387</f>
        <v>WHITE MARTINS GASES INDUSTRIAIS DO NORDESTE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15971</v>
      </c>
      <c r="I378" s="6">
        <f>IF('[1]TCE - ANEXO IV - Preencher'!K387="","",'[1]TCE - ANEXO IV - Preencher'!K387)</f>
        <v>45243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1288.8699999999999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5.5 - Reparo e Manutenção de Máquinas e Equipamentos</v>
      </c>
      <c r="D379" s="3" t="str">
        <f>'[1]TCE - ANEXO IV - Preencher'!F388</f>
        <v>35.820.448/0001-36</v>
      </c>
      <c r="E379" s="5" t="str">
        <f>'[1]TCE - ANEXO IV - Preencher'!G388</f>
        <v>WHITE MARTINS GASES INDUSTRIAIS DO NORDESTE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15824</v>
      </c>
      <c r="I379" s="6">
        <f>IF('[1]TCE - ANEXO IV - Preencher'!K388="","",'[1]TCE - ANEXO IV - Preencher'!K388)</f>
        <v>45243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1288.8699999999999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5.22 - Vigilância Ostensiva / Monitorada</v>
      </c>
      <c r="D380" s="3" t="str">
        <f>'[1]TCE - ANEXO IV - Preencher'!F389</f>
        <v>09.212.665/0002-14</v>
      </c>
      <c r="E380" s="5" t="str">
        <f>'[1]TCE - ANEXO IV - Preencher'!G389</f>
        <v>SERVAL SERVICOS DE SEGURANCA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51616</v>
      </c>
      <c r="I380" s="6">
        <f>IF('[1]TCE - ANEXO IV - Preencher'!K389="","",'[1]TCE - ANEXO IV - Preencher'!K389)</f>
        <v>45268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2304400</v>
      </c>
      <c r="L380" s="7">
        <f>'[1]TCE - ANEXO IV - Preencher'!N389</f>
        <v>15996.4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 xml:space="preserve">5.7 - Reparo e Manutenção de Bens Movéis de Outras Naturezas </v>
      </c>
      <c r="D381" s="3" t="str">
        <f>'[1]TCE - ANEXO IV - Preencher'!F390</f>
        <v>52.031.734/0001-31</v>
      </c>
      <c r="E381" s="5" t="str">
        <f>'[1]TCE - ANEXO IV - Preencher'!G390</f>
        <v>CAIO CESAR A MONTEIRO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07</v>
      </c>
      <c r="I381" s="6">
        <f>IF('[1]TCE - ANEXO IV - Preencher'!K390="","",'[1]TCE - ANEXO IV - Preencher'!K390)</f>
        <v>45278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10450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5.5 - Reparo e Manutenção de Máquinas e Equipamentos</v>
      </c>
      <c r="D382" s="3" t="str">
        <f>'[1]TCE - ANEXO IV - Preencher'!F391</f>
        <v>18.204.483/0001-01</v>
      </c>
      <c r="E382" s="5" t="str">
        <f>'[1]TCE - ANEXO IV - Preencher'!G391</f>
        <v>WAGNER FERNANDES S S C L EPP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4606</v>
      </c>
      <c r="I382" s="6">
        <f>IF('[1]TCE - ANEXO IV - Preencher'!K391="","",'[1]TCE - ANEXO IV - Preencher'!K391)</f>
        <v>45293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2704302</v>
      </c>
      <c r="L382" s="7">
        <f>'[1]TCE - ANEXO IV - Preencher'!N391</f>
        <v>7850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1.99 - Outras Despesas com Pessoal</v>
      </c>
      <c r="D383" s="3" t="str">
        <f>'[1]TCE - ANEXO IV - Preencher'!F392</f>
        <v>21.986.074/0001-19</v>
      </c>
      <c r="E383" s="5" t="str">
        <f>'[1]TCE - ANEXO IV - Preencher'!G392</f>
        <v xml:space="preserve">PRUDENCIAL DO BRASIL VIDA EM GRUPO 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S/N</v>
      </c>
      <c r="I383" s="6">
        <f>IF('[1]TCE - ANEXO IV - Preencher'!K392="","",'[1]TCE - ANEXO IV - Preencher'!K392)</f>
        <v>45266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1003.28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 xml:space="preserve">5.21 - Seguros em geral </v>
      </c>
      <c r="D384" s="3" t="str">
        <f>'[1]TCE - ANEXO IV - Preencher'!F393</f>
        <v>13.463.888/0001-40</v>
      </c>
      <c r="E384" s="5" t="str">
        <f>'[1]TCE - ANEXO IV - Preencher'!G393</f>
        <v>PORTO S COMP DE S GERAIS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01/2024</v>
      </c>
      <c r="I384" s="6">
        <f>IF('[1]TCE - ANEXO IV - Preencher'!K393="","",'[1]TCE - ANEXO IV - Preencher'!K393)</f>
        <v>45278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1434.52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5.99 - Outros Serviços de Terceiros Pessoa Jurídica</v>
      </c>
      <c r="D385" s="3" t="str">
        <f>'[1]TCE - ANEXO IV - Preencher'!F394</f>
        <v>00.129.323/0001-80</v>
      </c>
      <c r="E385" s="5" t="str">
        <f>'[1]TCE - ANEXO IV - Preencher'!G394</f>
        <v>CONTROL AMBIENTAL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10257</v>
      </c>
      <c r="I385" s="6">
        <f>IF('[1]TCE - ANEXO IV - Preencher'!K394="","",'[1]TCE - ANEXO IV - Preencher'!K394)</f>
        <v>45267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2927408</v>
      </c>
      <c r="L385" s="7">
        <f>'[1]TCE - ANEXO IV - Preencher'!N394</f>
        <v>2200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5.99 - Outros Serviços de Terceiros Pessoa Jurídica</v>
      </c>
      <c r="D386" s="3" t="str">
        <f>'[1]TCE - ANEXO IV - Preencher'!F395</f>
        <v>00.129.323/0001-80</v>
      </c>
      <c r="E386" s="5" t="str">
        <f>'[1]TCE - ANEXO IV - Preencher'!G395</f>
        <v>CONTROL AMBIENTAL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10256</v>
      </c>
      <c r="I386" s="6">
        <f>IF('[1]TCE - ANEXO IV - Preencher'!K395="","",'[1]TCE - ANEXO IV - Preencher'!K395)</f>
        <v>45267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2927408</v>
      </c>
      <c r="L386" s="7">
        <f>'[1]TCE - ANEXO IV - Preencher'!N395</f>
        <v>1000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5.12 - Energia Elétrica</v>
      </c>
      <c r="D387" s="3" t="str">
        <f>'[1]TCE - ANEXO IV - Preencher'!F396</f>
        <v>10835932/0001-08</v>
      </c>
      <c r="E387" s="5" t="str">
        <f>'[1]TCE - ANEXO IV - Preencher'!G396</f>
        <v>CELPE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4012947807</v>
      </c>
      <c r="I387" s="6">
        <f>IF('[1]TCE - ANEXO IV - Preencher'!K396="","",'[1]TCE - ANEXO IV - Preencher'!K396)</f>
        <v>45260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0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5.16 - Serviços Médico-Hospitalares, Odotonlogia e Laboratoriais</v>
      </c>
      <c r="D388" s="3" t="str">
        <f>'[1]TCE - ANEXO IV - Preencher'!F397</f>
        <v>03.262.723/0001-57</v>
      </c>
      <c r="E388" s="5" t="str">
        <f>'[1]TCE - ANEXO IV - Preencher'!G397</f>
        <v>ANATOMICA SERVICOS DE CIRURGIA E ANATOMIA PATOLOGIA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1531</v>
      </c>
      <c r="I388" s="6">
        <f>IF('[1]TCE - ANEXO IV - Preencher'!K397="","",'[1]TCE - ANEXO IV - Preencher'!K397)</f>
        <v>45282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200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5.5 - Reparo e Manutenção de Máquinas e Equipamentos</v>
      </c>
      <c r="D389" s="3" t="str">
        <f>'[1]TCE - ANEXO IV - Preencher'!F398</f>
        <v>11.511.754/0001-22</v>
      </c>
      <c r="E389" s="5" t="str">
        <f>'[1]TCE - ANEXO IV - Preencher'!G398</f>
        <v>CAXANGA PECAS E EQUIPAMENTOS HOSP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2050</v>
      </c>
      <c r="I389" s="6">
        <f>IF('[1]TCE - ANEXO IV - Preencher'!K398="","",'[1]TCE - ANEXO IV - Preencher'!K398)</f>
        <v>45204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1893.4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 xml:space="preserve">5.7 - Reparo e Manutenção de Bens Movéis de Outras Naturezas </v>
      </c>
      <c r="D390" s="3" t="str">
        <f>'[1]TCE - ANEXO IV - Preencher'!F399</f>
        <v>16.102.553/0001-95</v>
      </c>
      <c r="E390" s="5" t="str">
        <f>'[1]TCE - ANEXO IV - Preencher'!G399</f>
        <v>MARIA LUCIA AVES DA SILVA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143</v>
      </c>
      <c r="I390" s="6">
        <f>IF('[1]TCE - ANEXO IV - Preencher'!K399="","",'[1]TCE - ANEXO IV - Preencher'!K399)</f>
        <v>45267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2609501</v>
      </c>
      <c r="L390" s="7">
        <f>'[1]TCE - ANEXO IV - Preencher'!N399</f>
        <v>832.03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 xml:space="preserve">5.7 - Reparo e Manutenção de Bens Movéis de Outras Naturezas </v>
      </c>
      <c r="D391" s="3" t="str">
        <f>'[1]TCE - ANEXO IV - Preencher'!F400</f>
        <v>16.102.553/0001-95</v>
      </c>
      <c r="E391" s="5" t="str">
        <f>'[1]TCE - ANEXO IV - Preencher'!G400</f>
        <v>MARIA LUCIA AVES DA SILVA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144</v>
      </c>
      <c r="I391" s="6">
        <f>IF('[1]TCE - ANEXO IV - Preencher'!K400="","",'[1]TCE - ANEXO IV - Preencher'!K400)</f>
        <v>45267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2609501</v>
      </c>
      <c r="L391" s="7">
        <f>'[1]TCE - ANEXO IV - Preencher'!N400</f>
        <v>320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 xml:space="preserve">5.7 - Reparo e Manutenção de Bens Movéis de Outras Naturezas </v>
      </c>
      <c r="D392" s="3" t="str">
        <f>'[1]TCE - ANEXO IV - Preencher'!F401</f>
        <v>16.102.553/0001-95</v>
      </c>
      <c r="E392" s="5" t="str">
        <f>'[1]TCE - ANEXO IV - Preencher'!G401</f>
        <v>MARIA LUCIA AVES DA SILVA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145</v>
      </c>
      <c r="I392" s="6">
        <f>IF('[1]TCE - ANEXO IV - Preencher'!K401="","",'[1]TCE - ANEXO IV - Preencher'!K401)</f>
        <v>45267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2609501</v>
      </c>
      <c r="L392" s="7">
        <f>'[1]TCE - ANEXO IV - Preencher'!N401</f>
        <v>640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 xml:space="preserve">5.7 - Reparo e Manutenção de Bens Movéis de Outras Naturezas </v>
      </c>
      <c r="D393" s="3" t="str">
        <f>'[1]TCE - ANEXO IV - Preencher'!F402</f>
        <v>16.102.553/0001-95</v>
      </c>
      <c r="E393" s="5" t="str">
        <f>'[1]TCE - ANEXO IV - Preencher'!G402</f>
        <v>MARIA LUCIA AVES DA SILVA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146</v>
      </c>
      <c r="I393" s="6">
        <f>IF('[1]TCE - ANEXO IV - Preencher'!K402="","",'[1]TCE - ANEXO IV - Preencher'!K402)</f>
        <v>45267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2609501</v>
      </c>
      <c r="L393" s="7">
        <f>'[1]TCE - ANEXO IV - Preencher'!N402</f>
        <v>560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5.22 - Vigilância Ostensiva / Monitorada</v>
      </c>
      <c r="D394" s="3" t="str">
        <f>'[1]TCE - ANEXO IV - Preencher'!F403</f>
        <v>09.212.665/0002-14</v>
      </c>
      <c r="E394" s="5" t="str">
        <f>'[1]TCE - ANEXO IV - Preencher'!G403</f>
        <v>SERVAL SERVICOS DE SEGURANCA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325</v>
      </c>
      <c r="I394" s="6">
        <f>IF('[1]TCE - ANEXO IV - Preencher'!K403="","",'[1]TCE - ANEXO IV - Preencher'!K403)</f>
        <v>45267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2304400</v>
      </c>
      <c r="L394" s="7">
        <f>'[1]TCE - ANEXO IV - Preencher'!N403</f>
        <v>41111.81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5.17 - Manutenção de Software, Certificação Digital e Microfilmagem</v>
      </c>
      <c r="D395" s="3" t="str">
        <f>'[1]TCE - ANEXO IV - Preencher'!F404</f>
        <v>06.312.868/0001-03</v>
      </c>
      <c r="E395" s="5" t="str">
        <f>'[1]TCE - ANEXO IV - Preencher'!G404</f>
        <v>TASCOM INFORMATICA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1127</v>
      </c>
      <c r="I395" s="6">
        <f>IF('[1]TCE - ANEXO IV - Preencher'!K404="","",'[1]TCE - ANEXO IV - Preencher'!K404)</f>
        <v>45293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2610707</v>
      </c>
      <c r="L395" s="7">
        <f>'[1]TCE - ANEXO IV - Preencher'!N404</f>
        <v>1434.31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4.6 - Serviços de Profissionais de Saúde</v>
      </c>
      <c r="D396" s="3" t="str">
        <f>'[1]TCE - ANEXO IV - Preencher'!F405</f>
        <v>039.139.524-62</v>
      </c>
      <c r="E396" s="5" t="str">
        <f>'[1]TCE - ANEXO IV - Preencher'!G405</f>
        <v>VIRGINIA KARKA BARBOSA MENDES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12/2023</v>
      </c>
      <c r="I396" s="6">
        <f>IF('[1]TCE - ANEXO IV - Preencher'!K405="","",'[1]TCE - ANEXO IV - Preencher'!K405)</f>
        <v>45295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2615300</v>
      </c>
      <c r="L396" s="7">
        <f>'[1]TCE - ANEXO IV - Preencher'!N405</f>
        <v>2575.23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5.3 - Locação de Máquinas e Equipamentos</v>
      </c>
      <c r="D397" s="3" t="str">
        <f>'[1]TCE - ANEXO IV - Preencher'!F406</f>
        <v>43559107/0001-87</v>
      </c>
      <c r="E397" s="5" t="str">
        <f>'[1]TCE - ANEXO IV - Preencher'!G406</f>
        <v>SARAH LIMA GUSMAO NERES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01108</v>
      </c>
      <c r="I397" s="6">
        <f>IF('[1]TCE - ANEXO IV - Preencher'!K406="","",'[1]TCE - ANEXO IV - Preencher'!K406)</f>
        <v>45640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2470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HEC</dc:creator>
  <cp:lastModifiedBy>NOTEBOOK HEC</cp:lastModifiedBy>
  <dcterms:created xsi:type="dcterms:W3CDTF">2024-01-25T17:36:47Z</dcterms:created>
  <dcterms:modified xsi:type="dcterms:W3CDTF">2024-01-25T17:36:59Z</dcterms:modified>
</cp:coreProperties>
</file>