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2.DEZEMBRO.23\EXCEL SEM CPF\"/>
    </mc:Choice>
  </mc:AlternateContent>
  <xr:revisionPtr revIDLastSave="0" documentId="8_{90A00A4D-507B-428A-A991-DC36E3C31000}" xr6:coauthVersionLast="47" xr6:coauthVersionMax="47" xr10:uidLastSave="{00000000-0000-0000-0000-000000000000}"/>
  <bookViews>
    <workbookView xWindow="-110" yWindow="-110" windowWidth="19420" windowHeight="10300" xr2:uid="{E40036A9-62B2-45CF-BAF5-C01F827C54E4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<sst xmlns="http://schemas.openxmlformats.org/spreadsheetml/2006/main" count="12" uniqueCount="12">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</sst>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2%20-%20DEZEMBRO\01.PCF\13.2%20PCF%20em%20Excel.%20HDH%20122023.1%20COM%20O%20PISO.xlsx" TargetMode="External"/><Relationship Id="rId1" Type="http://schemas.openxmlformats.org/officeDocument/2006/relationships/externalLinkPath" Target="/PCF%20Historico/12%20-%20DEZEMBRO/01.PCF/13.2%20PCF%20em%20Excel.%20HDH%20122023.1%20COM%20O%20PI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ITG GRUPO DE INOVACOES TECNOLOGICAS LTDA</v>
          </cell>
          <cell r="H11" t="str">
            <v>B</v>
          </cell>
          <cell r="I11" t="str">
            <v>S</v>
          </cell>
          <cell r="J11" t="str">
            <v>000000397</v>
          </cell>
          <cell r="K11" t="str">
            <v>22/12/2023</v>
          </cell>
          <cell r="L11" t="str">
            <v>26231214892174000110550010000003971841890926</v>
          </cell>
          <cell r="M11" t="str">
            <v>26 - Pernambuco</v>
          </cell>
          <cell r="N11">
            <v>2178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T. G. DE BARROS EQUIPAMENTOS HOSPITALARES</v>
          </cell>
          <cell r="H12" t="str">
            <v>B</v>
          </cell>
          <cell r="I12" t="str">
            <v>S</v>
          </cell>
          <cell r="J12" t="str">
            <v>000000484</v>
          </cell>
          <cell r="K12" t="str">
            <v>01/12/2023</v>
          </cell>
          <cell r="L12" t="str">
            <v>26231237238930000198550010000004841000095883</v>
          </cell>
          <cell r="M12" t="str">
            <v>26 - Pernambuco</v>
          </cell>
          <cell r="N12">
            <v>4304.8999999999996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SAMTRONIC INDUSTRIA E COMERCIO LTDA</v>
          </cell>
          <cell r="H13" t="str">
            <v>B</v>
          </cell>
          <cell r="I13" t="str">
            <v>S</v>
          </cell>
          <cell r="J13" t="str">
            <v>000002726</v>
          </cell>
          <cell r="K13" t="str">
            <v>15/12/2023</v>
          </cell>
          <cell r="L13" t="str">
            <v>26231258426628000990550010000027261943713224</v>
          </cell>
          <cell r="M13" t="str">
            <v>26 - Pernambuco</v>
          </cell>
          <cell r="N13">
            <v>36425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WANDERLEY E REGIS COMERCIO E PRODUTOS MEDICO HOSPITALAR LTDA</v>
          </cell>
          <cell r="H14" t="str">
            <v>B</v>
          </cell>
          <cell r="I14" t="str">
            <v>S</v>
          </cell>
          <cell r="J14" t="str">
            <v>000010776</v>
          </cell>
          <cell r="K14" t="str">
            <v>21/12/2023</v>
          </cell>
          <cell r="L14" t="str">
            <v>26231213120044000105550010000107761974290104</v>
          </cell>
          <cell r="M14" t="str">
            <v>26 - Pernambuco</v>
          </cell>
          <cell r="N14">
            <v>6825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HOSPSETE DISTRIBUIDORA DE MATERIAIS MEDICO HOSPITALARES LTDA</v>
          </cell>
          <cell r="H15" t="str">
            <v>B</v>
          </cell>
          <cell r="I15" t="str">
            <v>S</v>
          </cell>
          <cell r="J15" t="str">
            <v>000017735</v>
          </cell>
          <cell r="K15" t="str">
            <v>18/12/2023</v>
          </cell>
          <cell r="L15" t="str">
            <v>26231207199135000177550010000177351000197583</v>
          </cell>
          <cell r="M15" t="str">
            <v>26 - Pernambuco</v>
          </cell>
          <cell r="N15">
            <v>5606.6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CL COMERCIO DE MATERIAIS MEDICOS HOSPITALARES LTDA</v>
          </cell>
          <cell r="H16" t="str">
            <v>B</v>
          </cell>
          <cell r="I16" t="str">
            <v>S</v>
          </cell>
          <cell r="J16" t="str">
            <v>000020967</v>
          </cell>
          <cell r="K16" t="str">
            <v>19/12/2023</v>
          </cell>
          <cell r="L16" t="str">
            <v>26231213441051000281550010000209671229900006</v>
          </cell>
          <cell r="M16" t="str">
            <v>26 - Pernambuco</v>
          </cell>
          <cell r="N16">
            <v>905.88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CL COMERCIO DE MATERIAIS MEDICOS HOSPITALARES LTDA</v>
          </cell>
          <cell r="H17" t="str">
            <v>B</v>
          </cell>
          <cell r="I17" t="str">
            <v>S</v>
          </cell>
          <cell r="J17" t="str">
            <v>000020990</v>
          </cell>
          <cell r="K17" t="str">
            <v>20/12/2023</v>
          </cell>
          <cell r="L17" t="str">
            <v>26231213441051000281550010000209901230130004</v>
          </cell>
          <cell r="M17" t="str">
            <v>26 - Pernambuco</v>
          </cell>
          <cell r="N17">
            <v>798.72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PHOENIX MED PRODS MEDICOS HOSPITALARES</v>
          </cell>
          <cell r="H18" t="str">
            <v>B</v>
          </cell>
          <cell r="I18" t="str">
            <v>S</v>
          </cell>
          <cell r="J18" t="str">
            <v>000027130</v>
          </cell>
          <cell r="K18" t="str">
            <v>21/11/2023</v>
          </cell>
          <cell r="L18" t="str">
            <v>26231113291742000165550010000271301463844155</v>
          </cell>
          <cell r="M18" t="str">
            <v>26 - Pernambuco</v>
          </cell>
          <cell r="N18">
            <v>613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PHOENIX MED PRODS MEDICOS HOSPITALARES</v>
          </cell>
          <cell r="H19" t="str">
            <v>B</v>
          </cell>
          <cell r="I19" t="str">
            <v>S</v>
          </cell>
          <cell r="J19" t="str">
            <v>000027577</v>
          </cell>
          <cell r="K19" t="str">
            <v>13/12/2023</v>
          </cell>
          <cell r="L19" t="str">
            <v>26231213291742000165550010000275771351322434</v>
          </cell>
          <cell r="M19" t="str">
            <v>26 - Pernambuco</v>
          </cell>
          <cell r="N19">
            <v>613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PHOENIX MED PRODS MEDICOS HOSPITALARES</v>
          </cell>
          <cell r="H20" t="str">
            <v>B</v>
          </cell>
          <cell r="I20" t="str">
            <v>S</v>
          </cell>
          <cell r="J20" t="str">
            <v>000027719</v>
          </cell>
          <cell r="K20" t="str">
            <v>20/12/2023</v>
          </cell>
          <cell r="L20" t="str">
            <v>26231213291742000165550010000277191489228000</v>
          </cell>
          <cell r="M20" t="str">
            <v>26 - Pernambuco</v>
          </cell>
          <cell r="N20">
            <v>613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ABSOLUTA COM PROD HOSPITALARES LTDA</v>
          </cell>
          <cell r="H21" t="str">
            <v>B</v>
          </cell>
          <cell r="I21" t="str">
            <v>S</v>
          </cell>
          <cell r="J21" t="str">
            <v>000028716</v>
          </cell>
          <cell r="K21" t="str">
            <v>20/11/2023</v>
          </cell>
          <cell r="L21" t="str">
            <v>43231115131757000191550000000287161446688010</v>
          </cell>
          <cell r="M21" t="str">
            <v>43 -  Rio Grande do Sul</v>
          </cell>
          <cell r="N21">
            <v>12160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P R COMERCIAL MEDICA LTDA</v>
          </cell>
          <cell r="H22" t="str">
            <v>B</v>
          </cell>
          <cell r="I22" t="str">
            <v>S</v>
          </cell>
          <cell r="J22" t="str">
            <v>000093464</v>
          </cell>
          <cell r="K22" t="str">
            <v>20/12/2023</v>
          </cell>
          <cell r="L22" t="str">
            <v>26231241102195000168550000000934641954870005</v>
          </cell>
          <cell r="M22" t="str">
            <v>26 - Pernambuco</v>
          </cell>
          <cell r="N22">
            <v>2340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POINT SUTURE DO BRASIL</v>
          </cell>
          <cell r="H23" t="str">
            <v>B</v>
          </cell>
          <cell r="I23" t="str">
            <v>S</v>
          </cell>
          <cell r="J23" t="str">
            <v>000093907</v>
          </cell>
          <cell r="K23" t="str">
            <v>04/12/2023</v>
          </cell>
          <cell r="L23" t="str">
            <v>23231212340717000161550010000939071946912906</v>
          </cell>
          <cell r="M23" t="str">
            <v>23 - Ceará</v>
          </cell>
          <cell r="N23">
            <v>8812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POINT SUTURE DO BRASIL</v>
          </cell>
          <cell r="H24" t="str">
            <v>B</v>
          </cell>
          <cell r="I24" t="str">
            <v>S</v>
          </cell>
          <cell r="J24" t="str">
            <v>000094284</v>
          </cell>
          <cell r="K24" t="str">
            <v>20/12/2023</v>
          </cell>
          <cell r="L24" t="str">
            <v>23231212340717000161550010000942841929236510</v>
          </cell>
          <cell r="M24" t="str">
            <v>23 - Ceará</v>
          </cell>
          <cell r="N24">
            <v>9990.23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ENDOCENTER COMERCIAL LTDA</v>
          </cell>
          <cell r="H25" t="str">
            <v>B</v>
          </cell>
          <cell r="I25" t="str">
            <v>S</v>
          </cell>
          <cell r="J25" t="str">
            <v>000113162</v>
          </cell>
          <cell r="K25" t="str">
            <v>18/12/2023</v>
          </cell>
          <cell r="L25" t="str">
            <v>26231204237235000152550010001131621115185001</v>
          </cell>
          <cell r="M25" t="str">
            <v>26 - Pernambuco</v>
          </cell>
          <cell r="N25">
            <v>2250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ART CIRURGICA COMERCIO DE PRODUTOS HOSPITALARES LTDA</v>
          </cell>
          <cell r="H26" t="str">
            <v>B</v>
          </cell>
          <cell r="I26" t="str">
            <v>S</v>
          </cell>
          <cell r="J26" t="str">
            <v>000125128</v>
          </cell>
          <cell r="K26" t="str">
            <v>03/11/2023</v>
          </cell>
          <cell r="L26" t="str">
            <v>26231124436602000154550010001251281127151002</v>
          </cell>
          <cell r="M26" t="str">
            <v>26 - Pernambuco</v>
          </cell>
          <cell r="N26">
            <v>552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ART CIRURGICA COMERCIO DE PRODUTOS HOSPITALARES LTDA</v>
          </cell>
          <cell r="H27" t="str">
            <v>B</v>
          </cell>
          <cell r="I27" t="str">
            <v>S</v>
          </cell>
          <cell r="J27" t="str">
            <v>000125130</v>
          </cell>
          <cell r="K27" t="str">
            <v>03/11/2023</v>
          </cell>
          <cell r="L27" t="str">
            <v>26231124436602000154550010001251301127153003</v>
          </cell>
          <cell r="M27" t="str">
            <v>26 - Pernambuco</v>
          </cell>
          <cell r="N27">
            <v>290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ART CIRURGICA COMERCIO DE PRODUTOS HOSPITALARES LTDA</v>
          </cell>
          <cell r="H28" t="str">
            <v>B</v>
          </cell>
          <cell r="I28" t="str">
            <v>S</v>
          </cell>
          <cell r="J28" t="str">
            <v>000125163</v>
          </cell>
          <cell r="K28" t="str">
            <v>06/11/2023</v>
          </cell>
          <cell r="L28" t="str">
            <v>26231124436602000154550010001251631127186000</v>
          </cell>
          <cell r="M28" t="str">
            <v>26 - Pernambuco</v>
          </cell>
          <cell r="N28">
            <v>290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ART CIRURGICA COMERCIO DE PRODUTOS HOSPITALARES LTDA</v>
          </cell>
          <cell r="H29" t="str">
            <v>B</v>
          </cell>
          <cell r="I29" t="str">
            <v>S</v>
          </cell>
          <cell r="J29" t="str">
            <v>000125165</v>
          </cell>
          <cell r="K29" t="str">
            <v>06/11/2023</v>
          </cell>
          <cell r="L29" t="str">
            <v>26231124436602000154550010001251651127188007</v>
          </cell>
          <cell r="M29" t="str">
            <v>26 - Pernambuco</v>
          </cell>
          <cell r="N29">
            <v>786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ART CIRURGICA COMERCIO DE PRODUTOS HOSPITALARES LTDA</v>
          </cell>
          <cell r="H30" t="str">
            <v>B</v>
          </cell>
          <cell r="I30" t="str">
            <v>S</v>
          </cell>
          <cell r="J30" t="str">
            <v>000125200</v>
          </cell>
          <cell r="K30" t="str">
            <v>07/11/2023</v>
          </cell>
          <cell r="L30" t="str">
            <v>26231124436602000154550010001252001127223008</v>
          </cell>
          <cell r="M30" t="str">
            <v>26 - Pernambuco</v>
          </cell>
          <cell r="N30">
            <v>560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ART CIRURGICA COMERCIO DE PRODUTOS HOSPITALARES LTDA</v>
          </cell>
          <cell r="H31" t="str">
            <v>B</v>
          </cell>
          <cell r="I31" t="str">
            <v>S</v>
          </cell>
          <cell r="J31" t="str">
            <v>000125201</v>
          </cell>
          <cell r="K31" t="str">
            <v>07/11/2023</v>
          </cell>
          <cell r="L31" t="str">
            <v>26231124436602000154550010001252011127224001</v>
          </cell>
          <cell r="M31" t="str">
            <v>26 - Pernambuco</v>
          </cell>
          <cell r="N31">
            <v>290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ART CIRURGICA COMERCIO DE PRODUTOS HOSPITALARES LTDA</v>
          </cell>
          <cell r="H32" t="str">
            <v>B</v>
          </cell>
          <cell r="I32" t="str">
            <v>S</v>
          </cell>
          <cell r="J32" t="str">
            <v>000125202</v>
          </cell>
          <cell r="K32" t="str">
            <v>07/11/2023</v>
          </cell>
          <cell r="L32" t="str">
            <v>26231124436602000154550010001252021127225005</v>
          </cell>
          <cell r="M32" t="str">
            <v>26 - Pernambuco</v>
          </cell>
          <cell r="N32">
            <v>290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ART CIRURGICA COMERCIO DE PRODUTOS HOSPITALARES LTDA</v>
          </cell>
          <cell r="H33" t="str">
            <v>B</v>
          </cell>
          <cell r="I33" t="str">
            <v>S</v>
          </cell>
          <cell r="J33" t="str">
            <v>000125255</v>
          </cell>
          <cell r="K33" t="str">
            <v>08/11/2023</v>
          </cell>
          <cell r="L33" t="str">
            <v>26231124436602000154550010001252551127278005</v>
          </cell>
          <cell r="M33" t="str">
            <v>26 - Pernambuco</v>
          </cell>
          <cell r="N33">
            <v>524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ART CIRURGICA COMERCIO DE PRODUTOS HOSPITALARES LTDA</v>
          </cell>
          <cell r="H34" t="str">
            <v>B</v>
          </cell>
          <cell r="I34" t="str">
            <v>S</v>
          </cell>
          <cell r="J34" t="str">
            <v>000125283</v>
          </cell>
          <cell r="K34" t="str">
            <v>09/11/2023</v>
          </cell>
          <cell r="L34" t="str">
            <v>26231124436602000154550010001252831127306003</v>
          </cell>
          <cell r="M34" t="str">
            <v>26 - Pernambuco</v>
          </cell>
          <cell r="N34">
            <v>262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ART CIRURGICA COMERCIO DE PRODUTOS HOSPITALARES LTDA</v>
          </cell>
          <cell r="H35" t="str">
            <v>B</v>
          </cell>
          <cell r="I35" t="str">
            <v>S</v>
          </cell>
          <cell r="J35" t="str">
            <v>000125397</v>
          </cell>
          <cell r="K35" t="str">
            <v>13/11/2023</v>
          </cell>
          <cell r="L35" t="str">
            <v>26231124436602000154550010001253971127420001</v>
          </cell>
          <cell r="M35" t="str">
            <v>26 - Pernambuco</v>
          </cell>
          <cell r="N35">
            <v>270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COMERCIO DE PRODUTOS HOSPITALARES LTDA</v>
          </cell>
          <cell r="H36" t="str">
            <v>B</v>
          </cell>
          <cell r="I36" t="str">
            <v>S</v>
          </cell>
          <cell r="J36" t="str">
            <v>000125398</v>
          </cell>
          <cell r="K36" t="str">
            <v>13/11/2023</v>
          </cell>
          <cell r="L36" t="str">
            <v>26231124436602000154550010001253981127421005</v>
          </cell>
          <cell r="M36" t="str">
            <v>26 - Pernambuco</v>
          </cell>
          <cell r="N36">
            <v>270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000125399</v>
          </cell>
          <cell r="K37" t="str">
            <v>13/11/2023</v>
          </cell>
          <cell r="L37" t="str">
            <v>26231124436602000154550010001253991127422009</v>
          </cell>
          <cell r="M37" t="str">
            <v>26 - Pernambuco</v>
          </cell>
          <cell r="N37">
            <v>270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000125400</v>
          </cell>
          <cell r="K38" t="str">
            <v>13/11/2023</v>
          </cell>
          <cell r="L38" t="str">
            <v>26231124436602000154550010001254001127423008</v>
          </cell>
          <cell r="M38" t="str">
            <v>26 - Pernambuco</v>
          </cell>
          <cell r="N38">
            <v>270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000125401</v>
          </cell>
          <cell r="K39" t="str">
            <v>13/11/2023</v>
          </cell>
          <cell r="L39" t="str">
            <v>26231124436602000154550010001254011127424001</v>
          </cell>
          <cell r="M39" t="str">
            <v>26 - Pernambuco</v>
          </cell>
          <cell r="N39">
            <v>270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000125402</v>
          </cell>
          <cell r="K40" t="str">
            <v>13/11/2023</v>
          </cell>
          <cell r="L40" t="str">
            <v>26231124436602000154550010001254021127425005</v>
          </cell>
          <cell r="M40" t="str">
            <v>26 - Pernambuco</v>
          </cell>
          <cell r="N40">
            <v>290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000125403</v>
          </cell>
          <cell r="K41" t="str">
            <v>13/11/2023</v>
          </cell>
          <cell r="L41" t="str">
            <v>26231124436602000154550010001254031127426009</v>
          </cell>
          <cell r="M41" t="str">
            <v>26 - Pernambuco</v>
          </cell>
          <cell r="N41">
            <v>552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000125404</v>
          </cell>
          <cell r="K42" t="str">
            <v>13/11/2023</v>
          </cell>
          <cell r="L42" t="str">
            <v>26231124436602000154550010001254041127427002</v>
          </cell>
          <cell r="M42" t="str">
            <v>26 - Pernambuco</v>
          </cell>
          <cell r="N42">
            <v>290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000125469</v>
          </cell>
          <cell r="K43" t="str">
            <v>16/11/2023</v>
          </cell>
          <cell r="L43" t="str">
            <v>26231124436602000154550010001254691127492003</v>
          </cell>
          <cell r="M43" t="str">
            <v>26 - Pernambuco</v>
          </cell>
          <cell r="N43">
            <v>802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000125470</v>
          </cell>
          <cell r="K44" t="str">
            <v>16/11/2023</v>
          </cell>
          <cell r="L44" t="str">
            <v>26231124436602000154550010001254701127493000</v>
          </cell>
          <cell r="M44" t="str">
            <v>26 - Pernambuco</v>
          </cell>
          <cell r="N44">
            <v>270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000125744</v>
          </cell>
          <cell r="K45" t="str">
            <v>21/11/2023</v>
          </cell>
          <cell r="L45" t="str">
            <v>26231124436602000154550010001257441127767000</v>
          </cell>
          <cell r="M45" t="str">
            <v>26 - Pernambuco</v>
          </cell>
          <cell r="N45">
            <v>290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000125745</v>
          </cell>
          <cell r="K46" t="str">
            <v>21/11/2023</v>
          </cell>
          <cell r="L46" t="str">
            <v>26231124436602000154550010001257451127768003</v>
          </cell>
          <cell r="M46" t="str">
            <v>26 - Pernambuco</v>
          </cell>
          <cell r="N46">
            <v>270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000125793</v>
          </cell>
          <cell r="K47" t="str">
            <v>22/11/2023</v>
          </cell>
          <cell r="L47" t="str">
            <v>26231124436602000154550010001257931127816005</v>
          </cell>
          <cell r="M47" t="str">
            <v>26 - Pernambuco</v>
          </cell>
          <cell r="N47">
            <v>290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000125794</v>
          </cell>
          <cell r="K48" t="str">
            <v>22/11/2023</v>
          </cell>
          <cell r="L48" t="str">
            <v>26231124436602000154550010001257941127817009</v>
          </cell>
          <cell r="M48" t="str">
            <v>26 - Pernambuco</v>
          </cell>
          <cell r="N48">
            <v>270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000125891</v>
          </cell>
          <cell r="K49" t="str">
            <v>22/11/2023</v>
          </cell>
          <cell r="L49" t="str">
            <v>26231124436602000154550010001258911127914008</v>
          </cell>
          <cell r="M49" t="str">
            <v>26 - Pernambuco</v>
          </cell>
          <cell r="N49">
            <v>262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000125893</v>
          </cell>
          <cell r="K50" t="str">
            <v>22/11/2023</v>
          </cell>
          <cell r="L50" t="str">
            <v>26231124436602000154550010001258931127916005</v>
          </cell>
          <cell r="M50" t="str">
            <v>26 - Pernambuco</v>
          </cell>
          <cell r="N50">
            <v>270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000125922</v>
          </cell>
          <cell r="K51" t="str">
            <v>23/11/2023</v>
          </cell>
          <cell r="L51" t="str">
            <v>26231124436602000154550010001259221127945009</v>
          </cell>
          <cell r="M51" t="str">
            <v>26 - Pernambuco</v>
          </cell>
          <cell r="N51">
            <v>290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000125923</v>
          </cell>
          <cell r="K52" t="str">
            <v>23/11/2023</v>
          </cell>
          <cell r="L52" t="str">
            <v>26231124436602000154550010001259231127946002</v>
          </cell>
          <cell r="M52" t="str">
            <v>26 - Pernambuco</v>
          </cell>
          <cell r="N52">
            <v>290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000125924</v>
          </cell>
          <cell r="K53" t="str">
            <v>23/11/2023</v>
          </cell>
          <cell r="L53" t="str">
            <v>26231124436602000154550010001259241127947006</v>
          </cell>
          <cell r="M53" t="str">
            <v>26 - Pernambuco</v>
          </cell>
          <cell r="N53">
            <v>262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000126070</v>
          </cell>
          <cell r="K54" t="str">
            <v>24/11/2023</v>
          </cell>
          <cell r="L54" t="str">
            <v>26231124436602000154550010001260701128093009</v>
          </cell>
          <cell r="M54" t="str">
            <v>26 - Pernambuco</v>
          </cell>
          <cell r="N54">
            <v>270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000126071</v>
          </cell>
          <cell r="K55" t="str">
            <v>24/11/2023</v>
          </cell>
          <cell r="L55" t="str">
            <v>26231124436602000154550010001260711128094002</v>
          </cell>
          <cell r="M55" t="str">
            <v>26 - Pernambuco</v>
          </cell>
          <cell r="N55">
            <v>262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COMERCIO DE PRODUTOS HOSPITALARES LTDA</v>
          </cell>
          <cell r="H56" t="str">
            <v>B</v>
          </cell>
          <cell r="I56" t="str">
            <v>S</v>
          </cell>
          <cell r="J56" t="str">
            <v>000126073</v>
          </cell>
          <cell r="K56" t="str">
            <v>24/11/2023</v>
          </cell>
          <cell r="L56" t="str">
            <v>26231124436602000154550010001260731128096000</v>
          </cell>
          <cell r="M56" t="str">
            <v>26 - Pernambuco</v>
          </cell>
          <cell r="N56">
            <v>270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COMERCIO DE PRODUTOS HOSPITALARES LTDA</v>
          </cell>
          <cell r="H57" t="str">
            <v>B</v>
          </cell>
          <cell r="I57" t="str">
            <v>S</v>
          </cell>
          <cell r="J57" t="str">
            <v>000126119</v>
          </cell>
          <cell r="K57" t="str">
            <v>27/11/2023</v>
          </cell>
          <cell r="L57" t="str">
            <v>26231124436602000154550010001261191128142002</v>
          </cell>
          <cell r="M57" t="str">
            <v>26 - Pernambuco</v>
          </cell>
          <cell r="N57">
            <v>262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COMERCIO DE PRODUTOS HOSPITALARES LTDA</v>
          </cell>
          <cell r="H58" t="str">
            <v>B</v>
          </cell>
          <cell r="I58" t="str">
            <v>S</v>
          </cell>
          <cell r="J58" t="str">
            <v>000126164</v>
          </cell>
          <cell r="K58" t="str">
            <v>28/11/2023</v>
          </cell>
          <cell r="L58" t="str">
            <v>26231124436602000154550010001261641128187001</v>
          </cell>
          <cell r="M58" t="str">
            <v>26 - Pernambuco</v>
          </cell>
          <cell r="N58">
            <v>290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COMERCIO DE PRODUTOS HOSPITALARES LTDA</v>
          </cell>
          <cell r="H59" t="str">
            <v>B</v>
          </cell>
          <cell r="I59" t="str">
            <v>S</v>
          </cell>
          <cell r="J59" t="str">
            <v>000126201</v>
          </cell>
          <cell r="K59" t="str">
            <v>28/11/2023</v>
          </cell>
          <cell r="L59" t="str">
            <v>26231124436602000154550010001262011128224000</v>
          </cell>
          <cell r="M59" t="str">
            <v>26 - Pernambuco</v>
          </cell>
          <cell r="N59">
            <v>262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COMERCIO DE PRODUTOS HOSPITALARES LTDA</v>
          </cell>
          <cell r="H60" t="str">
            <v>B</v>
          </cell>
          <cell r="I60" t="str">
            <v>S</v>
          </cell>
          <cell r="J60" t="str">
            <v>000126202</v>
          </cell>
          <cell r="K60" t="str">
            <v>28/11/2023</v>
          </cell>
          <cell r="L60" t="str">
            <v>26231124436602000154550010001262021128225003</v>
          </cell>
          <cell r="M60" t="str">
            <v>26 - Pernambuco</v>
          </cell>
          <cell r="N60">
            <v>1354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ART CIRURGICA COMERCIO DE PRODUTOS HOSPITALARES LTDA</v>
          </cell>
          <cell r="H61" t="str">
            <v>B</v>
          </cell>
          <cell r="I61" t="str">
            <v>S</v>
          </cell>
          <cell r="J61" t="str">
            <v>000126203</v>
          </cell>
          <cell r="K61" t="str">
            <v>28/11/2023</v>
          </cell>
          <cell r="L61" t="str">
            <v>26231124436602000154550010001262031128226007</v>
          </cell>
          <cell r="M61" t="str">
            <v>26 - Pernambuco</v>
          </cell>
          <cell r="N61">
            <v>270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ART CIRURGICA COMERCIO DE PRODUTOS HOSPITALARES LTDA</v>
          </cell>
          <cell r="H62" t="str">
            <v>B</v>
          </cell>
          <cell r="I62" t="str">
            <v>S</v>
          </cell>
          <cell r="J62" t="str">
            <v>000126250</v>
          </cell>
          <cell r="K62" t="str">
            <v>29/11/2023</v>
          </cell>
          <cell r="L62" t="str">
            <v>26231124436602000154550010001262501128273005</v>
          </cell>
          <cell r="M62" t="str">
            <v>26 - Pernambuco</v>
          </cell>
          <cell r="N62">
            <v>290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ART CIRURGICA COMERCIO DE PRODUTOS HOSPITALARES LTDA</v>
          </cell>
          <cell r="H63" t="str">
            <v>B</v>
          </cell>
          <cell r="I63" t="str">
            <v>S</v>
          </cell>
          <cell r="J63" t="str">
            <v>000126390</v>
          </cell>
          <cell r="K63" t="str">
            <v>30/11/2023</v>
          </cell>
          <cell r="L63" t="str">
            <v>26231124436602000154550010001263901128413002</v>
          </cell>
          <cell r="M63" t="str">
            <v>26 - Pernambuco</v>
          </cell>
          <cell r="N63">
            <v>290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ART CIRURGICA COMERCIO DE PRODUTOS HOSPITALARES LTDA</v>
          </cell>
          <cell r="H64" t="str">
            <v>B</v>
          </cell>
          <cell r="I64" t="str">
            <v>S</v>
          </cell>
          <cell r="J64" t="str">
            <v>000126497</v>
          </cell>
          <cell r="K64" t="str">
            <v>06/12/2023</v>
          </cell>
          <cell r="L64" t="str">
            <v>26231224436602000154550010001264971128520003</v>
          </cell>
          <cell r="M64" t="str">
            <v>26 - Pernambuco</v>
          </cell>
          <cell r="N64">
            <v>794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ART CIRURGICA COMERCIO DE PRODUTOS HOSPITALARES LTDA</v>
          </cell>
          <cell r="H65" t="str">
            <v>B</v>
          </cell>
          <cell r="I65" t="str">
            <v>S</v>
          </cell>
          <cell r="J65" t="str">
            <v>000126528</v>
          </cell>
          <cell r="K65" t="str">
            <v>06/12/2023</v>
          </cell>
          <cell r="L65" t="str">
            <v>26231224436602000154550010001265281128551004</v>
          </cell>
          <cell r="M65" t="str">
            <v>26 - Pernambuco</v>
          </cell>
          <cell r="N65">
            <v>560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ART CIRURGICA COMERCIO DE PRODUTOS HOSPITALARES LTDA</v>
          </cell>
          <cell r="H66" t="str">
            <v>B</v>
          </cell>
          <cell r="I66" t="str">
            <v>S</v>
          </cell>
          <cell r="J66" t="str">
            <v>000126582</v>
          </cell>
          <cell r="K66" t="str">
            <v>07/12/2023</v>
          </cell>
          <cell r="L66" t="str">
            <v>26231224436602000154550010001265821128605001</v>
          </cell>
          <cell r="M66" t="str">
            <v>26 - Pernambuco</v>
          </cell>
          <cell r="N66">
            <v>270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ART CIRURGICA COMERCIO DE PRODUTOS HOSPITALARES LTDA</v>
          </cell>
          <cell r="H67" t="str">
            <v>B</v>
          </cell>
          <cell r="I67" t="str">
            <v>S</v>
          </cell>
          <cell r="J67" t="str">
            <v>000126583</v>
          </cell>
          <cell r="K67" t="str">
            <v>07/12/2023</v>
          </cell>
          <cell r="L67" t="str">
            <v>26231224436602000154550010001265831128606005</v>
          </cell>
          <cell r="M67" t="str">
            <v>26 - Pernambuco</v>
          </cell>
          <cell r="N67">
            <v>270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ART CIRURGICA COMERCIO DE PRODUTOS HOSPITALARES LTDA</v>
          </cell>
          <cell r="H68" t="str">
            <v>B</v>
          </cell>
          <cell r="I68" t="str">
            <v>S</v>
          </cell>
          <cell r="J68" t="str">
            <v>000126584</v>
          </cell>
          <cell r="K68" t="str">
            <v>07/12/2023</v>
          </cell>
          <cell r="L68" t="str">
            <v>26231224436602000154550010001265841128607009</v>
          </cell>
          <cell r="M68" t="str">
            <v>26 - Pernambuco</v>
          </cell>
          <cell r="N68">
            <v>262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ART CIRURGICA COMERCIO DE PRODUTOS HOSPITALARES LTDA</v>
          </cell>
          <cell r="H69" t="str">
            <v>B</v>
          </cell>
          <cell r="I69" t="str">
            <v>S</v>
          </cell>
          <cell r="J69" t="str">
            <v>000126655</v>
          </cell>
          <cell r="K69" t="str">
            <v>12/12/2023</v>
          </cell>
          <cell r="L69" t="str">
            <v>26231224436602000154550010001266551128678007</v>
          </cell>
          <cell r="M69" t="str">
            <v>26 - Pernambuco</v>
          </cell>
          <cell r="N69">
            <v>270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ART CIRURGICA COMERCIO DE PRODUTOS HOSPITALARES LTDA</v>
          </cell>
          <cell r="H70" t="str">
            <v>B</v>
          </cell>
          <cell r="I70" t="str">
            <v>S</v>
          </cell>
          <cell r="J70" t="str">
            <v>000126669</v>
          </cell>
          <cell r="K70" t="str">
            <v>12/12/2023</v>
          </cell>
          <cell r="L70" t="str">
            <v>26231224436602000154550010001266691128692005</v>
          </cell>
          <cell r="M70" t="str">
            <v>26 - Pernambuco</v>
          </cell>
          <cell r="N70">
            <v>2200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CARDIOMEDH PRODUTOS MEDICOS LTDA-EPP</v>
          </cell>
          <cell r="H71" t="str">
            <v>B</v>
          </cell>
          <cell r="I71" t="str">
            <v>S</v>
          </cell>
          <cell r="J71" t="str">
            <v>000137531</v>
          </cell>
          <cell r="K71" t="str">
            <v>20/12/2023</v>
          </cell>
          <cell r="L71" t="str">
            <v>28231207666057000173550020001375311847120883</v>
          </cell>
          <cell r="M71" t="str">
            <v>28 -  Sergipe</v>
          </cell>
          <cell r="N71">
            <v>3000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PADRAO DISTRIBUIDORA DE PRODUTOS E EQUIPAMENTOS HOSPITALARES PADRE CALLOU LTDA</v>
          </cell>
          <cell r="H72" t="str">
            <v>B</v>
          </cell>
          <cell r="I72" t="str">
            <v>S</v>
          </cell>
          <cell r="J72" t="str">
            <v>000334448</v>
          </cell>
          <cell r="K72" t="str">
            <v>11/12/2023</v>
          </cell>
          <cell r="L72" t="str">
            <v>26231209441460000120550010003344481789653890</v>
          </cell>
          <cell r="M72" t="str">
            <v>26 - Pernambuco</v>
          </cell>
          <cell r="N72">
            <v>214.56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PADRAO DISTRIBUIDORA DE PRODUTOS E EQUIPAMENTOS HOSPITALARES PADRE CALLOU LTDA</v>
          </cell>
          <cell r="H73" t="str">
            <v>B</v>
          </cell>
          <cell r="I73" t="str">
            <v>S</v>
          </cell>
          <cell r="J73" t="str">
            <v>000335078</v>
          </cell>
          <cell r="K73" t="str">
            <v>18/12/2023</v>
          </cell>
          <cell r="L73" t="str">
            <v>26231209441460000120550010003350781440891971</v>
          </cell>
          <cell r="M73" t="str">
            <v>26 - Pernambuco</v>
          </cell>
          <cell r="N73">
            <v>317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PADRAO DISTRIBUIDORA DE PRODUTOS E EQUIPAMENTOS HOSPITALARES PADRE CALLOU LTDA</v>
          </cell>
          <cell r="H74" t="str">
            <v>B</v>
          </cell>
          <cell r="I74" t="str">
            <v>S</v>
          </cell>
          <cell r="J74" t="str">
            <v>000335082</v>
          </cell>
          <cell r="K74" t="str">
            <v>18/12/2023</v>
          </cell>
          <cell r="L74" t="str">
            <v>26231209441460000120550010003350821142259048</v>
          </cell>
          <cell r="M74" t="str">
            <v>26 - Pernambuco</v>
          </cell>
          <cell r="N74">
            <v>588.79999999999995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PADRAO DISTRIBUIDORA DE PRODUTOS E EQUIPAMENTOS HOSPITALARES PADRE CALLOU LTDA</v>
          </cell>
          <cell r="H75" t="str">
            <v>B</v>
          </cell>
          <cell r="I75" t="str">
            <v>S</v>
          </cell>
          <cell r="J75" t="str">
            <v>000335161</v>
          </cell>
          <cell r="K75" t="str">
            <v>19/12/2023</v>
          </cell>
          <cell r="L75" t="str">
            <v>26231209441460000120550010003351611882244740</v>
          </cell>
          <cell r="M75" t="str">
            <v>26 - Pernambuco</v>
          </cell>
          <cell r="N75">
            <v>18225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SCITECH PRODUTOS MEDICOS LTDA</v>
          </cell>
          <cell r="H76" t="str">
            <v>B</v>
          </cell>
          <cell r="I76" t="str">
            <v>S</v>
          </cell>
          <cell r="J76" t="str">
            <v>000396177</v>
          </cell>
          <cell r="K76" t="str">
            <v>16/11/2023</v>
          </cell>
          <cell r="L76" t="str">
            <v>52231101437707000122550550003961771201848668</v>
          </cell>
          <cell r="M76" t="str">
            <v>52 - Goiás</v>
          </cell>
          <cell r="N76">
            <v>1100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SCITECH PRODUTOS MEDICOS LTDA</v>
          </cell>
          <cell r="H77" t="str">
            <v>B</v>
          </cell>
          <cell r="I77" t="str">
            <v>S</v>
          </cell>
          <cell r="J77" t="str">
            <v>000398473</v>
          </cell>
          <cell r="K77" t="str">
            <v>27/11/2023</v>
          </cell>
          <cell r="L77" t="str">
            <v>52231101437707000122550550003984731229712813</v>
          </cell>
          <cell r="M77" t="str">
            <v>52 - Goiás</v>
          </cell>
          <cell r="N77">
            <v>1100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SCITECH PRODUTOS MEDICOS LTDA</v>
          </cell>
          <cell r="H78" t="str">
            <v>B</v>
          </cell>
          <cell r="I78" t="str">
            <v>S</v>
          </cell>
          <cell r="J78" t="str">
            <v>000399329</v>
          </cell>
          <cell r="K78" t="str">
            <v>29/11/2023</v>
          </cell>
          <cell r="L78" t="str">
            <v>52231101437707000122550550003993291535002730</v>
          </cell>
          <cell r="M78" t="str">
            <v>52 - Goiás</v>
          </cell>
          <cell r="N78">
            <v>1100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DROGAFONTE LTDA</v>
          </cell>
          <cell r="H79" t="str">
            <v>B</v>
          </cell>
          <cell r="I79" t="str">
            <v>S</v>
          </cell>
          <cell r="J79" t="str">
            <v>000431465</v>
          </cell>
          <cell r="K79" t="str">
            <v>28/11/2023</v>
          </cell>
          <cell r="L79" t="str">
            <v>26231108778201000126550010004314651005111811</v>
          </cell>
          <cell r="M79" t="str">
            <v>26 - Pernambuco</v>
          </cell>
          <cell r="N79">
            <v>374.92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DROGAFONTE LTDA</v>
          </cell>
          <cell r="H80" t="str">
            <v>B</v>
          </cell>
          <cell r="I80" t="str">
            <v>S</v>
          </cell>
          <cell r="J80" t="str">
            <v>000433263</v>
          </cell>
          <cell r="K80" t="str">
            <v>15/12/2023</v>
          </cell>
          <cell r="L80" t="str">
            <v>26231208778201000126550010004332631752206483</v>
          </cell>
          <cell r="M80" t="str">
            <v>26 - Pernambuco</v>
          </cell>
          <cell r="N80">
            <v>1796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DROGAFONTE LTDA</v>
          </cell>
          <cell r="H81" t="str">
            <v>B</v>
          </cell>
          <cell r="I81" t="str">
            <v>S</v>
          </cell>
          <cell r="J81" t="str">
            <v>000433264</v>
          </cell>
          <cell r="K81" t="str">
            <v>15/12/2023</v>
          </cell>
          <cell r="L81" t="str">
            <v>26231208778201000126550010004332641171808813</v>
          </cell>
          <cell r="M81" t="str">
            <v>26 - Pernambuco</v>
          </cell>
          <cell r="N81">
            <v>6290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DROGAFONTE LTDA</v>
          </cell>
          <cell r="H82" t="str">
            <v>B</v>
          </cell>
          <cell r="I82" t="str">
            <v>S</v>
          </cell>
          <cell r="J82" t="str">
            <v>000433641</v>
          </cell>
          <cell r="K82" t="str">
            <v>18/12/2023</v>
          </cell>
          <cell r="L82" t="str">
            <v>26231208778201000126550010004336411033691322</v>
          </cell>
          <cell r="M82" t="str">
            <v>26 - Pernambuco</v>
          </cell>
          <cell r="N82">
            <v>4560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DROGAFONTE LTDA</v>
          </cell>
          <cell r="H83" t="str">
            <v>B</v>
          </cell>
          <cell r="I83" t="str">
            <v>S</v>
          </cell>
          <cell r="J83" t="str">
            <v>000433695</v>
          </cell>
          <cell r="K83" t="str">
            <v>19/12/2023</v>
          </cell>
          <cell r="L83" t="str">
            <v>26231208778201000126550010004336951178365451</v>
          </cell>
          <cell r="M83" t="str">
            <v>26 - Pernambuco</v>
          </cell>
          <cell r="N83">
            <v>1275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DROGAFONTE LTDA</v>
          </cell>
          <cell r="H84" t="str">
            <v>B</v>
          </cell>
          <cell r="I84" t="str">
            <v>S</v>
          </cell>
          <cell r="J84" t="str">
            <v>000434066</v>
          </cell>
          <cell r="K84" t="str">
            <v>21/12/2023</v>
          </cell>
          <cell r="L84" t="str">
            <v>26231208778201000126550010004340661229431677</v>
          </cell>
          <cell r="M84" t="str">
            <v>26 - Pernambuco</v>
          </cell>
          <cell r="N84">
            <v>5100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DROGAFONTE LTDA</v>
          </cell>
          <cell r="H85" t="str">
            <v>B</v>
          </cell>
          <cell r="I85" t="str">
            <v>S</v>
          </cell>
          <cell r="J85" t="str">
            <v>000434272</v>
          </cell>
          <cell r="K85" t="str">
            <v>22/12/2023</v>
          </cell>
          <cell r="L85" t="str">
            <v>26231208778201000126550010004342727790627817</v>
          </cell>
          <cell r="M85" t="str">
            <v>26 - Pernambuco</v>
          </cell>
          <cell r="N85">
            <v>3420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DROGAFONTE LTDA</v>
          </cell>
          <cell r="H86" t="str">
            <v>B</v>
          </cell>
          <cell r="I86" t="str">
            <v>S</v>
          </cell>
          <cell r="J86" t="str">
            <v>000434472</v>
          </cell>
          <cell r="K86" t="str">
            <v>28/12/2023</v>
          </cell>
          <cell r="L86" t="str">
            <v>26231208778201000126550010004344721018343840</v>
          </cell>
          <cell r="M86" t="str">
            <v>26 - Pernambuco</v>
          </cell>
          <cell r="N86">
            <v>236.6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MEDICAL MERCANTIL DE APAR MEDICA LTDA</v>
          </cell>
          <cell r="H87" t="str">
            <v>B</v>
          </cell>
          <cell r="I87" t="str">
            <v>S</v>
          </cell>
          <cell r="J87" t="str">
            <v>000590904</v>
          </cell>
          <cell r="K87" t="str">
            <v>30/11/2023</v>
          </cell>
          <cell r="L87" t="str">
            <v>26231110779833000156550010005909041592927000</v>
          </cell>
          <cell r="M87" t="str">
            <v>26 - Pernambuco</v>
          </cell>
          <cell r="N87">
            <v>1027.9000000000001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MEDICAL MERCANTIL DE APAR MEDICA LTDA</v>
          </cell>
          <cell r="H88" t="str">
            <v>B</v>
          </cell>
          <cell r="I88" t="str">
            <v>S</v>
          </cell>
          <cell r="J88" t="str">
            <v>000591113</v>
          </cell>
          <cell r="K88" t="str">
            <v>04/12/2023</v>
          </cell>
          <cell r="L88" t="str">
            <v>26231210779833000156550010005911131593136000</v>
          </cell>
          <cell r="M88" t="str">
            <v>26 - Pernambuco</v>
          </cell>
          <cell r="N88">
            <v>1456.32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MEDICAL MERCANTIL DE APAR MEDICA LTDA</v>
          </cell>
          <cell r="H89" t="str">
            <v>B</v>
          </cell>
          <cell r="I89" t="str">
            <v>S</v>
          </cell>
          <cell r="J89" t="str">
            <v>000591423</v>
          </cell>
          <cell r="K89" t="str">
            <v>07/12/2023</v>
          </cell>
          <cell r="L89" t="str">
            <v>26231210779833000156550010005914231593446001</v>
          </cell>
          <cell r="M89" t="str">
            <v>26 - Pernambuco</v>
          </cell>
          <cell r="N89">
            <v>6486.6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MEDICAL MERCANTIL DE APAR MEDICA LTDA</v>
          </cell>
          <cell r="H90" t="str">
            <v>B</v>
          </cell>
          <cell r="I90" t="str">
            <v>S</v>
          </cell>
          <cell r="J90" t="str">
            <v>000591526</v>
          </cell>
          <cell r="K90" t="str">
            <v>09/12/2023</v>
          </cell>
          <cell r="L90" t="str">
            <v>26231210779833000156550010005915261593549002</v>
          </cell>
          <cell r="M90" t="str">
            <v>26 - Pernambuco</v>
          </cell>
          <cell r="N90">
            <v>1180.2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MEDICAL MERCANTIL DE APAR MEDICA LTDA</v>
          </cell>
          <cell r="H91" t="str">
            <v>B</v>
          </cell>
          <cell r="I91" t="str">
            <v>S</v>
          </cell>
          <cell r="J91" t="str">
            <v>000591627</v>
          </cell>
          <cell r="K91" t="str">
            <v>11/12/2023</v>
          </cell>
          <cell r="L91" t="str">
            <v>26231210779833000156550010005916271593650008</v>
          </cell>
          <cell r="M91" t="str">
            <v>26 - Pernambuco</v>
          </cell>
          <cell r="N91">
            <v>1483.92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MEDICAL MERCANTIL DE APAR MEDICA LTDA</v>
          </cell>
          <cell r="H92" t="str">
            <v>B</v>
          </cell>
          <cell r="I92" t="str">
            <v>S</v>
          </cell>
          <cell r="J92" t="str">
            <v>000592599</v>
          </cell>
          <cell r="K92" t="str">
            <v>20/12/2023</v>
          </cell>
          <cell r="L92" t="str">
            <v>26231210779833000156550010005925991594622006</v>
          </cell>
          <cell r="M92" t="str">
            <v>26 - Pernambuco</v>
          </cell>
          <cell r="N92">
            <v>110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MEDICAL MERCANTIL DE APAR MEDICA LTDA</v>
          </cell>
          <cell r="H93" t="str">
            <v>B</v>
          </cell>
          <cell r="I93" t="str">
            <v>S</v>
          </cell>
          <cell r="J93" t="str">
            <v>000592647</v>
          </cell>
          <cell r="K93" t="str">
            <v>21/12/2023</v>
          </cell>
          <cell r="L93" t="str">
            <v>26231210779833000156550010005926471594670000</v>
          </cell>
          <cell r="M93" t="str">
            <v>26 - Pernambuco</v>
          </cell>
          <cell r="N93">
            <v>24944.400000000001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MEDICAL MERCANTIL DE APAR MEDICA LTDA</v>
          </cell>
          <cell r="H94" t="str">
            <v>B</v>
          </cell>
          <cell r="I94" t="str">
            <v>S</v>
          </cell>
          <cell r="J94" t="str">
            <v>000593153</v>
          </cell>
          <cell r="K94" t="str">
            <v>28/12/2023</v>
          </cell>
          <cell r="L94" t="str">
            <v>26231210779833000156550010005931531595176003</v>
          </cell>
          <cell r="M94" t="str">
            <v>26 - Pernambuco</v>
          </cell>
          <cell r="N94">
            <v>4550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002903918</v>
          </cell>
          <cell r="K95" t="str">
            <v>21/11/2023</v>
          </cell>
          <cell r="L95" t="str">
            <v>35231101513946000114550030029039181029650495</v>
          </cell>
          <cell r="M95" t="str">
            <v>35 -  São Paulo</v>
          </cell>
          <cell r="N95">
            <v>375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002904348</v>
          </cell>
          <cell r="K96" t="str">
            <v>21/11/2023</v>
          </cell>
          <cell r="L96" t="str">
            <v>35231101513946000114550030029043481029655390</v>
          </cell>
          <cell r="M96" t="str">
            <v>35 -  São Paulo</v>
          </cell>
          <cell r="N96">
            <v>375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002905745</v>
          </cell>
          <cell r="K97" t="str">
            <v>23/11/2023</v>
          </cell>
          <cell r="L97" t="str">
            <v>35231101513946000114550030029057451029672397</v>
          </cell>
          <cell r="M97" t="str">
            <v>35 -  São Paulo</v>
          </cell>
          <cell r="N97">
            <v>375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SELLMED PRODUTOS MEDICOS E HOSPITALARES LTDA</v>
          </cell>
          <cell r="H98" t="str">
            <v>B</v>
          </cell>
          <cell r="I98" t="str">
            <v>S</v>
          </cell>
          <cell r="J98" t="str">
            <v>15040</v>
          </cell>
          <cell r="K98" t="str">
            <v>04/12/2023</v>
          </cell>
          <cell r="L98" t="str">
            <v>26231237438274000177550010000150401288432580</v>
          </cell>
          <cell r="M98" t="str">
            <v>26 - Pernambuco</v>
          </cell>
          <cell r="N98">
            <v>2900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SELLMED PRODUTOS MEDICOS E HOSPITALARES LTDA</v>
          </cell>
          <cell r="H99" t="str">
            <v>B</v>
          </cell>
          <cell r="I99" t="str">
            <v>S</v>
          </cell>
          <cell r="J99" t="str">
            <v>15263</v>
          </cell>
          <cell r="K99" t="str">
            <v>07/12/2023</v>
          </cell>
          <cell r="L99" t="str">
            <v>26231237438274000177550010000152631780539290</v>
          </cell>
          <cell r="M99" t="str">
            <v>26 - Pernambuco</v>
          </cell>
          <cell r="N99">
            <v>1977.2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SELLMED PRODUTOS MEDICOS E HOSPITALARES LTDA</v>
          </cell>
          <cell r="H100" t="str">
            <v>B</v>
          </cell>
          <cell r="I100" t="str">
            <v>S</v>
          </cell>
          <cell r="J100" t="str">
            <v>15276</v>
          </cell>
          <cell r="K100" t="str">
            <v>07/12/2023</v>
          </cell>
          <cell r="L100" t="str">
            <v>26231237438274000177550010000152761737390548</v>
          </cell>
          <cell r="M100" t="str">
            <v>26 - Pernambuco</v>
          </cell>
          <cell r="N100">
            <v>5186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SELLMED PRODUTOS MEDICOS E HOSPITALARES LTDA</v>
          </cell>
          <cell r="H101" t="str">
            <v>B</v>
          </cell>
          <cell r="I101" t="str">
            <v>S</v>
          </cell>
          <cell r="J101" t="str">
            <v>15911</v>
          </cell>
          <cell r="K101" t="str">
            <v>18/12/2023</v>
          </cell>
          <cell r="L101" t="str">
            <v>26231237438274000177550010000159111671495685</v>
          </cell>
          <cell r="M101" t="str">
            <v>26 - Pernambuco</v>
          </cell>
          <cell r="N101">
            <v>8391.6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GRADUAL COMERCIO E SERVICOS EIRELI</v>
          </cell>
          <cell r="H102" t="str">
            <v>B</v>
          </cell>
          <cell r="I102" t="str">
            <v>S</v>
          </cell>
          <cell r="J102" t="str">
            <v>19753</v>
          </cell>
          <cell r="K102" t="str">
            <v>07/12/2023</v>
          </cell>
          <cell r="L102" t="str">
            <v>25231212040718000190550010000197531144244148</v>
          </cell>
          <cell r="M102" t="str">
            <v>25 - Paraíba</v>
          </cell>
          <cell r="N102">
            <v>8100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CROMUS MATERIAIS MEDICO HOSPITALAR EIREL</v>
          </cell>
          <cell r="H103" t="str">
            <v>B</v>
          </cell>
          <cell r="I103" t="str">
            <v>S</v>
          </cell>
          <cell r="J103" t="str">
            <v>30440</v>
          </cell>
          <cell r="K103" t="str">
            <v>14/11/2023</v>
          </cell>
          <cell r="L103" t="str">
            <v>26231114784339000130550010000304401784268443</v>
          </cell>
          <cell r="M103" t="str">
            <v>26 - Pernambuco</v>
          </cell>
          <cell r="N103">
            <v>250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CROMUS MATERIAIS MEDICO HOSPITALAR EIREL</v>
          </cell>
          <cell r="H104" t="str">
            <v>B</v>
          </cell>
          <cell r="I104" t="str">
            <v>S</v>
          </cell>
          <cell r="J104" t="str">
            <v>30544</v>
          </cell>
          <cell r="K104" t="str">
            <v>17/11/2023</v>
          </cell>
          <cell r="L104" t="str">
            <v>26231114784339000130550010000305441939199681</v>
          </cell>
          <cell r="M104" t="str">
            <v>26 - Pernambuco</v>
          </cell>
          <cell r="N104">
            <v>250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CROMUS MATERIAIS MEDICO HOSPITALAR EIREL</v>
          </cell>
          <cell r="H105" t="str">
            <v>B</v>
          </cell>
          <cell r="I105" t="str">
            <v>S</v>
          </cell>
          <cell r="J105" t="str">
            <v>31012</v>
          </cell>
          <cell r="K105" t="str">
            <v>28/11/2023</v>
          </cell>
          <cell r="L105" t="str">
            <v>26231114784339000130550010000310121993923086</v>
          </cell>
          <cell r="M105" t="str">
            <v>26 - Pernambuco</v>
          </cell>
          <cell r="N105">
            <v>250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CROMUS MATERIAIS MEDICO HOSPITALAR EIREL</v>
          </cell>
          <cell r="H106" t="str">
            <v>B</v>
          </cell>
          <cell r="I106" t="str">
            <v>S</v>
          </cell>
          <cell r="J106" t="str">
            <v>31369</v>
          </cell>
          <cell r="K106" t="str">
            <v>07/12/2023</v>
          </cell>
          <cell r="L106" t="str">
            <v>26231214784339000130550010000313691645793531</v>
          </cell>
          <cell r="M106" t="str">
            <v>26 - Pernambuco</v>
          </cell>
          <cell r="N106">
            <v>250</v>
          </cell>
        </row>
        <row r="107">
          <cell r="C107" t="str">
            <v>HOSPITAL DOM HÉLDER CÂMARA - CG. Nº 018/2022</v>
          </cell>
          <cell r="E107" t="str">
            <v>3.12 - Material Hospitalar</v>
          </cell>
          <cell r="G107" t="str">
            <v>CROMUS MATERIAIS MEDICO HOSPITALAR EIREL</v>
          </cell>
          <cell r="H107" t="str">
            <v>B</v>
          </cell>
          <cell r="I107" t="str">
            <v>S</v>
          </cell>
          <cell r="J107" t="str">
            <v>31370</v>
          </cell>
          <cell r="K107" t="str">
            <v>07/12/2023</v>
          </cell>
          <cell r="L107" t="str">
            <v>26231214784339000130550010000313701195281463</v>
          </cell>
          <cell r="M107" t="str">
            <v>26 - Pernambuco</v>
          </cell>
          <cell r="N107">
            <v>250</v>
          </cell>
        </row>
        <row r="108">
          <cell r="C108" t="str">
            <v>HOSPITAL DOM HÉLDER CÂMARA - CG. Nº 018/2022</v>
          </cell>
          <cell r="E108" t="str">
            <v>3.12 - Material Hospitalar</v>
          </cell>
          <cell r="G108" t="str">
            <v>CROMUS MATERIAIS MEDICO HOSPITALAR EIREL</v>
          </cell>
          <cell r="H108" t="str">
            <v>B</v>
          </cell>
          <cell r="I108" t="str">
            <v>S</v>
          </cell>
          <cell r="J108" t="str">
            <v>31518</v>
          </cell>
          <cell r="K108" t="str">
            <v>12/12/2023</v>
          </cell>
          <cell r="L108" t="str">
            <v>26231214784339000130550010000315181901775926</v>
          </cell>
          <cell r="M108" t="str">
            <v>26 - Pernambuco</v>
          </cell>
          <cell r="N108">
            <v>250</v>
          </cell>
        </row>
        <row r="109">
          <cell r="C109" t="str">
            <v>HOSPITAL DOM HÉLDER CÂMARA - CG. Nº 018/2022</v>
          </cell>
          <cell r="E109" t="str">
            <v>3.12 - Material Hospitalar</v>
          </cell>
          <cell r="G109" t="str">
            <v>CROMUS MATERIAIS MEDICO HOSPITALAR EIREL</v>
          </cell>
          <cell r="H109" t="str">
            <v>B</v>
          </cell>
          <cell r="I109" t="str">
            <v>S</v>
          </cell>
          <cell r="J109" t="str">
            <v>31728</v>
          </cell>
          <cell r="K109" t="str">
            <v>19/12/2023</v>
          </cell>
          <cell r="L109" t="str">
            <v>26231214784339000130550010000317281752298789</v>
          </cell>
          <cell r="M109" t="str">
            <v>26 - Pernambuco</v>
          </cell>
          <cell r="N109">
            <v>250</v>
          </cell>
        </row>
        <row r="110">
          <cell r="C110" t="str">
            <v>HOSPITAL DOM HÉLDER CÂMARA - CG. Nº 018/2022</v>
          </cell>
          <cell r="E110" t="str">
            <v>3.12 - Material Hospitalar</v>
          </cell>
          <cell r="G110" t="str">
            <v>SAFE SUPORTE A VIDA COMERCIO INTERNACIONAL LTDA</v>
          </cell>
          <cell r="H110" t="str">
            <v>B</v>
          </cell>
          <cell r="I110" t="str">
            <v>S</v>
          </cell>
          <cell r="J110" t="str">
            <v>47367</v>
          </cell>
          <cell r="K110" t="str">
            <v>04/12/2023</v>
          </cell>
          <cell r="L110" t="str">
            <v>26231208675394000190550010000473671108403110</v>
          </cell>
          <cell r="M110" t="str">
            <v>26 - Pernambuco</v>
          </cell>
          <cell r="N110">
            <v>4800</v>
          </cell>
        </row>
        <row r="111">
          <cell r="C111" t="str">
            <v>HOSPITAL DOM HÉLDER CÂMARA - CG. Nº 018/2022</v>
          </cell>
          <cell r="E111" t="str">
            <v>3.12 - Material Hospitalar</v>
          </cell>
          <cell r="G111" t="str">
            <v>PHARMAPLUS LTDA EPP</v>
          </cell>
          <cell r="H111" t="str">
            <v>B</v>
          </cell>
          <cell r="I111" t="str">
            <v>S</v>
          </cell>
          <cell r="J111" t="str">
            <v>62056</v>
          </cell>
          <cell r="K111" t="str">
            <v>01/12/2023</v>
          </cell>
          <cell r="L111" t="str">
            <v>26231203817043000152550010000620561424137875</v>
          </cell>
          <cell r="M111" t="str">
            <v>26 - Pernambuco</v>
          </cell>
          <cell r="N111">
            <v>3078</v>
          </cell>
        </row>
        <row r="112">
          <cell r="C112" t="str">
            <v>HOSPITAL DOM HÉLDER CÂMARA - CG. Nº 018/2022</v>
          </cell>
          <cell r="E112" t="str">
            <v>3.12 - Material Hospitalar</v>
          </cell>
          <cell r="G112" t="str">
            <v>PHARMAPLUS LTDA</v>
          </cell>
          <cell r="H112" t="str">
            <v>B</v>
          </cell>
          <cell r="I112" t="str">
            <v>S</v>
          </cell>
          <cell r="J112" t="str">
            <v>62565</v>
          </cell>
          <cell r="K112" t="str">
            <v>15/12/2023</v>
          </cell>
          <cell r="L112" t="str">
            <v>26231203817043000152550010000625651491458714</v>
          </cell>
          <cell r="M112" t="str">
            <v>26 - Pernambuco</v>
          </cell>
          <cell r="N112">
            <v>971.52</v>
          </cell>
        </row>
        <row r="113">
          <cell r="C113" t="str">
            <v>HOSPITAL DOM HÉLDER CÂMARA - CG. Nº 018/2022</v>
          </cell>
          <cell r="E113" t="str">
            <v>3.12 - Material Hospitalar</v>
          </cell>
          <cell r="G113" t="str">
            <v>BEMED COMERCIO ATACADISTA DE MEDICAMENTOS LTDA</v>
          </cell>
          <cell r="H113" t="str">
            <v>B</v>
          </cell>
          <cell r="I113" t="str">
            <v>S</v>
          </cell>
          <cell r="J113" t="str">
            <v>717</v>
          </cell>
          <cell r="K113" t="str">
            <v>28/11/2023</v>
          </cell>
          <cell r="L113" t="str">
            <v>26231148495866000147550010000007171630160045</v>
          </cell>
          <cell r="M113" t="str">
            <v>26 - Pernambuco</v>
          </cell>
          <cell r="N113">
            <v>551.54999999999995</v>
          </cell>
        </row>
        <row r="114">
          <cell r="C114" t="str">
            <v>HOSPITAL DOM HÉLDER CÂMARA - CG. Nº 018/2022</v>
          </cell>
          <cell r="E114" t="str">
            <v>3.12 - Material Hospitalar</v>
          </cell>
          <cell r="G114" t="str">
            <v>BEMED COMERCIO ATACADISTA DE MEDICAMENTOS LTDA</v>
          </cell>
          <cell r="H114" t="str">
            <v>B</v>
          </cell>
          <cell r="I114" t="str">
            <v>S</v>
          </cell>
          <cell r="J114" t="str">
            <v>718</v>
          </cell>
          <cell r="K114" t="str">
            <v>28/11/2023</v>
          </cell>
          <cell r="L114" t="str">
            <v>26231148495866000147550010000007181842985673</v>
          </cell>
          <cell r="M114" t="str">
            <v>26 - Pernambuco</v>
          </cell>
          <cell r="N114">
            <v>171.14</v>
          </cell>
        </row>
        <row r="115">
          <cell r="C115" t="str">
            <v>HOSPITAL DOM HÉLDER CÂMARA - CG. Nº 018/2022</v>
          </cell>
          <cell r="E115" t="str">
            <v>3.12 - Material Hospitalar</v>
          </cell>
          <cell r="G115" t="str">
            <v>DINAMICA HOSPITALAR LTDA</v>
          </cell>
          <cell r="H115" t="str">
            <v>B</v>
          </cell>
          <cell r="I115" t="str">
            <v>S</v>
          </cell>
          <cell r="J115" t="str">
            <v>8480</v>
          </cell>
          <cell r="K115" t="str">
            <v>18/12/2023</v>
          </cell>
          <cell r="L115" t="str">
            <v>26231202684571000118551030000084801336537380</v>
          </cell>
          <cell r="M115" t="str">
            <v>26 - Pernambuco</v>
          </cell>
          <cell r="N115">
            <v>2625</v>
          </cell>
        </row>
        <row r="116">
          <cell r="C116" t="str">
            <v>HOSPITAL DOM HÉLDER CÂMARA - CG. Nº 018/2022</v>
          </cell>
          <cell r="E116" t="str">
            <v>3.12 - Material Hospitalar</v>
          </cell>
          <cell r="G116" t="str">
            <v>DINAMICA HOSPITALAR LTDA</v>
          </cell>
          <cell r="H116" t="str">
            <v>B</v>
          </cell>
          <cell r="I116" t="str">
            <v>S</v>
          </cell>
          <cell r="J116" t="str">
            <v>8481</v>
          </cell>
          <cell r="K116" t="str">
            <v>18/12/2023</v>
          </cell>
          <cell r="L116" t="str">
            <v>26231202684571000118551030000084811198034881</v>
          </cell>
          <cell r="M116" t="str">
            <v>26 - Pernambuco</v>
          </cell>
          <cell r="N116">
            <v>5380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MEDIAL SAUDE DIST PROD MED HOSPIT LTDA</v>
          </cell>
          <cell r="H117" t="str">
            <v>B</v>
          </cell>
          <cell r="I117" t="str">
            <v>S</v>
          </cell>
          <cell r="J117" t="str">
            <v>000004477</v>
          </cell>
          <cell r="K117" t="str">
            <v>20/12/2023</v>
          </cell>
          <cell r="L117" t="str">
            <v>26231223993232000193550010000044771650000003</v>
          </cell>
          <cell r="M117" t="str">
            <v>26 - Pernambuco</v>
          </cell>
          <cell r="N117">
            <v>428.4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UNIFAR DISTRIBUIDORA DE MEDICAMENTOS LTDA</v>
          </cell>
          <cell r="H118" t="str">
            <v>B</v>
          </cell>
          <cell r="I118" t="str">
            <v>S</v>
          </cell>
          <cell r="J118" t="str">
            <v>000058881</v>
          </cell>
          <cell r="K118" t="str">
            <v>22/12/2023</v>
          </cell>
          <cell r="L118" t="str">
            <v>26231222580510000118550010000588811000457658</v>
          </cell>
          <cell r="M118" t="str">
            <v>26 - Pernambuco</v>
          </cell>
          <cell r="N118">
            <v>1278.5999999999999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MAUES LOBATO COMERCIO E REPRESENTACOES</v>
          </cell>
          <cell r="H119" t="str">
            <v>B</v>
          </cell>
          <cell r="I119" t="str">
            <v>S</v>
          </cell>
          <cell r="J119" t="str">
            <v>000095043</v>
          </cell>
          <cell r="K119" t="str">
            <v>01/12/2023</v>
          </cell>
          <cell r="L119" t="str">
            <v>26231209007162000126550010000950431495355724</v>
          </cell>
          <cell r="M119" t="str">
            <v>26 - Pernambuco</v>
          </cell>
          <cell r="N119">
            <v>864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MAUES LOBATO COMERCIO E REPRESENTACOES</v>
          </cell>
          <cell r="H120" t="str">
            <v>B</v>
          </cell>
          <cell r="I120" t="str">
            <v>S</v>
          </cell>
          <cell r="J120" t="str">
            <v>000095055</v>
          </cell>
          <cell r="K120" t="str">
            <v>05/12/2023</v>
          </cell>
          <cell r="L120" t="str">
            <v>26231209007162000126550010000950551299131585</v>
          </cell>
          <cell r="M120" t="str">
            <v>26 - Pernambuco</v>
          </cell>
          <cell r="N120">
            <v>3365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MAUES LOBATO COMERCIO E REPRESENTACOES</v>
          </cell>
          <cell r="H121" t="str">
            <v>B</v>
          </cell>
          <cell r="I121" t="str">
            <v>S</v>
          </cell>
          <cell r="J121" t="str">
            <v>000095075</v>
          </cell>
          <cell r="K121" t="str">
            <v>06/12/2023</v>
          </cell>
          <cell r="L121" t="str">
            <v>26231209007162000126550010000950751416513627</v>
          </cell>
          <cell r="M121" t="str">
            <v>26 - Pernambuco</v>
          </cell>
          <cell r="N121">
            <v>410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MAUES LOBATO COMERCIO E REPRESENTACOES</v>
          </cell>
          <cell r="H122" t="str">
            <v>B</v>
          </cell>
          <cell r="I122" t="str">
            <v>S</v>
          </cell>
          <cell r="J122" t="str">
            <v>000095126</v>
          </cell>
          <cell r="K122" t="str">
            <v>07/12/2023</v>
          </cell>
          <cell r="L122" t="str">
            <v>26231209007162000126550010000951261612585830</v>
          </cell>
          <cell r="M122" t="str">
            <v>26 - Pernambuco</v>
          </cell>
          <cell r="N122">
            <v>9417.6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PROSMED PRODUTOS MEDICOS LTDA</v>
          </cell>
          <cell r="H123" t="str">
            <v>B</v>
          </cell>
          <cell r="I123" t="str">
            <v>S</v>
          </cell>
          <cell r="J123" t="str">
            <v>000115900</v>
          </cell>
          <cell r="K123" t="str">
            <v>05/10/2023</v>
          </cell>
          <cell r="L123" t="str">
            <v>26231041249434000107550010001159001685271107</v>
          </cell>
          <cell r="M123" t="str">
            <v>26 - Pernambuco</v>
          </cell>
          <cell r="N123">
            <v>219.34</v>
          </cell>
        </row>
        <row r="124">
          <cell r="C124" t="str">
            <v>HOSPITAL DOM HÉLDER CÂMARA - CG. Nº 018/2022</v>
          </cell>
          <cell r="E124" t="str">
            <v>3.4 - Material Farmacológico</v>
          </cell>
          <cell r="G124" t="str">
            <v>PROSMED PRODUTOS MEDICOS LTDA</v>
          </cell>
          <cell r="H124" t="str">
            <v>B</v>
          </cell>
          <cell r="I124" t="str">
            <v>S</v>
          </cell>
          <cell r="J124" t="str">
            <v>000116339</v>
          </cell>
          <cell r="K124" t="str">
            <v>19/10/2023</v>
          </cell>
          <cell r="L124" t="str">
            <v>26231041249434000107550010001163391116951908</v>
          </cell>
          <cell r="M124" t="str">
            <v>26 - Pernambuco</v>
          </cell>
          <cell r="N124">
            <v>219.34</v>
          </cell>
        </row>
        <row r="125">
          <cell r="C125" t="str">
            <v>HOSPITAL DOM HÉLDER CÂMARA - CG. Nº 018/2022</v>
          </cell>
          <cell r="E125" t="str">
            <v>3.4 - Material Farmacológico</v>
          </cell>
          <cell r="G125" t="str">
            <v>PROSMED PRODUTOS MEDICOS LTDA</v>
          </cell>
          <cell r="H125" t="str">
            <v>B</v>
          </cell>
          <cell r="I125" t="str">
            <v>S</v>
          </cell>
          <cell r="J125" t="str">
            <v>000116748</v>
          </cell>
          <cell r="K125" t="str">
            <v>31/10/2023</v>
          </cell>
          <cell r="L125" t="str">
            <v>26231041249434000107550010001167481567617175</v>
          </cell>
          <cell r="M125" t="str">
            <v>26 - Pernambuco</v>
          </cell>
          <cell r="N125">
            <v>219.34</v>
          </cell>
        </row>
        <row r="126">
          <cell r="C126" t="str">
            <v>HOSPITAL DOM HÉLDER CÂMARA - CG. Nº 018/2022</v>
          </cell>
          <cell r="E126" t="str">
            <v>3.4 - Material Farmacológico</v>
          </cell>
          <cell r="G126" t="str">
            <v>UNI HOSPITALAR</v>
          </cell>
          <cell r="H126" t="str">
            <v>B</v>
          </cell>
          <cell r="I126" t="str">
            <v>S</v>
          </cell>
          <cell r="J126" t="str">
            <v>000184433</v>
          </cell>
          <cell r="K126" t="str">
            <v>29/11/2023</v>
          </cell>
          <cell r="L126" t="str">
            <v>26231107484373000124550010001844331033273671</v>
          </cell>
          <cell r="M126" t="str">
            <v>26 - Pernambuco</v>
          </cell>
          <cell r="N126">
            <v>499.2</v>
          </cell>
        </row>
        <row r="127">
          <cell r="C127" t="str">
            <v>HOSPITAL DOM HÉLDER CÂMARA - CG. Nº 018/2022</v>
          </cell>
          <cell r="E127" t="str">
            <v>3.4 - Material Farmacológico</v>
          </cell>
          <cell r="G127" t="str">
            <v>UNI HOSPITALAR</v>
          </cell>
          <cell r="H127" t="str">
            <v>B</v>
          </cell>
          <cell r="I127" t="str">
            <v>S</v>
          </cell>
          <cell r="J127" t="str">
            <v>000184863</v>
          </cell>
          <cell r="K127" t="str">
            <v>04/12/2023</v>
          </cell>
          <cell r="L127" t="str">
            <v>26231207484373000124550010001848631530747668</v>
          </cell>
          <cell r="M127" t="str">
            <v>26 - Pernambuco</v>
          </cell>
          <cell r="N127">
            <v>2094</v>
          </cell>
        </row>
        <row r="128">
          <cell r="C128" t="str">
            <v>HOSPITAL DOM HÉLDER CÂMARA - CG. Nº 018/2022</v>
          </cell>
          <cell r="E128" t="str">
            <v>3.4 - Material Farmacológico</v>
          </cell>
          <cell r="G128" t="str">
            <v>UNI HOSPITALAR</v>
          </cell>
          <cell r="H128" t="str">
            <v>B</v>
          </cell>
          <cell r="I128" t="str">
            <v>S</v>
          </cell>
          <cell r="J128" t="str">
            <v>000184872</v>
          </cell>
          <cell r="K128" t="str">
            <v>04/12/2023</v>
          </cell>
          <cell r="L128" t="str">
            <v>26231207484373000124550010001848721332372640</v>
          </cell>
          <cell r="M128" t="str">
            <v>26 - Pernambuco</v>
          </cell>
          <cell r="N128">
            <v>1275</v>
          </cell>
        </row>
        <row r="129">
          <cell r="C129" t="str">
            <v>HOSPITAL DOM HÉLDER CÂMARA - CG. Nº 018/2022</v>
          </cell>
          <cell r="E129" t="str">
            <v>3.4 - Material Farmacológico</v>
          </cell>
          <cell r="G129" t="str">
            <v>UNI HOSPITALAR</v>
          </cell>
          <cell r="H129" t="str">
            <v>B</v>
          </cell>
          <cell r="I129" t="str">
            <v>S</v>
          </cell>
          <cell r="J129" t="str">
            <v>000185014</v>
          </cell>
          <cell r="K129" t="str">
            <v>05/12/2023</v>
          </cell>
          <cell r="L129" t="str">
            <v>26231207484373000124550010001850141580166479</v>
          </cell>
          <cell r="M129" t="str">
            <v>26 - Pernambuco</v>
          </cell>
          <cell r="N129">
            <v>828</v>
          </cell>
        </row>
        <row r="130">
          <cell r="C130" t="str">
            <v>HOSPITAL DOM HÉLDER CÂMARA - CG. Nº 018/2022</v>
          </cell>
          <cell r="E130" t="str">
            <v>3.4 - Material Farmacológico</v>
          </cell>
          <cell r="G130" t="str">
            <v>UNI HOSPITALAR</v>
          </cell>
          <cell r="H130" t="str">
            <v>B</v>
          </cell>
          <cell r="I130" t="str">
            <v>S</v>
          </cell>
          <cell r="J130" t="str">
            <v>000186384</v>
          </cell>
          <cell r="K130" t="str">
            <v>20/12/2023</v>
          </cell>
          <cell r="L130" t="str">
            <v>26231207484373000124550010001863841385469137</v>
          </cell>
          <cell r="M130" t="str">
            <v>26 - Pernambuco</v>
          </cell>
          <cell r="N130">
            <v>288.75</v>
          </cell>
        </row>
        <row r="131">
          <cell r="C131" t="str">
            <v>HOSPITAL DOM HÉLDER CÂMARA - CG. Nº 018/2022</v>
          </cell>
          <cell r="E131" t="str">
            <v>3.4 - Material Farmacológico</v>
          </cell>
          <cell r="G131" t="str">
            <v>DROGAFONTE LTDA</v>
          </cell>
          <cell r="H131" t="str">
            <v>B</v>
          </cell>
          <cell r="I131" t="str">
            <v>S</v>
          </cell>
          <cell r="J131" t="str">
            <v>000432089</v>
          </cell>
          <cell r="K131" t="str">
            <v>04/12/2023</v>
          </cell>
          <cell r="L131" t="str">
            <v>26231208778201000126550010004320891426111832</v>
          </cell>
          <cell r="M131" t="str">
            <v>26 - Pernambuco</v>
          </cell>
          <cell r="N131">
            <v>192.65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DROGAFONTE LTDA</v>
          </cell>
          <cell r="H132" t="str">
            <v>B</v>
          </cell>
          <cell r="I132" t="str">
            <v>S</v>
          </cell>
          <cell r="J132" t="str">
            <v>000433265</v>
          </cell>
          <cell r="K132" t="str">
            <v>15/12/2023</v>
          </cell>
          <cell r="L132" t="str">
            <v>26231208778201000126550010004332651499641630</v>
          </cell>
          <cell r="M132" t="str">
            <v>26 - Pernambuco</v>
          </cell>
          <cell r="N132">
            <v>2584.06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DROGAFONTE LTDA</v>
          </cell>
          <cell r="H133" t="str">
            <v>B</v>
          </cell>
          <cell r="I133" t="str">
            <v>S</v>
          </cell>
          <cell r="J133" t="str">
            <v>000433267</v>
          </cell>
          <cell r="K133" t="str">
            <v>15/12/2023</v>
          </cell>
          <cell r="L133" t="str">
            <v>26231208778201000126550010004332671965047284</v>
          </cell>
          <cell r="M133" t="str">
            <v>26 - Pernambuco</v>
          </cell>
          <cell r="N133">
            <v>11850</v>
          </cell>
        </row>
        <row r="134">
          <cell r="C134" t="str">
            <v>HOSPITAL DOM HÉLDER CÂMARA - CG. Nº 018/2022</v>
          </cell>
          <cell r="E134" t="str">
            <v>3.4 - Material Farmacológico</v>
          </cell>
          <cell r="G134" t="str">
            <v>DROGAFONTE LTDA</v>
          </cell>
          <cell r="H134" t="str">
            <v>B</v>
          </cell>
          <cell r="I134" t="str">
            <v>S</v>
          </cell>
          <cell r="J134" t="str">
            <v>000433268</v>
          </cell>
          <cell r="K134" t="str">
            <v>15/12/2023</v>
          </cell>
          <cell r="L134" t="str">
            <v>26231208778201000126550010004332681072043893</v>
          </cell>
          <cell r="M134" t="str">
            <v>26 - Pernambuco</v>
          </cell>
          <cell r="N134">
            <v>42660</v>
          </cell>
        </row>
        <row r="135">
          <cell r="C135" t="str">
            <v>HOSPITAL DOM HÉLDER CÂMARA - CG. Nº 018/2022</v>
          </cell>
          <cell r="E135" t="str">
            <v>3.4 - Material Farmacológico</v>
          </cell>
          <cell r="G135" t="str">
            <v>DROGAFONTE LTDA</v>
          </cell>
          <cell r="H135" t="str">
            <v>B</v>
          </cell>
          <cell r="I135" t="str">
            <v>S</v>
          </cell>
          <cell r="J135" t="str">
            <v>000433841</v>
          </cell>
          <cell r="K135" t="str">
            <v>19/12/2023</v>
          </cell>
          <cell r="L135" t="str">
            <v>26231208778201000126550010004338411788475749</v>
          </cell>
          <cell r="M135" t="str">
            <v>26 - Pernambuco</v>
          </cell>
          <cell r="N135">
            <v>242</v>
          </cell>
        </row>
        <row r="136">
          <cell r="C136" t="str">
            <v>HOSPITAL DOM HÉLDER CÂMARA - CG. Nº 018/2022</v>
          </cell>
          <cell r="E136" t="str">
            <v>3.4 - Material Farmacológico</v>
          </cell>
          <cell r="G136" t="str">
            <v>DROGAFONTE LTDA</v>
          </cell>
          <cell r="H136" t="str">
            <v>B</v>
          </cell>
          <cell r="I136" t="str">
            <v>S</v>
          </cell>
          <cell r="J136" t="str">
            <v>000433992</v>
          </cell>
          <cell r="K136" t="str">
            <v>20/12/2023</v>
          </cell>
          <cell r="L136" t="str">
            <v>26231208778201000126550010004339921931165501</v>
          </cell>
          <cell r="M136" t="str">
            <v>26 - Pernambuco</v>
          </cell>
          <cell r="N136">
            <v>46077.51</v>
          </cell>
        </row>
        <row r="137">
          <cell r="C137" t="str">
            <v>HOSPITAL DOM HÉLDER CÂMARA - CG. Nº 018/2022</v>
          </cell>
          <cell r="E137" t="str">
            <v>3.4 - Material Farmacológico</v>
          </cell>
          <cell r="G137" t="str">
            <v>DPROSMED DISTRIBUIDORA DE PRODUTOS MEDICOS HOSPITALARES EIRELI</v>
          </cell>
          <cell r="H137" t="str">
            <v>B</v>
          </cell>
          <cell r="I137" t="str">
            <v>S</v>
          </cell>
          <cell r="J137" t="str">
            <v>00064468</v>
          </cell>
          <cell r="K137" t="str">
            <v>30/11/2023</v>
          </cell>
          <cell r="L137" t="str">
            <v>26231111449180000100550010000644681000291097</v>
          </cell>
          <cell r="M137" t="str">
            <v>26 - Pernambuco</v>
          </cell>
          <cell r="N137">
            <v>12112</v>
          </cell>
        </row>
        <row r="138">
          <cell r="C138" t="str">
            <v>HOSPITAL DOM HÉLDER CÂMARA - CG. Nº 018/2022</v>
          </cell>
          <cell r="E138" t="str">
            <v>3.4 - Material Farmacológico</v>
          </cell>
          <cell r="G138" t="str">
            <v>CRISTALIA PRODUTOS QUIMICOS FARMACEUTICOS LTDA</v>
          </cell>
          <cell r="H138" t="str">
            <v>B</v>
          </cell>
          <cell r="I138" t="str">
            <v>S</v>
          </cell>
          <cell r="J138" t="str">
            <v>0247262</v>
          </cell>
          <cell r="K138" t="str">
            <v>17/11/2023</v>
          </cell>
          <cell r="L138" t="str">
            <v>35231144734671002286550100002472621910223360</v>
          </cell>
          <cell r="M138" t="str">
            <v>35 - São Paulo</v>
          </cell>
          <cell r="N138">
            <v>1280</v>
          </cell>
        </row>
        <row r="139">
          <cell r="C139" t="str">
            <v>HOSPITAL DOM HÉLDER CÂMARA - CG. Nº 018/2022</v>
          </cell>
          <cell r="E139" t="str">
            <v>3.4 - Material Farmacológico</v>
          </cell>
          <cell r="G139" t="str">
            <v>CRISTALIA PRODUTOS QUIMICOS FARMACEUTICOS LTDA</v>
          </cell>
          <cell r="H139" t="str">
            <v>B</v>
          </cell>
          <cell r="I139" t="str">
            <v>S</v>
          </cell>
          <cell r="J139" t="str">
            <v>0265665</v>
          </cell>
          <cell r="K139" t="str">
            <v>08/12/2023</v>
          </cell>
          <cell r="L139" t="str">
            <v>35231244734671002286550100002656651860956357</v>
          </cell>
          <cell r="M139" t="str">
            <v>35 - São Paulo</v>
          </cell>
          <cell r="N139">
            <v>37127.15</v>
          </cell>
        </row>
        <row r="140">
          <cell r="C140" t="str">
            <v>HOSPITAL DOM HÉLDER CÂMARA - CG. Nº 018/2022</v>
          </cell>
          <cell r="E140" t="str">
            <v>3.4 - Material Farmacológico</v>
          </cell>
          <cell r="G140" t="str">
            <v>CRISTALIA PRODUTOS QUIMICOS FARMACEUTICOS LTDA</v>
          </cell>
          <cell r="H140" t="str">
            <v>B</v>
          </cell>
          <cell r="I140" t="str">
            <v>S</v>
          </cell>
          <cell r="J140" t="str">
            <v>0265666</v>
          </cell>
          <cell r="K140" t="str">
            <v>08/12/2023</v>
          </cell>
          <cell r="L140" t="str">
            <v>35231244734671002286550100002656661441183577</v>
          </cell>
          <cell r="M140" t="str">
            <v>35 - São Paulo</v>
          </cell>
          <cell r="N140">
            <v>27625</v>
          </cell>
        </row>
        <row r="141">
          <cell r="C141" t="str">
            <v>HOSPITAL DOM HÉLDER CÂMARA - CG. Nº 018/2022</v>
          </cell>
          <cell r="E141" t="str">
            <v>3.4 - Material Farmacológico</v>
          </cell>
          <cell r="G141" t="str">
            <v>CRISTALIA PRODUTOS QUIMICOS FARMACEUTICOS LTDA</v>
          </cell>
          <cell r="H141" t="str">
            <v>B</v>
          </cell>
          <cell r="I141" t="str">
            <v>S</v>
          </cell>
          <cell r="J141" t="str">
            <v>0267168</v>
          </cell>
          <cell r="K141" t="str">
            <v>11/12/2023</v>
          </cell>
          <cell r="L141" t="str">
            <v>35231244734671002286550100002671681482754524</v>
          </cell>
          <cell r="M141" t="str">
            <v>35 - São Paulo</v>
          </cell>
          <cell r="N141">
            <v>833</v>
          </cell>
        </row>
        <row r="142">
          <cell r="C142" t="str">
            <v>HOSPITAL DOM HÉLDER CÂMARA - CG. Nº 018/2022</v>
          </cell>
          <cell r="E142" t="str">
            <v>3.4 - Material Farmacológico</v>
          </cell>
          <cell r="G142" t="str">
            <v>CRISTALIA PRODUTOS QUIMICOS FARMACEUTICOS LTDA</v>
          </cell>
          <cell r="H142" t="str">
            <v>B</v>
          </cell>
          <cell r="I142" t="str">
            <v>S</v>
          </cell>
          <cell r="J142" t="str">
            <v>0270732</v>
          </cell>
          <cell r="K142" t="str">
            <v>14/12/2023</v>
          </cell>
          <cell r="L142" t="str">
            <v>35231244734671002286550100002707321099353514</v>
          </cell>
          <cell r="M142" t="str">
            <v>35 - São Paulo</v>
          </cell>
          <cell r="N142">
            <v>6554</v>
          </cell>
        </row>
        <row r="143">
          <cell r="C143" t="str">
            <v>HOSPITAL DOM HÉLDER CÂMARA - CG. Nº 018/2022</v>
          </cell>
          <cell r="E143" t="str">
            <v>3.4 - Material Farmacológico</v>
          </cell>
          <cell r="G143" t="str">
            <v>CRISTALIA PRODUTOS QUIMICOS FARMACEUTICOS LTDA</v>
          </cell>
          <cell r="H143" t="str">
            <v>B</v>
          </cell>
          <cell r="I143" t="str">
            <v>S</v>
          </cell>
          <cell r="J143" t="str">
            <v>0273596</v>
          </cell>
          <cell r="K143" t="str">
            <v>15/12/2023</v>
          </cell>
          <cell r="L143" t="str">
            <v>35231244734671002286550100002735961196845280</v>
          </cell>
          <cell r="M143" t="str">
            <v>35 - São Paulo</v>
          </cell>
          <cell r="N143">
            <v>4015</v>
          </cell>
        </row>
        <row r="144">
          <cell r="C144" t="str">
            <v>HOSPITAL DOM HÉLDER CÂMARA - CG. Nº 018/2022</v>
          </cell>
          <cell r="E144" t="str">
            <v>3.4 - Material Farmacológico</v>
          </cell>
          <cell r="G144" t="str">
            <v>CRISTALIA PRODUTOS QUIMICOS FARMACEUTICOS LTDA</v>
          </cell>
          <cell r="H144" t="str">
            <v>B</v>
          </cell>
          <cell r="I144" t="str">
            <v>S</v>
          </cell>
          <cell r="J144" t="str">
            <v>0280514</v>
          </cell>
          <cell r="K144" t="str">
            <v>26/12/2023</v>
          </cell>
          <cell r="L144" t="str">
            <v>35231244734671002286550100002805141122874958</v>
          </cell>
          <cell r="M144" t="str">
            <v>35 - São Paulo</v>
          </cell>
          <cell r="N144">
            <v>4380</v>
          </cell>
        </row>
        <row r="145">
          <cell r="C145" t="str">
            <v>HOSPITAL DOM HÉLDER CÂMARA - CG. Nº 018/2022</v>
          </cell>
          <cell r="E145" t="str">
            <v>3.4 - Material Farmacológico</v>
          </cell>
          <cell r="G145" t="str">
            <v>EXOMED REPRESENT DE MEDICAMENTOS LTDA</v>
          </cell>
          <cell r="H145" t="str">
            <v>B</v>
          </cell>
          <cell r="I145" t="str">
            <v>S</v>
          </cell>
          <cell r="J145" t="str">
            <v>178643</v>
          </cell>
          <cell r="K145" t="str">
            <v>30/11/2023</v>
          </cell>
          <cell r="L145" t="str">
            <v>26231112882932000194550010001786431298639870</v>
          </cell>
          <cell r="M145" t="str">
            <v>26 - Pernambuco</v>
          </cell>
          <cell r="N145">
            <v>21350</v>
          </cell>
        </row>
        <row r="146">
          <cell r="C146" t="str">
            <v>HOSPITAL DOM HÉLDER CÂMARA - CG. Nº 018/2022</v>
          </cell>
          <cell r="E146" t="str">
            <v>3.4 - Material Farmacológico</v>
          </cell>
          <cell r="G146" t="str">
            <v>EXOMED REPRESENT DE MEDICAMENTOS LTDA</v>
          </cell>
          <cell r="H146" t="str">
            <v>B</v>
          </cell>
          <cell r="I146" t="str">
            <v>S</v>
          </cell>
          <cell r="J146" t="str">
            <v>179284</v>
          </cell>
          <cell r="K146" t="str">
            <v>22/12/2023</v>
          </cell>
          <cell r="L146" t="str">
            <v>26231212882932000194550010001792841114144651</v>
          </cell>
          <cell r="M146" t="str">
            <v>26 - Pernambuco</v>
          </cell>
          <cell r="N146">
            <v>15870</v>
          </cell>
        </row>
        <row r="147">
          <cell r="C147" t="str">
            <v>HOSPITAL DOM HÉLDER CÂMARA - CG. Nº 018/2022</v>
          </cell>
          <cell r="E147" t="str">
            <v>3.4 - Material Farmacológico</v>
          </cell>
          <cell r="G147" t="str">
            <v>CROMUS MATERIAIS MEDICO HOSPITALAR EIREL</v>
          </cell>
          <cell r="H147" t="str">
            <v>B</v>
          </cell>
          <cell r="I147" t="str">
            <v>S</v>
          </cell>
          <cell r="J147" t="str">
            <v>30342</v>
          </cell>
          <cell r="K147" t="str">
            <v>10/11/2023</v>
          </cell>
          <cell r="L147" t="str">
            <v>26231114784339000130550010000303421723134047</v>
          </cell>
          <cell r="M147" t="str">
            <v>26 - Pernambuco</v>
          </cell>
          <cell r="N147">
            <v>1671.6</v>
          </cell>
        </row>
        <row r="148">
          <cell r="C148" t="str">
            <v>HOSPITAL DOM HÉLDER CÂMARA - CG. Nº 018/2022</v>
          </cell>
          <cell r="E148" t="str">
            <v>3.4 - Material Farmacológico</v>
          </cell>
          <cell r="G148" t="str">
            <v>PHARMAPLUS LTDA EPP</v>
          </cell>
          <cell r="H148" t="str">
            <v>B</v>
          </cell>
          <cell r="I148" t="str">
            <v>S</v>
          </cell>
          <cell r="J148" t="str">
            <v>61870</v>
          </cell>
          <cell r="K148" t="str">
            <v>29/11/2023</v>
          </cell>
          <cell r="L148" t="str">
            <v>26231103817043000152550010000618701167133455</v>
          </cell>
          <cell r="M148" t="str">
            <v>26 - Pernambuco</v>
          </cell>
          <cell r="N148">
            <v>420</v>
          </cell>
        </row>
        <row r="149">
          <cell r="C149" t="str">
            <v>HOSPITAL DOM HÉLDER CÂMARA - CG. Nº 018/2022</v>
          </cell>
          <cell r="E149" t="str">
            <v>3.4 - Material Farmacológico</v>
          </cell>
          <cell r="G149" t="str">
            <v>PHARMAPLUS LTDA</v>
          </cell>
          <cell r="H149" t="str">
            <v>B</v>
          </cell>
          <cell r="I149" t="str">
            <v>S</v>
          </cell>
          <cell r="J149" t="str">
            <v>62278</v>
          </cell>
          <cell r="K149" t="str">
            <v>08/12/2023</v>
          </cell>
          <cell r="L149" t="str">
            <v>26231203817043000152550010000622781931549552</v>
          </cell>
          <cell r="M149" t="str">
            <v>26 - Pernambuco</v>
          </cell>
          <cell r="N149">
            <v>3120</v>
          </cell>
        </row>
        <row r="150">
          <cell r="C150" t="str">
            <v>HOSPITAL DOM HÉLDER CÂMARA - CG. Nº 018/2022</v>
          </cell>
          <cell r="E150" t="str">
            <v>3.4 - Material Farmacológico</v>
          </cell>
          <cell r="G150" t="str">
            <v>PHARMAPLUS LTDA</v>
          </cell>
          <cell r="H150" t="str">
            <v>B</v>
          </cell>
          <cell r="I150" t="str">
            <v>S</v>
          </cell>
          <cell r="J150" t="str">
            <v>62295</v>
          </cell>
          <cell r="K150" t="str">
            <v>08/12/2023</v>
          </cell>
          <cell r="L150" t="str">
            <v>26231203817043000152550010000622951797132517</v>
          </cell>
          <cell r="M150" t="str">
            <v>26 - Pernambuco</v>
          </cell>
          <cell r="N150">
            <v>35632.980000000003</v>
          </cell>
        </row>
        <row r="151">
          <cell r="C151" t="str">
            <v>HOSPITAL DOM HÉLDER CÂMARA - CG. Nº 018/2022</v>
          </cell>
          <cell r="E151" t="str">
            <v>3.4 - Material Farmacológico</v>
          </cell>
          <cell r="G151" t="str">
            <v>PHARMAPLUS LTDA</v>
          </cell>
          <cell r="H151" t="str">
            <v>B</v>
          </cell>
          <cell r="I151" t="str">
            <v>S</v>
          </cell>
          <cell r="J151" t="str">
            <v>62359</v>
          </cell>
          <cell r="K151" t="str">
            <v>09/12/2023</v>
          </cell>
          <cell r="L151" t="str">
            <v>26231203817043000152550010000623591247771605</v>
          </cell>
          <cell r="M151" t="str">
            <v>26 - Pernambuco</v>
          </cell>
          <cell r="N151">
            <v>1209</v>
          </cell>
        </row>
        <row r="152">
          <cell r="C152" t="str">
            <v>HOSPITAL DOM HÉLDER CÂMARA - CG. Nº 018/2022</v>
          </cell>
          <cell r="E152" t="str">
            <v>3.4 - Material Farmacológico</v>
          </cell>
          <cell r="G152" t="str">
            <v>PHARMAPLUS LTDA</v>
          </cell>
          <cell r="H152" t="str">
            <v>B</v>
          </cell>
          <cell r="I152" t="str">
            <v>S</v>
          </cell>
          <cell r="J152" t="str">
            <v>62453</v>
          </cell>
          <cell r="K152" t="str">
            <v>14/12/2023</v>
          </cell>
          <cell r="L152" t="str">
            <v>26231203817043000152550010000624531134611833</v>
          </cell>
          <cell r="M152" t="str">
            <v>26 - Pernambuco</v>
          </cell>
          <cell r="N152">
            <v>165.2</v>
          </cell>
        </row>
        <row r="153">
          <cell r="C153" t="str">
            <v>HOSPITAL DOM HÉLDER CÂMARA - CG. Nº 018/2022</v>
          </cell>
          <cell r="E153" t="str">
            <v>3.4 - Material Farmacológico</v>
          </cell>
          <cell r="G153" t="str">
            <v>PHARMAPLUS LTDA</v>
          </cell>
          <cell r="H153" t="str">
            <v>B</v>
          </cell>
          <cell r="I153" t="str">
            <v>S</v>
          </cell>
          <cell r="J153" t="str">
            <v>62719</v>
          </cell>
          <cell r="K153" t="str">
            <v>20/12/2023</v>
          </cell>
          <cell r="L153" t="str">
            <v>26231203817043000152550010000627191811876013</v>
          </cell>
          <cell r="M153" t="str">
            <v>26 - Pernambuco</v>
          </cell>
          <cell r="N153">
            <v>2155.1999999999998</v>
          </cell>
        </row>
        <row r="154">
          <cell r="C154" t="str">
            <v>HOSPITAL DOM HÉLDER CÂMARA - CG. Nº 018/2022</v>
          </cell>
          <cell r="E154" t="str">
            <v>3.14 - Alimentação Preparada</v>
          </cell>
          <cell r="G154" t="str">
            <v>CENTRO ESPECIALIZADO EM NUTRICAO ENTERAL E PARENTERAL - CENEP LTDA</v>
          </cell>
          <cell r="H154" t="str">
            <v>B</v>
          </cell>
          <cell r="I154" t="str">
            <v>S</v>
          </cell>
          <cell r="J154" t="str">
            <v>000047081</v>
          </cell>
          <cell r="K154" t="str">
            <v>14/12/2023</v>
          </cell>
          <cell r="L154" t="str">
            <v>26231201687725000162550010000470811491040002</v>
          </cell>
          <cell r="M154" t="str">
            <v>26 - Pernambuco</v>
          </cell>
          <cell r="N154">
            <v>6300</v>
          </cell>
        </row>
        <row r="155">
          <cell r="C155" t="str">
            <v>HOSPITAL DOM HÉLDER CÂMARA - CG. Nº 018/2022</v>
          </cell>
          <cell r="E155" t="str">
            <v>3.14 - Alimentação Preparada</v>
          </cell>
          <cell r="G155" t="str">
            <v>CENTRO ESPECIALIZADO EM NUTRICAO ENTERAL E PARENTERAL - CENEP LTDA</v>
          </cell>
          <cell r="H155" t="str">
            <v>B</v>
          </cell>
          <cell r="I155" t="str">
            <v>S</v>
          </cell>
          <cell r="J155" t="str">
            <v>000047231</v>
          </cell>
          <cell r="K155" t="str">
            <v>20/12/2023</v>
          </cell>
          <cell r="L155" t="str">
            <v>26231201687725000162550010000472311492540008</v>
          </cell>
          <cell r="M155" t="str">
            <v>26 - Pernambuco</v>
          </cell>
          <cell r="N155">
            <v>5060</v>
          </cell>
        </row>
        <row r="156">
          <cell r="C156" t="str">
            <v>HOSPITAL DOM HÉLDER CÂMARA - CG. Nº 018/2022</v>
          </cell>
          <cell r="E156" t="str">
            <v>3.14 - Alimentação Preparada</v>
          </cell>
          <cell r="G156" t="str">
            <v>TECNOVIDA COMERCIAL LTDA</v>
          </cell>
          <cell r="H156" t="str">
            <v>B</v>
          </cell>
          <cell r="I156" t="str">
            <v>S</v>
          </cell>
          <cell r="J156" t="str">
            <v>000138337</v>
          </cell>
          <cell r="K156" t="str">
            <v>11/12/2023</v>
          </cell>
          <cell r="L156" t="str">
            <v>26231201884446000199550010001383371140360005</v>
          </cell>
          <cell r="M156" t="str">
            <v>26 - Pernambuco</v>
          </cell>
          <cell r="N156">
            <v>1632.6</v>
          </cell>
        </row>
        <row r="157">
          <cell r="C157" t="str">
            <v>HOSPITAL DOM HÉLDER CÂMARA - CG. Nº 018/2022</v>
          </cell>
          <cell r="E157" t="str">
            <v>3.14 - Alimentação Preparada</v>
          </cell>
          <cell r="G157" t="str">
            <v>VITALE COMERCIO SA</v>
          </cell>
          <cell r="H157" t="str">
            <v>B</v>
          </cell>
          <cell r="I157" t="str">
            <v>S</v>
          </cell>
          <cell r="J157" t="str">
            <v>7425</v>
          </cell>
          <cell r="K157" t="str">
            <v>15/12/2023</v>
          </cell>
          <cell r="L157" t="str">
            <v>26231207160019000225550010000074251132566746</v>
          </cell>
          <cell r="M157" t="str">
            <v>26 - Pernambuco</v>
          </cell>
          <cell r="N157">
            <v>797.4</v>
          </cell>
        </row>
        <row r="158">
          <cell r="C158" t="str">
            <v>HOSPITAL DOM HÉLDER CÂMARA - CG. Nº 018/2022</v>
          </cell>
          <cell r="E158" t="str">
            <v>3.2 - Gás e Outros Materiais Engarrafados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1872</v>
          </cell>
          <cell r="K158" t="str">
            <v>30/11/2023</v>
          </cell>
          <cell r="L158" t="str">
            <v>26231124380578002041556130000018721505597060</v>
          </cell>
          <cell r="M158" t="str">
            <v>26 - Pernambuco</v>
          </cell>
          <cell r="N158">
            <v>132.9</v>
          </cell>
        </row>
        <row r="159">
          <cell r="C159" t="str">
            <v>HOSPITAL DOM HÉLDER CÂMARA - CG. Nº 018/2022</v>
          </cell>
          <cell r="E159" t="str">
            <v>3.2 - Gás e Outros Materiais Engarrafados</v>
          </cell>
          <cell r="G159" t="str">
            <v>WHITE MARTINS GASES INDUSTRIAIS DO NORDESTE LTDA</v>
          </cell>
          <cell r="H159" t="str">
            <v>B</v>
          </cell>
          <cell r="I159" t="str">
            <v>S</v>
          </cell>
          <cell r="J159" t="str">
            <v>1877</v>
          </cell>
          <cell r="K159" t="str">
            <v>01/12/2023</v>
          </cell>
          <cell r="L159" t="str">
            <v>26231224380578002041556130000018771830993106</v>
          </cell>
          <cell r="M159" t="str">
            <v>26 - Pernambuco</v>
          </cell>
          <cell r="N159">
            <v>177.21</v>
          </cell>
        </row>
        <row r="160">
          <cell r="C160" t="str">
            <v>HOSPITAL DOM HÉLDER CÂMARA - CG. Nº 018/2022</v>
          </cell>
          <cell r="E160" t="str">
            <v>3.2 - Gás e Outros Materiais Engarrafados</v>
          </cell>
          <cell r="G160" t="str">
            <v>WHITE MARTINS GASES INDUSTRIAIS DO NORDESTE LTDA</v>
          </cell>
          <cell r="H160" t="str">
            <v>B</v>
          </cell>
          <cell r="I160" t="str">
            <v>S</v>
          </cell>
          <cell r="J160" t="str">
            <v>1888</v>
          </cell>
          <cell r="K160" t="str">
            <v>04/12/2023</v>
          </cell>
          <cell r="L160" t="str">
            <v>26231224380578002041556130000018881331194260</v>
          </cell>
          <cell r="M160" t="str">
            <v>26 - Pernambuco</v>
          </cell>
          <cell r="N160">
            <v>221.5</v>
          </cell>
        </row>
        <row r="161">
          <cell r="C161" t="str">
            <v>HOSPITAL DOM HÉLDER CÂMARA - CG. Nº 018/2022</v>
          </cell>
          <cell r="E161" t="str">
            <v>3.2 - Gás e Outros Materiais Engarrafados</v>
          </cell>
          <cell r="G161" t="str">
            <v>WHITE MARTINS GASES INDUSTRIAIS DO NORDESTE LTDA</v>
          </cell>
          <cell r="H161" t="str">
            <v>B</v>
          </cell>
          <cell r="I161" t="str">
            <v>S</v>
          </cell>
          <cell r="J161" t="str">
            <v>1894</v>
          </cell>
          <cell r="K161" t="str">
            <v>05/12/2023</v>
          </cell>
          <cell r="L161" t="str">
            <v>26231224380578002041556130000018941236776034</v>
          </cell>
          <cell r="M161" t="str">
            <v>26 - Pernambuco</v>
          </cell>
          <cell r="N161">
            <v>1084.49</v>
          </cell>
        </row>
        <row r="162">
          <cell r="C162" t="str">
            <v>HOSPITAL DOM HÉLDER CÂMARA - CG. Nº 018/2022</v>
          </cell>
          <cell r="E162" t="str">
            <v>3.2 - Gás e Outros Materiais Engarrafados</v>
          </cell>
          <cell r="G162" t="str">
            <v>WHITE MARTINS GASES INDUSTRIAIS DO NORDESTE LTDA</v>
          </cell>
          <cell r="H162" t="str">
            <v>B</v>
          </cell>
          <cell r="I162" t="str">
            <v>S</v>
          </cell>
          <cell r="J162" t="str">
            <v>1908</v>
          </cell>
          <cell r="K162" t="str">
            <v>07/12/2023</v>
          </cell>
          <cell r="L162" t="str">
            <v>26231224380578002041556130000019081663232842</v>
          </cell>
          <cell r="M162" t="str">
            <v>26 - Pernambuco</v>
          </cell>
          <cell r="N162">
            <v>221.5</v>
          </cell>
        </row>
        <row r="163">
          <cell r="C163" t="str">
            <v>HOSPITAL DOM HÉLDER CÂMARA - CG. Nº 018/2022</v>
          </cell>
          <cell r="E163" t="str">
            <v>3.2 - Gás e Outros Materiais Engarrafados</v>
          </cell>
          <cell r="G163" t="str">
            <v>WHITE MARTINS GASES INDUSTRIAIS DO NORDESTE LTDA</v>
          </cell>
          <cell r="H163" t="str">
            <v>B</v>
          </cell>
          <cell r="I163" t="str">
            <v>S</v>
          </cell>
          <cell r="J163" t="str">
            <v>1910</v>
          </cell>
          <cell r="K163" t="str">
            <v>08/12/2023</v>
          </cell>
          <cell r="L163" t="str">
            <v>26231224380578002041556130000019101890988016</v>
          </cell>
          <cell r="M163" t="str">
            <v>26 - Pernambuco</v>
          </cell>
          <cell r="N163">
            <v>862.99</v>
          </cell>
        </row>
        <row r="164">
          <cell r="C164" t="str">
            <v>HOSPITAL DOM HÉLDER CÂMARA - CG. Nº 018/2022</v>
          </cell>
          <cell r="E164" t="str">
            <v>3.2 - Gás e Outros Materiais Engarrafados</v>
          </cell>
          <cell r="G164" t="str">
            <v>WHITE MARTINS GASES INDUSTRIAIS DO NORDESTE LTDA</v>
          </cell>
          <cell r="H164" t="str">
            <v>B</v>
          </cell>
          <cell r="I164" t="str">
            <v>S</v>
          </cell>
          <cell r="J164" t="str">
            <v>1918</v>
          </cell>
          <cell r="K164" t="str">
            <v>11/12/2023</v>
          </cell>
          <cell r="L164" t="str">
            <v>26231224380578002041556130000019181441661620</v>
          </cell>
          <cell r="M164" t="str">
            <v>26 - Pernambuco</v>
          </cell>
          <cell r="N164">
            <v>88.6</v>
          </cell>
        </row>
        <row r="165">
          <cell r="C165" t="str">
            <v>HOSPITAL DOM HÉLDER CÂMARA - CG. Nº 018/2022</v>
          </cell>
          <cell r="E165" t="str">
            <v>3.2 - Gás e Outros Materiais Engarrafados</v>
          </cell>
          <cell r="G165" t="str">
            <v>WHITE MARTINS GASES INDUSTRIAIS DO NORDESTE LTDA</v>
          </cell>
          <cell r="H165" t="str">
            <v>B</v>
          </cell>
          <cell r="I165" t="str">
            <v>S</v>
          </cell>
          <cell r="J165" t="str">
            <v>1927</v>
          </cell>
          <cell r="K165" t="str">
            <v>12/12/2023</v>
          </cell>
          <cell r="L165" t="str">
            <v>26231224380578002041556130000019271336271956</v>
          </cell>
          <cell r="M165" t="str">
            <v>26 - Pernambuco</v>
          </cell>
          <cell r="N165">
            <v>221.5</v>
          </cell>
        </row>
        <row r="166">
          <cell r="C166" t="str">
            <v>HOSPITAL DOM HÉLDER CÂMARA - CG. Nº 018/2022</v>
          </cell>
          <cell r="E166" t="str">
            <v>3.2 - Gás e Outros Materiais Engarrafados</v>
          </cell>
          <cell r="G166" t="str">
            <v>WHITE MARTINS GASES INDUSTRIAIS DO NORDESTE LTDA</v>
          </cell>
          <cell r="H166" t="str">
            <v>B</v>
          </cell>
          <cell r="I166" t="str">
            <v>S</v>
          </cell>
          <cell r="J166" t="str">
            <v>1929</v>
          </cell>
          <cell r="K166" t="str">
            <v>13/12/2023</v>
          </cell>
          <cell r="L166" t="str">
            <v>26231224380578002041556130000019291128687325</v>
          </cell>
          <cell r="M166" t="str">
            <v>26 - Pernambuco</v>
          </cell>
          <cell r="N166">
            <v>221.24</v>
          </cell>
        </row>
        <row r="167">
          <cell r="C167" t="str">
            <v>HOSPITAL DOM HÉLDER CÂMARA - CG. Nº 018/2022</v>
          </cell>
          <cell r="E167" t="str">
            <v>3.2 - Gás e Outros Materiais Engarrafados</v>
          </cell>
          <cell r="G167" t="str">
            <v>WHITE MARTINS GASES INDUSTRIAIS DO NORDESTE LTDA</v>
          </cell>
          <cell r="H167" t="str">
            <v>B</v>
          </cell>
          <cell r="I167" t="str">
            <v>S</v>
          </cell>
          <cell r="J167" t="str">
            <v>1943</v>
          </cell>
          <cell r="K167" t="str">
            <v>15/12/2023</v>
          </cell>
          <cell r="L167" t="str">
            <v>26231224380578002041556130000019431844085433</v>
          </cell>
          <cell r="M167" t="str">
            <v>26 - Pernambuco</v>
          </cell>
          <cell r="N167">
            <v>132.9</v>
          </cell>
        </row>
        <row r="168">
          <cell r="C168" t="str">
            <v>HOSPITAL DOM HÉLDER CÂMARA - CG. Nº 018/2022</v>
          </cell>
          <cell r="E168" t="str">
            <v>3.2 - Gás e Outros Materiais Engarrafados</v>
          </cell>
          <cell r="G168" t="str">
            <v>WHITE MARTINS GASES INDUSTRIAIS DO NORDESTE LTDA</v>
          </cell>
          <cell r="H168" t="str">
            <v>B</v>
          </cell>
          <cell r="I168" t="str">
            <v>S</v>
          </cell>
          <cell r="J168" t="str">
            <v>1951</v>
          </cell>
          <cell r="K168" t="str">
            <v>18/12/2023</v>
          </cell>
          <cell r="L168" t="str">
            <v>26231224380578002041556130000019511434194790</v>
          </cell>
          <cell r="M168" t="str">
            <v>26 - Pernambuco</v>
          </cell>
          <cell r="N168">
            <v>177.21</v>
          </cell>
        </row>
        <row r="169">
          <cell r="C169" t="str">
            <v>HOSPITAL DOM HÉLDER CÂMARA - CG. Nº 018/2022</v>
          </cell>
          <cell r="E169" t="str">
            <v>3.2 - Gás e Outros Materiais Engarrafados</v>
          </cell>
          <cell r="G169" t="str">
            <v>WHITE MARTINS GASES INDUSTRIAIS DO NORDESTE LTDA</v>
          </cell>
          <cell r="H169" t="str">
            <v>B</v>
          </cell>
          <cell r="I169" t="str">
            <v>S</v>
          </cell>
          <cell r="J169" t="str">
            <v>1958</v>
          </cell>
          <cell r="K169" t="str">
            <v>19/12/2023</v>
          </cell>
          <cell r="L169" t="str">
            <v>26231224380578002041556130000019581538344659</v>
          </cell>
          <cell r="M169" t="str">
            <v>26 - Pernambuco</v>
          </cell>
          <cell r="N169">
            <v>221.5</v>
          </cell>
        </row>
        <row r="170">
          <cell r="C170" t="str">
            <v>HOSPITAL DOM HÉLDER CÂMARA - CG. Nº 018/2022</v>
          </cell>
          <cell r="E170" t="str">
            <v>3.2 - Gás e Outros Materiais Engarrafados</v>
          </cell>
          <cell r="G170" t="str">
            <v>WHITE MARTINS GASES INDUSTRIAIS DO NORDESTE LTDA</v>
          </cell>
          <cell r="H170" t="str">
            <v>B</v>
          </cell>
          <cell r="I170" t="str">
            <v>S</v>
          </cell>
          <cell r="J170" t="str">
            <v>1959</v>
          </cell>
          <cell r="K170" t="str">
            <v>20/12/2023</v>
          </cell>
          <cell r="L170" t="str">
            <v>26231224380578002041556130000019591988580962</v>
          </cell>
          <cell r="M170" t="str">
            <v>26 - Pernambuco</v>
          </cell>
          <cell r="N170">
            <v>44.31</v>
          </cell>
        </row>
        <row r="171">
          <cell r="C171" t="str">
            <v>HOSPITAL DOM HÉLDER CÂMARA - CG. Nº 018/2022</v>
          </cell>
          <cell r="E171" t="str">
            <v>3.2 - Gás e Outros Materiais Engarrafados</v>
          </cell>
          <cell r="G171" t="str">
            <v>WHITE MARTINS GASES INDUSTRIAIS DO NORDESTE LTDA</v>
          </cell>
          <cell r="H171" t="str">
            <v>B</v>
          </cell>
          <cell r="I171" t="str">
            <v>S</v>
          </cell>
          <cell r="J171" t="str">
            <v>1969</v>
          </cell>
          <cell r="K171" t="str">
            <v>21/12/2023</v>
          </cell>
          <cell r="L171" t="str">
            <v>26231224380578002041556130000019691344129632</v>
          </cell>
          <cell r="M171" t="str">
            <v>26 - Pernambuco</v>
          </cell>
          <cell r="N171">
            <v>124.13</v>
          </cell>
        </row>
        <row r="172">
          <cell r="C172" t="str">
            <v>HOSPITAL DOM HÉLDER CÂMARA - CG. Nº 018/2022</v>
          </cell>
          <cell r="E172" t="str">
            <v>3.2 - Gás e Outros Materiais Engarrafados</v>
          </cell>
          <cell r="G172" t="str">
            <v>WHITE MARTINS GASES INDUSTRIAIS DO NORDESTE LTDA</v>
          </cell>
          <cell r="H172" t="str">
            <v>B</v>
          </cell>
          <cell r="I172" t="str">
            <v>S</v>
          </cell>
          <cell r="J172" t="str">
            <v>1989</v>
          </cell>
          <cell r="K172" t="str">
            <v>26/12/2023</v>
          </cell>
          <cell r="L172" t="str">
            <v>26231224380578002041556130000019891888210046</v>
          </cell>
          <cell r="M172" t="str">
            <v>26 - Pernambuco</v>
          </cell>
          <cell r="N172">
            <v>221.5</v>
          </cell>
        </row>
        <row r="173">
          <cell r="C173" t="str">
            <v>HOSPITAL DOM HÉLDER CÂMARA - CG. Nº 018/2022</v>
          </cell>
          <cell r="E173" t="str">
            <v>3.2 - Gás e Outros Materiais Engarrafados</v>
          </cell>
          <cell r="G173" t="str">
            <v>WHITE MARTINS GASES INDUSTRIAIS DO NORDESTE LTDA</v>
          </cell>
          <cell r="H173" t="str">
            <v>B</v>
          </cell>
          <cell r="I173" t="str">
            <v>S</v>
          </cell>
          <cell r="J173" t="str">
            <v>1991</v>
          </cell>
          <cell r="K173" t="str">
            <v>27/12/2023</v>
          </cell>
          <cell r="L173" t="str">
            <v>26231224380578002041556130000019911430061456</v>
          </cell>
          <cell r="M173" t="str">
            <v>26 - Pernambuco</v>
          </cell>
          <cell r="N173">
            <v>132.9</v>
          </cell>
        </row>
        <row r="174">
          <cell r="C174" t="str">
            <v>HOSPITAL DOM HÉLDER CÂMARA - CG. Nº 018/2022</v>
          </cell>
          <cell r="E174" t="str">
            <v>3.2 - Gás e Outros Materiais Engarrafados</v>
          </cell>
          <cell r="G174" t="str">
            <v>WHITE MARTINS GASES INDUSTRIAIS DO NORDESTE LTDA</v>
          </cell>
          <cell r="H174" t="str">
            <v>B</v>
          </cell>
          <cell r="I174" t="str">
            <v>S</v>
          </cell>
          <cell r="J174" t="str">
            <v>2000</v>
          </cell>
          <cell r="K174" t="str">
            <v>28/12/2023</v>
          </cell>
          <cell r="L174" t="str">
            <v>26231224380578002041556130000020001966573392</v>
          </cell>
          <cell r="M174" t="str">
            <v>26 - Pernambuco</v>
          </cell>
          <cell r="N174">
            <v>132.9</v>
          </cell>
        </row>
        <row r="175">
          <cell r="C175" t="str">
            <v>HOSPITAL DOM HÉLDER CÂMARA - CG. Nº 018/2022</v>
          </cell>
          <cell r="E175" t="str">
            <v>3.2 - Gás e Outros Materiais Engarrafados</v>
          </cell>
          <cell r="G175" t="str">
            <v>WHITE MARTINS GASES INDUSTRIAIS NE LTDA</v>
          </cell>
          <cell r="H175" t="str">
            <v>B</v>
          </cell>
          <cell r="I175" t="str">
            <v>S</v>
          </cell>
          <cell r="J175" t="str">
            <v>283</v>
          </cell>
          <cell r="K175" t="str">
            <v>30/11/2023</v>
          </cell>
          <cell r="L175" t="str">
            <v>26231124380578002203556270000002831605271835</v>
          </cell>
          <cell r="M175" t="str">
            <v>26 - Pernambuco</v>
          </cell>
          <cell r="N175">
            <v>5179.5600000000004</v>
          </cell>
        </row>
        <row r="176">
          <cell r="C176" t="str">
            <v>HOSPITAL DOM HÉLDER CÂMARA - CG. Nº 018/2022</v>
          </cell>
          <cell r="E176" t="str">
            <v>3.2 - Gás e Outros Materiais Engarrafados</v>
          </cell>
          <cell r="G176" t="str">
            <v>WHITE MARTINS GASES INDUSTRIAIS DO NORDESTE LTDA</v>
          </cell>
          <cell r="H176" t="str">
            <v>B</v>
          </cell>
          <cell r="I176" t="str">
            <v>S</v>
          </cell>
          <cell r="J176" t="str">
            <v>3141</v>
          </cell>
          <cell r="K176" t="str">
            <v>02/12/2023</v>
          </cell>
          <cell r="L176" t="str">
            <v>26231224380578002041556060000031411754755221</v>
          </cell>
          <cell r="M176" t="str">
            <v>26 - Pernambuco</v>
          </cell>
          <cell r="N176">
            <v>221.5</v>
          </cell>
        </row>
        <row r="177">
          <cell r="C177" t="str">
            <v>HOSPITAL DOM HÉLDER CÂMARA - CG. Nº 018/2022</v>
          </cell>
          <cell r="E177" t="str">
            <v>3.2 - Gás e Outros Materiais Engarrafados</v>
          </cell>
          <cell r="G177" t="str">
            <v>WHITE MARTINS GASES INDUSTRIAIS DO NORDESTE LTDA</v>
          </cell>
          <cell r="H177" t="str">
            <v>B</v>
          </cell>
          <cell r="I177" t="str">
            <v>S</v>
          </cell>
          <cell r="J177" t="str">
            <v>3222</v>
          </cell>
          <cell r="K177" t="str">
            <v>16/12/2023</v>
          </cell>
          <cell r="L177" t="str">
            <v>26231224380578002041556060000032221565561446</v>
          </cell>
          <cell r="M177" t="str">
            <v>26 - Pernambuco</v>
          </cell>
          <cell r="N177">
            <v>132.9</v>
          </cell>
        </row>
        <row r="178">
          <cell r="C178" t="str">
            <v>HOSPITAL DOM HÉLDER CÂMARA - CG. Nº 018/2022</v>
          </cell>
          <cell r="E178" t="str">
            <v>3.2 - Gás e Outros Materiais Engarrafados</v>
          </cell>
          <cell r="G178" t="str">
            <v>WHITE MARTINS GASES INDUSTRIAIS DO NORDESTE LTDA</v>
          </cell>
          <cell r="H178" t="str">
            <v>B</v>
          </cell>
          <cell r="I178" t="str">
            <v>S</v>
          </cell>
          <cell r="J178" t="str">
            <v>3249</v>
          </cell>
          <cell r="K178" t="str">
            <v>23/12/2023</v>
          </cell>
          <cell r="L178" t="str">
            <v>26231224380578002041556060000032491188502272</v>
          </cell>
          <cell r="M178" t="str">
            <v>26 - Pernambuco</v>
          </cell>
          <cell r="N178">
            <v>132.9</v>
          </cell>
        </row>
        <row r="179">
          <cell r="C179" t="str">
            <v>HOSPITAL DOM HÉLDER CÂMARA - CG. Nº 018/2022</v>
          </cell>
          <cell r="E179" t="str">
            <v>3.2 - Gás e Outros Materiais Engarrafados</v>
          </cell>
          <cell r="G179" t="str">
            <v>WHITE MARTINS GASES INDUSTRIAIS NE LTDA</v>
          </cell>
          <cell r="H179" t="str">
            <v>B</v>
          </cell>
          <cell r="I179" t="str">
            <v>S</v>
          </cell>
          <cell r="J179" t="str">
            <v>486</v>
          </cell>
          <cell r="K179" t="str">
            <v>17/12/2023</v>
          </cell>
          <cell r="L179" t="str">
            <v>26231224380578002203556210000004861651595816</v>
          </cell>
          <cell r="M179" t="str">
            <v>26 - Pernambuco</v>
          </cell>
          <cell r="N179">
            <v>4963.1000000000004</v>
          </cell>
        </row>
        <row r="180">
          <cell r="C180" t="str">
            <v>HOSPITAL DOM HÉLDER CÂMARA - CG. Nº 018/2022</v>
          </cell>
          <cell r="E180" t="str">
            <v>3.2 - Gás e Outros Materiais Engarrafados</v>
          </cell>
          <cell r="G180" t="str">
            <v>WHITE MARTINS GASES INDUSTRIAIS DO NORDESTE LTDA</v>
          </cell>
          <cell r="H180" t="str">
            <v>B</v>
          </cell>
          <cell r="I180" t="str">
            <v>S</v>
          </cell>
          <cell r="J180" t="str">
            <v>927</v>
          </cell>
          <cell r="K180" t="str">
            <v>10/12/2023</v>
          </cell>
          <cell r="L180" t="str">
            <v>26231224380578002041556140000009271247719449</v>
          </cell>
          <cell r="M180" t="str">
            <v>26 - Pernambuco</v>
          </cell>
          <cell r="N180">
            <v>88.6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BIOANGIO COMERCIO DE PRODUTOS MEDICOS LT</v>
          </cell>
          <cell r="H181" t="str">
            <v>B</v>
          </cell>
          <cell r="I181" t="str">
            <v>S</v>
          </cell>
          <cell r="J181" t="str">
            <v>000010867</v>
          </cell>
          <cell r="K181" t="str">
            <v>16/11/2023</v>
          </cell>
          <cell r="L181" t="str">
            <v>26231111234649000193550010000108671000009992</v>
          </cell>
          <cell r="M181" t="str">
            <v>26 - Pernambuco</v>
          </cell>
          <cell r="N181">
            <v>2030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BIOANGIO COMERCIO DE PRODUTOS MEDICOS LT</v>
          </cell>
          <cell r="H182" t="str">
            <v>B</v>
          </cell>
          <cell r="I182" t="str">
            <v>S</v>
          </cell>
          <cell r="J182" t="str">
            <v>000010877</v>
          </cell>
          <cell r="K182" t="str">
            <v>17/11/2023</v>
          </cell>
          <cell r="L182" t="str">
            <v>26231111234649000193550010000108771000009999</v>
          </cell>
          <cell r="M182" t="str">
            <v>26 - Pernambuco</v>
          </cell>
          <cell r="N182">
            <v>613.89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BIOANGIO COMERCIO DE PRODUTOS MEDICOS LT</v>
          </cell>
          <cell r="H183" t="str">
            <v>B</v>
          </cell>
          <cell r="I183" t="str">
            <v>S</v>
          </cell>
          <cell r="J183" t="str">
            <v>000010888</v>
          </cell>
          <cell r="K183" t="str">
            <v>20/11/2023</v>
          </cell>
          <cell r="L183" t="str">
            <v>26231111234649000193550010000108881000009992</v>
          </cell>
          <cell r="M183" t="str">
            <v>26 - Pernambuco</v>
          </cell>
          <cell r="N183">
            <v>613.89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BIOANGIO COMERCIO DE PRODUTOS MEDICOS LT</v>
          </cell>
          <cell r="H184" t="str">
            <v>B</v>
          </cell>
          <cell r="I184" t="str">
            <v>S</v>
          </cell>
          <cell r="J184" t="str">
            <v>000010916</v>
          </cell>
          <cell r="K184" t="str">
            <v>21/11/2023</v>
          </cell>
          <cell r="L184" t="str">
            <v>26231111234649000193550010000109161000009999</v>
          </cell>
          <cell r="M184" t="str">
            <v>26 - Pernambuco</v>
          </cell>
          <cell r="N184">
            <v>613.89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BIOANGIO COMERCIO DE PRODUTOS MEDICOS LT</v>
          </cell>
          <cell r="H185" t="str">
            <v>B</v>
          </cell>
          <cell r="I185" t="str">
            <v>S</v>
          </cell>
          <cell r="J185" t="str">
            <v>000010927</v>
          </cell>
          <cell r="K185" t="str">
            <v>22/11/2023</v>
          </cell>
          <cell r="L185" t="str">
            <v>26231111234649000193550010000109271000009992</v>
          </cell>
          <cell r="M185" t="str">
            <v>26 - Pernambuco</v>
          </cell>
          <cell r="N185">
            <v>613.89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BIOANGIO COMERCIO DE PRODUTOS MEDICOS LT</v>
          </cell>
          <cell r="H186" t="str">
            <v>B</v>
          </cell>
          <cell r="I186" t="str">
            <v>S</v>
          </cell>
          <cell r="J186" t="str">
            <v>000010945</v>
          </cell>
          <cell r="K186" t="str">
            <v>23/11/2023</v>
          </cell>
          <cell r="L186" t="str">
            <v>26231111234649000193550010000109451000009990</v>
          </cell>
          <cell r="M186" t="str">
            <v>26 - Pernambuco</v>
          </cell>
          <cell r="N186">
            <v>613.89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BIOANGIO COMERCIO DE PRODUTOS MEDICOS LT</v>
          </cell>
          <cell r="H187" t="str">
            <v>B</v>
          </cell>
          <cell r="I187" t="str">
            <v>S</v>
          </cell>
          <cell r="J187" t="str">
            <v>000011038</v>
          </cell>
          <cell r="K187" t="str">
            <v>05/12/2023</v>
          </cell>
          <cell r="L187" t="str">
            <v>26231211234649000193550010000110381000009995</v>
          </cell>
          <cell r="M187" t="str">
            <v>26 - Pernambuco</v>
          </cell>
          <cell r="N187">
            <v>613.89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BIOANGIO COMERCIO DE PRODUTOS MEDICOS LT</v>
          </cell>
          <cell r="H188" t="str">
            <v>B</v>
          </cell>
          <cell r="I188" t="str">
            <v>S</v>
          </cell>
          <cell r="J188" t="str">
            <v>000011070</v>
          </cell>
          <cell r="K188" t="str">
            <v>06/12/2023</v>
          </cell>
          <cell r="L188" t="str">
            <v>26231211234649000193550010000110701000009992</v>
          </cell>
          <cell r="M188" t="str">
            <v>26 - Pernambuco</v>
          </cell>
          <cell r="N188">
            <v>613.89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BIOANGIO COMERCIO DE PRODUTOS MEDICOS LT</v>
          </cell>
          <cell r="H189" t="str">
            <v>B</v>
          </cell>
          <cell r="I189" t="str">
            <v>S</v>
          </cell>
          <cell r="J189" t="str">
            <v>000011088</v>
          </cell>
          <cell r="K189" t="str">
            <v>12/12/2023</v>
          </cell>
          <cell r="L189" t="str">
            <v>26231211234649000193550010000110881000009997</v>
          </cell>
          <cell r="M189" t="str">
            <v>26 - Pernambuco</v>
          </cell>
          <cell r="N189">
            <v>613.89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BIOANGIO COMERCIO DE PRODUTOS MEDICOS LT</v>
          </cell>
          <cell r="H190" t="str">
            <v>B</v>
          </cell>
          <cell r="I190" t="str">
            <v>S</v>
          </cell>
          <cell r="J190" t="str">
            <v>000011133</v>
          </cell>
          <cell r="K190" t="str">
            <v>20/12/2023</v>
          </cell>
          <cell r="L190" t="str">
            <v>26231211234649000193550010000111331000009994</v>
          </cell>
          <cell r="M190" t="str">
            <v>26 - Pernambuco</v>
          </cell>
          <cell r="N190">
            <v>613.89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RESMEDICAL EQUIPAMENTOS HOSPITALARES LTD</v>
          </cell>
          <cell r="H191" t="str">
            <v>B</v>
          </cell>
          <cell r="I191" t="str">
            <v>S</v>
          </cell>
          <cell r="J191" t="str">
            <v>000024088</v>
          </cell>
          <cell r="K191" t="str">
            <v>23/11/2023</v>
          </cell>
          <cell r="L191" t="str">
            <v>26231113272584000104550010000240881240881113</v>
          </cell>
          <cell r="M191" t="str">
            <v>26 - Pernambuco</v>
          </cell>
          <cell r="N191">
            <v>4200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E TAMUSSINO CIA LTDA</v>
          </cell>
          <cell r="H192" t="str">
            <v>B</v>
          </cell>
          <cell r="I192" t="str">
            <v>S</v>
          </cell>
          <cell r="J192" t="str">
            <v>000024317</v>
          </cell>
          <cell r="K192" t="str">
            <v>16/11/2023</v>
          </cell>
          <cell r="L192" t="str">
            <v>26231133100082000448550020000243171495252326</v>
          </cell>
          <cell r="M192" t="str">
            <v>26 - Pernambuco</v>
          </cell>
          <cell r="N192">
            <v>463.38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E TAMUSSINO CIA LTDA</v>
          </cell>
          <cell r="H193" t="str">
            <v>B</v>
          </cell>
          <cell r="I193" t="str">
            <v>S</v>
          </cell>
          <cell r="J193" t="str">
            <v>000024456</v>
          </cell>
          <cell r="K193" t="str">
            <v>21/11/2023</v>
          </cell>
          <cell r="L193" t="str">
            <v>26231133100082000448550020000244561609682379</v>
          </cell>
          <cell r="M193" t="str">
            <v>26 - Pernambuco</v>
          </cell>
          <cell r="N193">
            <v>463.38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E TAMUSSINO CIA LTDA</v>
          </cell>
          <cell r="H194" t="str">
            <v>B</v>
          </cell>
          <cell r="I194" t="str">
            <v>S</v>
          </cell>
          <cell r="J194" t="str">
            <v>000024460</v>
          </cell>
          <cell r="K194" t="str">
            <v>21/11/2023</v>
          </cell>
          <cell r="L194" t="str">
            <v>26231133100082000448550020000244601724248158</v>
          </cell>
          <cell r="M194" t="str">
            <v>26 - Pernambuco</v>
          </cell>
          <cell r="N194">
            <v>463.38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E TAMUSSINO CIA LTDA</v>
          </cell>
          <cell r="H195" t="str">
            <v>B</v>
          </cell>
          <cell r="I195" t="str">
            <v>S</v>
          </cell>
          <cell r="J195" t="str">
            <v>000025064</v>
          </cell>
          <cell r="K195" t="str">
            <v>11/12/2023</v>
          </cell>
          <cell r="L195" t="str">
            <v>26231233100082000448550020000250641752101579</v>
          </cell>
          <cell r="M195" t="str">
            <v>26 - Pernambuco</v>
          </cell>
          <cell r="N195">
            <v>383.72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PHOENIX MED PRODS MEDICOS HOSPITALARES</v>
          </cell>
          <cell r="H196" t="str">
            <v>B</v>
          </cell>
          <cell r="I196" t="str">
            <v>S</v>
          </cell>
          <cell r="J196" t="str">
            <v>000027035</v>
          </cell>
          <cell r="K196" t="str">
            <v>16/11/2023</v>
          </cell>
          <cell r="L196" t="str">
            <v>26231113291742000165550010000270351041453661</v>
          </cell>
          <cell r="M196" t="str">
            <v>26 - Pernambuco</v>
          </cell>
          <cell r="N196">
            <v>613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PHOENIX MED PRODS MEDICOS HOSPITALARES</v>
          </cell>
          <cell r="H197" t="str">
            <v>B</v>
          </cell>
          <cell r="I197" t="str">
            <v>S</v>
          </cell>
          <cell r="J197" t="str">
            <v>000027036</v>
          </cell>
          <cell r="K197" t="str">
            <v>16/11/2023</v>
          </cell>
          <cell r="L197" t="str">
            <v>26231113291742000165550010000270361211735333</v>
          </cell>
          <cell r="M197" t="str">
            <v>26 - Pernambuco</v>
          </cell>
          <cell r="N197">
            <v>613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PHOENIX MED PRODS MEDICOS HOSPITALARES</v>
          </cell>
          <cell r="H198" t="str">
            <v>B</v>
          </cell>
          <cell r="I198" t="str">
            <v>S</v>
          </cell>
          <cell r="J198" t="str">
            <v>000027130</v>
          </cell>
          <cell r="K198" t="str">
            <v>21/11/2023</v>
          </cell>
          <cell r="L198" t="str">
            <v>26231113291742000165550010000271301463844155</v>
          </cell>
          <cell r="M198" t="str">
            <v>26 - Pernambuco</v>
          </cell>
          <cell r="N198">
            <v>1839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PHOENIX MED PRODS MEDICOS HOSPITALARES</v>
          </cell>
          <cell r="H199" t="str">
            <v>B</v>
          </cell>
          <cell r="I199" t="str">
            <v>S</v>
          </cell>
          <cell r="J199" t="str">
            <v>000027131</v>
          </cell>
          <cell r="K199" t="str">
            <v>21/11/2023</v>
          </cell>
          <cell r="L199" t="str">
            <v>26231113291742000165550010000271311633026927</v>
          </cell>
          <cell r="M199" t="str">
            <v>26 - Pernambuco</v>
          </cell>
          <cell r="N199">
            <v>613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PHOENIX MED PRODS MEDICOS HOSPITALARES</v>
          </cell>
          <cell r="H200" t="str">
            <v>B</v>
          </cell>
          <cell r="I200" t="str">
            <v>S</v>
          </cell>
          <cell r="J200" t="str">
            <v>000027132</v>
          </cell>
          <cell r="K200" t="str">
            <v>21/11/2023</v>
          </cell>
          <cell r="L200" t="str">
            <v>26231113291742000165550010000271321351991517</v>
          </cell>
          <cell r="M200" t="str">
            <v>26 - Pernambuco</v>
          </cell>
          <cell r="N200">
            <v>1226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PHOENIX MED PRODS MEDICOS HOSPITALARES</v>
          </cell>
          <cell r="H201" t="str">
            <v>B</v>
          </cell>
          <cell r="I201" t="str">
            <v>S</v>
          </cell>
          <cell r="J201" t="str">
            <v>000027133</v>
          </cell>
          <cell r="K201" t="str">
            <v>21/11/2023</v>
          </cell>
          <cell r="L201" t="str">
            <v>26231113291742000165550010000271331181601036</v>
          </cell>
          <cell r="M201" t="str">
            <v>26 - Pernambuco</v>
          </cell>
          <cell r="N201">
            <v>1839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PHOENIX MED PRODS MEDICOS HOSPITALARES</v>
          </cell>
          <cell r="H202" t="str">
            <v>B</v>
          </cell>
          <cell r="I202" t="str">
            <v>S</v>
          </cell>
          <cell r="J202" t="str">
            <v>000027134</v>
          </cell>
          <cell r="K202" t="str">
            <v>21/11/2023</v>
          </cell>
          <cell r="L202" t="str">
            <v>26231113291742000165550010000271341153971042</v>
          </cell>
          <cell r="M202" t="str">
            <v>26 - Pernambuco</v>
          </cell>
          <cell r="N202">
            <v>613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PHOENIX MED PRODS MEDICOS HOSPITALARES</v>
          </cell>
          <cell r="H203" t="str">
            <v>B</v>
          </cell>
          <cell r="I203" t="str">
            <v>S</v>
          </cell>
          <cell r="J203" t="str">
            <v>000027135</v>
          </cell>
          <cell r="K203" t="str">
            <v>21/11/2023</v>
          </cell>
          <cell r="L203" t="str">
            <v>26231113291742000165550010000271351323153814</v>
          </cell>
          <cell r="M203" t="str">
            <v>26 - Pernambuco</v>
          </cell>
          <cell r="N203">
            <v>613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PHOENIX MED PRODS MEDICOS HOSPITALARES</v>
          </cell>
          <cell r="H204" t="str">
            <v>B</v>
          </cell>
          <cell r="I204" t="str">
            <v>S</v>
          </cell>
          <cell r="J204" t="str">
            <v>000027136</v>
          </cell>
          <cell r="K204" t="str">
            <v>21/11/2023</v>
          </cell>
          <cell r="L204" t="str">
            <v>26231113291742000165550010000271361310343552</v>
          </cell>
          <cell r="M204" t="str">
            <v>26 - Pernambuco</v>
          </cell>
          <cell r="N204">
            <v>613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PHOENIX MED PRODS MEDICOS HOSPITALARES</v>
          </cell>
          <cell r="H205" t="str">
            <v>B</v>
          </cell>
          <cell r="I205" t="str">
            <v>S</v>
          </cell>
          <cell r="J205" t="str">
            <v>000027137</v>
          </cell>
          <cell r="K205" t="str">
            <v>21/11/2023</v>
          </cell>
          <cell r="L205" t="str">
            <v>26231113291742000165550010000271371773717268</v>
          </cell>
          <cell r="M205" t="str">
            <v>26 - Pernambuco</v>
          </cell>
          <cell r="N205">
            <v>613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PHOENIX MED PRODS MEDICOS HOSPITALARES</v>
          </cell>
          <cell r="H206" t="str">
            <v>B</v>
          </cell>
          <cell r="I206" t="str">
            <v>S</v>
          </cell>
          <cell r="J206" t="str">
            <v>000027138</v>
          </cell>
          <cell r="K206" t="str">
            <v>21/11/2023</v>
          </cell>
          <cell r="L206" t="str">
            <v>26231113291742000165550010000271381010272417</v>
          </cell>
          <cell r="M206" t="str">
            <v>26 - Pernambuco</v>
          </cell>
          <cell r="N206">
            <v>1226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PHOENIX MED PRODS MEDICOS HOSPITALARES</v>
          </cell>
          <cell r="H207" t="str">
            <v>B</v>
          </cell>
          <cell r="I207" t="str">
            <v>S</v>
          </cell>
          <cell r="J207" t="str">
            <v>000027575</v>
          </cell>
          <cell r="K207" t="str">
            <v>13/12/2023</v>
          </cell>
          <cell r="L207" t="str">
            <v>26231213291742000165550010000275751209500102</v>
          </cell>
          <cell r="M207" t="str">
            <v>26 - Pernambuco</v>
          </cell>
          <cell r="N207">
            <v>613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PHOENIX MED PRODS MEDICOS HOSPITALARES</v>
          </cell>
          <cell r="H208" t="str">
            <v>B</v>
          </cell>
          <cell r="I208" t="str">
            <v>S</v>
          </cell>
          <cell r="J208" t="str">
            <v>000027576</v>
          </cell>
          <cell r="K208" t="str">
            <v>13/12/2023</v>
          </cell>
          <cell r="L208" t="str">
            <v>26231213291742000165550010000275761181040762</v>
          </cell>
          <cell r="M208" t="str">
            <v>26 - Pernambuco</v>
          </cell>
          <cell r="N208">
            <v>1226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PHOENIX MED PRODS MEDICOS HOSPITALARES</v>
          </cell>
          <cell r="H209" t="str">
            <v>B</v>
          </cell>
          <cell r="I209" t="str">
            <v>S</v>
          </cell>
          <cell r="J209" t="str">
            <v>000027578</v>
          </cell>
          <cell r="K209" t="str">
            <v>13/12/2023</v>
          </cell>
          <cell r="L209" t="str">
            <v>26231213291742000165550010000275781521604106</v>
          </cell>
          <cell r="M209" t="str">
            <v>26 - Pernambuco</v>
          </cell>
          <cell r="N209">
            <v>613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PHOENIX MED PRODS MEDICOS HOSPITALARES</v>
          </cell>
          <cell r="H210" t="str">
            <v>B</v>
          </cell>
          <cell r="I210" t="str">
            <v>S</v>
          </cell>
          <cell r="J210" t="str">
            <v>000027579</v>
          </cell>
          <cell r="K210" t="str">
            <v>13/12/2023</v>
          </cell>
          <cell r="L210" t="str">
            <v>26231213291742000165550010000275791710199699</v>
          </cell>
          <cell r="M210" t="str">
            <v>26 - Pernambuco</v>
          </cell>
          <cell r="N210">
            <v>613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PHOENIX MED PRODS MEDICOS HOSPITALARES</v>
          </cell>
          <cell r="H211" t="str">
            <v>B</v>
          </cell>
          <cell r="I211" t="str">
            <v>S</v>
          </cell>
          <cell r="J211" t="str">
            <v>000027580</v>
          </cell>
          <cell r="K211" t="str">
            <v>13/12/2023</v>
          </cell>
          <cell r="L211" t="str">
            <v>26231213291742000165550010000275801704686797</v>
          </cell>
          <cell r="M211" t="str">
            <v>26 - Pernambuco</v>
          </cell>
          <cell r="N211">
            <v>613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PHOENIX MED PRODS MEDICOS HOSPITALARES</v>
          </cell>
          <cell r="H212" t="str">
            <v>B</v>
          </cell>
          <cell r="I212" t="str">
            <v>S</v>
          </cell>
          <cell r="J212" t="str">
            <v>000027716</v>
          </cell>
          <cell r="K212" t="str">
            <v>20/12/2023</v>
          </cell>
          <cell r="L212" t="str">
            <v>26231213291742000165550010000277161969482995</v>
          </cell>
          <cell r="M212" t="str">
            <v>26 - Pernambuco</v>
          </cell>
          <cell r="N212">
            <v>1226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PHOENIX MED PRODS MEDICOS HOSPITALARES</v>
          </cell>
          <cell r="H213" t="str">
            <v>B</v>
          </cell>
          <cell r="I213" t="str">
            <v>S</v>
          </cell>
          <cell r="J213" t="str">
            <v>000027717</v>
          </cell>
          <cell r="K213" t="str">
            <v>20/12/2023</v>
          </cell>
          <cell r="L213" t="str">
            <v>26231213291742000165550010000277171039764667</v>
          </cell>
          <cell r="M213" t="str">
            <v>26 - Pernambuco</v>
          </cell>
          <cell r="N213">
            <v>613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PHOENIX MED PRODS MEDICOS HOSPITALARES</v>
          </cell>
          <cell r="H214" t="str">
            <v>B</v>
          </cell>
          <cell r="I214" t="str">
            <v>S</v>
          </cell>
          <cell r="J214" t="str">
            <v>000027718</v>
          </cell>
          <cell r="K214" t="str">
            <v>20/12/2023</v>
          </cell>
          <cell r="L214" t="str">
            <v>26231213291742000165550010000277181105510467</v>
          </cell>
          <cell r="M214" t="str">
            <v>26 - Pernambuco</v>
          </cell>
          <cell r="N214">
            <v>1839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PHOENIX MED PRODS MEDICOS HOSPITALARES</v>
          </cell>
          <cell r="H215" t="str">
            <v>B</v>
          </cell>
          <cell r="I215" t="str">
            <v>S</v>
          </cell>
          <cell r="J215" t="str">
            <v>000027719</v>
          </cell>
          <cell r="K215" t="str">
            <v>20/12/2023</v>
          </cell>
          <cell r="L215" t="str">
            <v>26231213291742000165550010000277191489228000</v>
          </cell>
          <cell r="M215" t="str">
            <v>26 - Pernambuco</v>
          </cell>
          <cell r="N215">
            <v>613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POTENGY COM E REPRES DE PROD HOSP LTDA</v>
          </cell>
          <cell r="H216" t="str">
            <v>B</v>
          </cell>
          <cell r="I216" t="str">
            <v>S</v>
          </cell>
          <cell r="J216" t="str">
            <v>000030174</v>
          </cell>
          <cell r="K216" t="str">
            <v>27/10/2023</v>
          </cell>
          <cell r="L216" t="str">
            <v>25231007395985000140550010000301741000000019</v>
          </cell>
          <cell r="M216" t="str">
            <v>25 - Paraíba</v>
          </cell>
          <cell r="N216">
            <v>2190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POTENGY COM E REPRES DE PROD HOSP LTDA</v>
          </cell>
          <cell r="H217" t="str">
            <v>B</v>
          </cell>
          <cell r="I217" t="str">
            <v>S</v>
          </cell>
          <cell r="J217" t="str">
            <v>000030373</v>
          </cell>
          <cell r="K217" t="str">
            <v>13/11/2023</v>
          </cell>
          <cell r="L217" t="str">
            <v>25231107395985000140550010000303731000000016</v>
          </cell>
          <cell r="M217" t="str">
            <v>25 - Paraíba</v>
          </cell>
          <cell r="N217">
            <v>2190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POTENGY COM E REPRES DE PROD HOSP LTDA</v>
          </cell>
          <cell r="H218" t="str">
            <v>B</v>
          </cell>
          <cell r="I218" t="str">
            <v>S</v>
          </cell>
          <cell r="J218" t="str">
            <v>000030401</v>
          </cell>
          <cell r="K218" t="str">
            <v>16/11/2023</v>
          </cell>
          <cell r="L218" t="str">
            <v>25231107395985000140550010000304011000000012</v>
          </cell>
          <cell r="M218" t="str">
            <v>25 - Paraíba</v>
          </cell>
          <cell r="N218">
            <v>2190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POTENGY COM E REPRES DE PROD HOSP LTDA</v>
          </cell>
          <cell r="H219" t="str">
            <v>B</v>
          </cell>
          <cell r="I219" t="str">
            <v>S</v>
          </cell>
          <cell r="J219" t="str">
            <v>000030717</v>
          </cell>
          <cell r="K219" t="str">
            <v>06/12/2023</v>
          </cell>
          <cell r="L219" t="str">
            <v>25231207395985000140550010000307171000000012</v>
          </cell>
          <cell r="M219" t="str">
            <v>25 - Paraíba</v>
          </cell>
          <cell r="N219">
            <v>2190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POTENGY COM E REPRES DE PROD HOSP LTDA</v>
          </cell>
          <cell r="H220" t="str">
            <v>B</v>
          </cell>
          <cell r="I220" t="str">
            <v>S</v>
          </cell>
          <cell r="J220" t="str">
            <v>000030766</v>
          </cell>
          <cell r="K220" t="str">
            <v>11/12/2023</v>
          </cell>
          <cell r="L220" t="str">
            <v>25231207395985000140550010000307661000000017</v>
          </cell>
          <cell r="M220" t="str">
            <v>25 - Paraíba</v>
          </cell>
          <cell r="N220">
            <v>2190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ENDOSURGICAL COM  REP IMP EXP  MA</v>
          </cell>
          <cell r="H221" t="str">
            <v>B</v>
          </cell>
          <cell r="I221" t="str">
            <v>S</v>
          </cell>
          <cell r="J221" t="str">
            <v>000089436</v>
          </cell>
          <cell r="K221" t="str">
            <v>13/12/2023</v>
          </cell>
          <cell r="L221" t="str">
            <v>26231208713023000155550010000894361210104719</v>
          </cell>
          <cell r="M221" t="str">
            <v>26 - Pernambuco</v>
          </cell>
          <cell r="N221">
            <v>1795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000115085</v>
          </cell>
          <cell r="K222" t="str">
            <v>13/09/2023</v>
          </cell>
          <cell r="L222" t="str">
            <v>26230941249434000107550010001150851804182984</v>
          </cell>
          <cell r="M222" t="str">
            <v>26 - Pernambuco</v>
          </cell>
          <cell r="N222">
            <v>2008.77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000115873</v>
          </cell>
          <cell r="K223" t="str">
            <v>04/10/2023</v>
          </cell>
          <cell r="L223" t="str">
            <v>26231041249434000107550010001158731434363893</v>
          </cell>
          <cell r="M223" t="str">
            <v>26 - Pernambuco</v>
          </cell>
          <cell r="N223">
            <v>308.76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000115897</v>
          </cell>
          <cell r="K224" t="str">
            <v>05/10/2023</v>
          </cell>
          <cell r="L224" t="str">
            <v>26231041249434000107550010001158971293986492</v>
          </cell>
          <cell r="M224" t="str">
            <v>26 - Pernambuco</v>
          </cell>
          <cell r="N224">
            <v>205.84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000115898</v>
          </cell>
          <cell r="K225" t="str">
            <v>05/10/2023</v>
          </cell>
          <cell r="L225" t="str">
            <v>26231041249434000107550010001158981689200107</v>
          </cell>
          <cell r="M225" t="str">
            <v>26 - Pernambuco</v>
          </cell>
          <cell r="N225">
            <v>486.29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000115899</v>
          </cell>
          <cell r="K226" t="str">
            <v>05/10/2023</v>
          </cell>
          <cell r="L226" t="str">
            <v>26231041249434000107550010001158991016234423</v>
          </cell>
          <cell r="M226" t="str">
            <v>26 - Pernambuco</v>
          </cell>
          <cell r="N226">
            <v>806.94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000115900</v>
          </cell>
          <cell r="K227" t="str">
            <v>05/10/2023</v>
          </cell>
          <cell r="L227" t="str">
            <v>26231041249434000107550010001159001685271107</v>
          </cell>
          <cell r="M227" t="str">
            <v>26 - Pernambuco</v>
          </cell>
          <cell r="N227">
            <v>3082.11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000115901</v>
          </cell>
          <cell r="K228" t="str">
            <v>05/10/2023</v>
          </cell>
          <cell r="L228" t="str">
            <v>26231041249434000107550010001159011254360124</v>
          </cell>
          <cell r="M228" t="str">
            <v>26 - Pernambuco</v>
          </cell>
          <cell r="N228">
            <v>1843.74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000115902</v>
          </cell>
          <cell r="K229" t="str">
            <v>05/10/2023</v>
          </cell>
          <cell r="L229" t="str">
            <v>26231041249434000107550010001159021225976969</v>
          </cell>
          <cell r="M229" t="str">
            <v>26 - Pernambuco</v>
          </cell>
          <cell r="N229">
            <v>180.58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000115903</v>
          </cell>
          <cell r="K230" t="str">
            <v>05/10/2023</v>
          </cell>
          <cell r="L230" t="str">
            <v>26231041249434000107550010001159031757064872</v>
          </cell>
          <cell r="M230" t="str">
            <v>26 - Pernambuco</v>
          </cell>
          <cell r="N230">
            <v>936.58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000115905</v>
          </cell>
          <cell r="K231" t="str">
            <v>05/10/2023</v>
          </cell>
          <cell r="L231" t="str">
            <v>26231041249434000107550010001159051425767907</v>
          </cell>
          <cell r="M231" t="str">
            <v>26 - Pernambuco</v>
          </cell>
          <cell r="N231">
            <v>379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000115906</v>
          </cell>
          <cell r="K232" t="str">
            <v>05/12/2023</v>
          </cell>
          <cell r="L232" t="str">
            <v>26231041249434000107550010001159061148412074</v>
          </cell>
          <cell r="M232" t="str">
            <v>26 - Pernambuco</v>
          </cell>
          <cell r="N232">
            <v>515.05999999999995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000115907</v>
          </cell>
          <cell r="K233" t="str">
            <v>05/10/2023</v>
          </cell>
          <cell r="L233" t="str">
            <v>26231041249434000107550010001159071117367805</v>
          </cell>
          <cell r="M233" t="str">
            <v>26 - Pernambuco</v>
          </cell>
          <cell r="N233">
            <v>148.4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000115908</v>
          </cell>
          <cell r="K234" t="str">
            <v>05/10/2023</v>
          </cell>
          <cell r="L234" t="str">
            <v>26231041249434000107550010001159081062911689</v>
          </cell>
          <cell r="M234" t="str">
            <v>26 - Pernambuco</v>
          </cell>
          <cell r="N234">
            <v>299.89999999999998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000115909</v>
          </cell>
          <cell r="K235" t="str">
            <v>05/10/2023</v>
          </cell>
          <cell r="L235" t="str">
            <v>26231041249434000107550010001159091575643463</v>
          </cell>
          <cell r="M235" t="str">
            <v>26 - Pernambuco</v>
          </cell>
          <cell r="N235">
            <v>154.38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000115910</v>
          </cell>
          <cell r="K236" t="str">
            <v>05/10/2023</v>
          </cell>
          <cell r="L236" t="str">
            <v>26231041249434000107550010001159101446661660</v>
          </cell>
          <cell r="M236" t="str">
            <v>26 - Pernambuco</v>
          </cell>
          <cell r="N236">
            <v>197.6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000115911</v>
          </cell>
          <cell r="K237" t="str">
            <v>05/10/2023</v>
          </cell>
          <cell r="L237" t="str">
            <v>26231041249434000107550010001159111564998670</v>
          </cell>
          <cell r="M237" t="str">
            <v>26 - Pernambuco</v>
          </cell>
          <cell r="N237">
            <v>1277.7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000115912</v>
          </cell>
          <cell r="K238" t="str">
            <v>05/10/2023</v>
          </cell>
          <cell r="L238" t="str">
            <v>26231041249434000107550010001159121724003644</v>
          </cell>
          <cell r="M238" t="str">
            <v>26 - Pernambuco</v>
          </cell>
          <cell r="N238">
            <v>442.02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000115913</v>
          </cell>
          <cell r="K239" t="str">
            <v>05/10/2023</v>
          </cell>
          <cell r="L239" t="str">
            <v>26231041249434000107550010001159131780301920</v>
          </cell>
          <cell r="M239" t="str">
            <v>26 - Pernambuco</v>
          </cell>
          <cell r="N239">
            <v>154.38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000115914</v>
          </cell>
          <cell r="K240" t="str">
            <v>05/10/2023</v>
          </cell>
          <cell r="L240" t="str">
            <v>26231041249434000107550010001159141239726111</v>
          </cell>
          <cell r="M240" t="str">
            <v>26 - Pernambuco</v>
          </cell>
          <cell r="N240">
            <v>148.4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000115915</v>
          </cell>
          <cell r="K241" t="str">
            <v>05/10/2023</v>
          </cell>
          <cell r="L241" t="str">
            <v>26231041249434000107550010001159151748074195</v>
          </cell>
          <cell r="M241" t="str">
            <v>26 - Pernambuco</v>
          </cell>
          <cell r="N241">
            <v>275.48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000115916</v>
          </cell>
          <cell r="K242" t="str">
            <v>05/10/2023</v>
          </cell>
          <cell r="L242" t="str">
            <v>26231041249434000107550010001159161079051337</v>
          </cell>
          <cell r="M242" t="str">
            <v>26 - Pernambuco</v>
          </cell>
          <cell r="N242">
            <v>1277.7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000115917</v>
          </cell>
          <cell r="K243" t="str">
            <v>05/10/2023</v>
          </cell>
          <cell r="L243" t="str">
            <v>26231041249434000107550010001159171567360484</v>
          </cell>
          <cell r="M243" t="str">
            <v>26 - Pernambuco</v>
          </cell>
          <cell r="N243">
            <v>148.4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000116008</v>
          </cell>
          <cell r="K244" t="str">
            <v>09/10/2023</v>
          </cell>
          <cell r="L244" t="str">
            <v>26231041249434000107550010001160081893784514</v>
          </cell>
          <cell r="M244" t="str">
            <v>26 - Pernambuco</v>
          </cell>
          <cell r="N244">
            <v>15.34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000116009</v>
          </cell>
          <cell r="K245" t="str">
            <v>09/10/2023</v>
          </cell>
          <cell r="L245" t="str">
            <v>26231041249434000107550010001160091335129612</v>
          </cell>
          <cell r="M245" t="str">
            <v>26 - Pernambuco</v>
          </cell>
          <cell r="N245">
            <v>176.11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000116010</v>
          </cell>
          <cell r="K246" t="str">
            <v>09/10/2023</v>
          </cell>
          <cell r="L246" t="str">
            <v>26231041249434000107550010001160101781496868</v>
          </cell>
          <cell r="M246" t="str">
            <v>26 - Pernambuco</v>
          </cell>
          <cell r="N246">
            <v>1277.7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000116012</v>
          </cell>
          <cell r="K247" t="str">
            <v>09/10/2023</v>
          </cell>
          <cell r="L247" t="str">
            <v>26231041249434000107550010001160121593616627</v>
          </cell>
          <cell r="M247" t="str">
            <v>26 - Pernambuco</v>
          </cell>
          <cell r="N247">
            <v>1363.05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000116037</v>
          </cell>
          <cell r="K248" t="str">
            <v>10/10/2023</v>
          </cell>
          <cell r="L248" t="str">
            <v>26231041249434000107550010001160371396627552</v>
          </cell>
          <cell r="M248" t="str">
            <v>26 - Pernambuco</v>
          </cell>
          <cell r="N248">
            <v>936.58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000116038</v>
          </cell>
          <cell r="K249" t="str">
            <v>10/10/2023</v>
          </cell>
          <cell r="L249" t="str">
            <v>26231041249434000107550010001160381273332632</v>
          </cell>
          <cell r="M249" t="str">
            <v>26 - Pernambuco</v>
          </cell>
          <cell r="N249">
            <v>764.34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000116039</v>
          </cell>
          <cell r="K250" t="str">
            <v>10/10/2023</v>
          </cell>
          <cell r="L250" t="str">
            <v>26231041249434000107550010001160391644600190</v>
          </cell>
          <cell r="M250" t="str">
            <v>26 - Pernambuco</v>
          </cell>
          <cell r="N250">
            <v>381.42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000116192</v>
          </cell>
          <cell r="K251" t="str">
            <v>17/10/2023</v>
          </cell>
          <cell r="L251" t="str">
            <v>26231041249434000107550010001161921683817512</v>
          </cell>
          <cell r="M251" t="str">
            <v>26 - Pernambuco</v>
          </cell>
          <cell r="N251">
            <v>1621.46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000116266</v>
          </cell>
          <cell r="K252" t="str">
            <v>18/10/2023</v>
          </cell>
          <cell r="L252" t="str">
            <v>26231041249434000107550010001162661798144699</v>
          </cell>
          <cell r="M252" t="str">
            <v>26 - Pernambuco</v>
          </cell>
          <cell r="N252">
            <v>592.79999999999995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000116267</v>
          </cell>
          <cell r="K253" t="str">
            <v>18/10/2023</v>
          </cell>
          <cell r="L253" t="str">
            <v>26231041249434000107550010001162671342462164</v>
          </cell>
          <cell r="M253" t="str">
            <v>26 - Pernambuco</v>
          </cell>
          <cell r="N253">
            <v>275.48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000116268</v>
          </cell>
          <cell r="K254" t="str">
            <v>18/10/2023</v>
          </cell>
          <cell r="L254" t="str">
            <v>26231041249434000107550010001162681304070499</v>
          </cell>
          <cell r="M254" t="str">
            <v>26 - Pernambuco</v>
          </cell>
          <cell r="N254">
            <v>936.58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000116270</v>
          </cell>
          <cell r="K255" t="str">
            <v>18/10/2023</v>
          </cell>
          <cell r="L255" t="str">
            <v>26231041249434000107550010001162701073667965</v>
          </cell>
          <cell r="M255" t="str">
            <v>26 - Pernambuco</v>
          </cell>
          <cell r="N255">
            <v>247.63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000116271</v>
          </cell>
          <cell r="K256" t="str">
            <v>18/10/2023</v>
          </cell>
          <cell r="L256" t="str">
            <v>26231041249434000107550010001162711671931043</v>
          </cell>
          <cell r="M256" t="str">
            <v>26 - Pernambuco</v>
          </cell>
          <cell r="N256">
            <v>409.13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000116273</v>
          </cell>
          <cell r="K257" t="str">
            <v>18/10/2023</v>
          </cell>
          <cell r="L257" t="str">
            <v>26231041249434000107550010001162731549448982</v>
          </cell>
          <cell r="M257" t="str">
            <v>26 - Pernambuco</v>
          </cell>
          <cell r="N257">
            <v>183.81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000116274</v>
          </cell>
          <cell r="K258" t="str">
            <v>18/10/2023</v>
          </cell>
          <cell r="L258" t="str">
            <v>26231041249434000107550010001162741876592404</v>
          </cell>
          <cell r="M258" t="str">
            <v>26 - Pernambuco</v>
          </cell>
          <cell r="N258">
            <v>270.87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000116275</v>
          </cell>
          <cell r="K259" t="str">
            <v>18/10/2023</v>
          </cell>
          <cell r="L259" t="str">
            <v>26231041249434000107550010001162751865486028</v>
          </cell>
          <cell r="M259" t="str">
            <v>26 - Pernambuco</v>
          </cell>
          <cell r="N259">
            <v>1277.7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000116310</v>
          </cell>
          <cell r="K260" t="str">
            <v>19/10/2023</v>
          </cell>
          <cell r="L260" t="str">
            <v>26231041249434000107550010001163101157202693</v>
          </cell>
          <cell r="M260" t="str">
            <v>26 - Pernambuco</v>
          </cell>
          <cell r="N260">
            <v>1277.7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000116311</v>
          </cell>
          <cell r="K261" t="str">
            <v>19/10/2023</v>
          </cell>
          <cell r="L261" t="str">
            <v>26231041249434000107550010001163111997176261</v>
          </cell>
          <cell r="M261" t="str">
            <v>26 - Pernambuco</v>
          </cell>
          <cell r="N261">
            <v>27.71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000116312</v>
          </cell>
          <cell r="K262" t="str">
            <v>19/10/2023</v>
          </cell>
          <cell r="L262" t="str">
            <v>26231041249434000107550010001163121811600740</v>
          </cell>
          <cell r="M262" t="str">
            <v>26 - Pernambuco</v>
          </cell>
          <cell r="N262">
            <v>148.4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000116313</v>
          </cell>
          <cell r="K263" t="str">
            <v>19/10/2023</v>
          </cell>
          <cell r="L263" t="str">
            <v>26231041249434000107550010001163131676476583</v>
          </cell>
          <cell r="M263" t="str">
            <v>26 - Pernambuco</v>
          </cell>
          <cell r="N263">
            <v>70.760000000000005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000116316</v>
          </cell>
          <cell r="K264" t="str">
            <v>19/10/2023</v>
          </cell>
          <cell r="L264" t="str">
            <v>26231041249434000107550010001163161941901935</v>
          </cell>
          <cell r="M264" t="str">
            <v>26 - Pernambuco</v>
          </cell>
          <cell r="N264">
            <v>936.58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000116317</v>
          </cell>
          <cell r="K265" t="str">
            <v>19/10/2023</v>
          </cell>
          <cell r="L265" t="str">
            <v>26231041249434000107550010001163171189839949</v>
          </cell>
          <cell r="M265" t="str">
            <v>26 - Pernambuco</v>
          </cell>
          <cell r="N265">
            <v>905.9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000116318</v>
          </cell>
          <cell r="K266" t="str">
            <v>19/10/2023</v>
          </cell>
          <cell r="L266" t="str">
            <v>26231041249434000107550010001163181076322603</v>
          </cell>
          <cell r="M266" t="str">
            <v>26 - Pernambuco</v>
          </cell>
          <cell r="N266">
            <v>259.24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000116319</v>
          </cell>
          <cell r="K267" t="str">
            <v>19/10/2023</v>
          </cell>
          <cell r="L267" t="str">
            <v>26231041249434000107550010001163191784935490</v>
          </cell>
          <cell r="M267" t="str">
            <v>26 - Pernambuco</v>
          </cell>
          <cell r="N267">
            <v>270.87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000116320</v>
          </cell>
          <cell r="K268" t="str">
            <v>19/10/2023</v>
          </cell>
          <cell r="L268" t="str">
            <v>26231041249434000107550010001163201170179531</v>
          </cell>
          <cell r="M268" t="str">
            <v>26 - Pernambuco</v>
          </cell>
          <cell r="N268">
            <v>203.82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000116321</v>
          </cell>
          <cell r="K269" t="str">
            <v>19/10/2023</v>
          </cell>
          <cell r="L269" t="str">
            <v>26231041249434000107550010001163211863205530</v>
          </cell>
          <cell r="M269" t="str">
            <v>26 - Pernambuco</v>
          </cell>
          <cell r="N269">
            <v>90.29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000116322</v>
          </cell>
          <cell r="K270" t="str">
            <v>19/10/2023</v>
          </cell>
          <cell r="L270" t="str">
            <v>26231041249434000107550010001163221191906062</v>
          </cell>
          <cell r="M270" t="str">
            <v>26 - Pernambuco</v>
          </cell>
          <cell r="N270">
            <v>197.6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000116324</v>
          </cell>
          <cell r="K271" t="str">
            <v>19/10/2023</v>
          </cell>
          <cell r="L271" t="str">
            <v>26231041249434000107550010001163241162577654</v>
          </cell>
          <cell r="M271" t="str">
            <v>26 - Pernambuco</v>
          </cell>
          <cell r="N271">
            <v>1277.7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000116328</v>
          </cell>
          <cell r="K272" t="str">
            <v>19/10/2023</v>
          </cell>
          <cell r="L272" t="str">
            <v>26231041249434000107550010001163281060499262</v>
          </cell>
          <cell r="M272" t="str">
            <v>26 - Pernambuco</v>
          </cell>
          <cell r="N272">
            <v>1277.7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000116330</v>
          </cell>
          <cell r="K273" t="str">
            <v>19/10/2023</v>
          </cell>
          <cell r="L273" t="str">
            <v>26231041249434000107550010001163301065043788</v>
          </cell>
          <cell r="M273" t="str">
            <v>26 - Pernambuco</v>
          </cell>
          <cell r="N273">
            <v>1227.7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000116331</v>
          </cell>
          <cell r="K274" t="str">
            <v>19/10/2023</v>
          </cell>
          <cell r="L274" t="str">
            <v>26231041249434000107550010001163311497954756</v>
          </cell>
          <cell r="M274" t="str">
            <v>26 - Pernambuco</v>
          </cell>
          <cell r="N274">
            <v>183.81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000116332</v>
          </cell>
          <cell r="K275" t="str">
            <v>19/10/2023</v>
          </cell>
          <cell r="L275" t="str">
            <v>26231041249434000107550010001163321275651142</v>
          </cell>
          <cell r="M275" t="str">
            <v>26 - Pernambuco</v>
          </cell>
          <cell r="N275">
            <v>183.81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000116334</v>
          </cell>
          <cell r="K276" t="str">
            <v>19/10/2023</v>
          </cell>
          <cell r="L276" t="str">
            <v>26231041249434000107550010001163341716469930</v>
          </cell>
          <cell r="M276" t="str">
            <v>26 - Pernambuco</v>
          </cell>
          <cell r="N276">
            <v>274.10000000000002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000116335</v>
          </cell>
          <cell r="K277" t="str">
            <v>19/10/2023</v>
          </cell>
          <cell r="L277" t="str">
            <v>26231041249434000107550010001163351548518094</v>
          </cell>
          <cell r="M277" t="str">
            <v>26 - Pernambuco</v>
          </cell>
          <cell r="N277">
            <v>235.88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000116336</v>
          </cell>
          <cell r="K278" t="str">
            <v>19/10/2023</v>
          </cell>
          <cell r="L278" t="str">
            <v>26231041249434000107550010001163361713835710</v>
          </cell>
          <cell r="M278" t="str">
            <v>26 - Pernambuco</v>
          </cell>
          <cell r="N278">
            <v>235.88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000116337</v>
          </cell>
          <cell r="K279" t="str">
            <v>19/10/2023</v>
          </cell>
          <cell r="L279" t="str">
            <v>26231041249434000107550010001163371718521923</v>
          </cell>
          <cell r="M279" t="str">
            <v>26 - Pernambuco</v>
          </cell>
          <cell r="N279">
            <v>926.28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000116339</v>
          </cell>
          <cell r="K280" t="str">
            <v>19/10/2023</v>
          </cell>
          <cell r="L280" t="str">
            <v>26231041249434000107550010001163391116951908</v>
          </cell>
          <cell r="M280" t="str">
            <v>26 - Pernambuco</v>
          </cell>
          <cell r="N280">
            <v>3021.52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000116514</v>
          </cell>
          <cell r="K281" t="str">
            <v>24/10/2023</v>
          </cell>
          <cell r="L281" t="str">
            <v>26231041249434000107550010001165141921513898</v>
          </cell>
          <cell r="M281" t="str">
            <v>26 - Pernambuco</v>
          </cell>
          <cell r="N281">
            <v>502.44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000116516</v>
          </cell>
          <cell r="K282" t="str">
            <v>24/10/2023</v>
          </cell>
          <cell r="L282" t="str">
            <v>26231041249434000107550010001165161032288309</v>
          </cell>
          <cell r="M282" t="str">
            <v>26 - Pernambuco</v>
          </cell>
          <cell r="N282">
            <v>989.15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000116518</v>
          </cell>
          <cell r="K283" t="str">
            <v>24/10/2023</v>
          </cell>
          <cell r="L283" t="str">
            <v>26231041249434000107550010001165181826225553</v>
          </cell>
          <cell r="M283" t="str">
            <v>26 - Pernambuco</v>
          </cell>
          <cell r="N283">
            <v>1277.7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000116519</v>
          </cell>
          <cell r="K284" t="str">
            <v>24/10/2023</v>
          </cell>
          <cell r="L284" t="str">
            <v>26231041249434000107550010001165191501759289</v>
          </cell>
          <cell r="M284" t="str">
            <v>26 - Pernambuco</v>
          </cell>
          <cell r="N284">
            <v>1277.7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000116520</v>
          </cell>
          <cell r="K285" t="str">
            <v>24/10/2023</v>
          </cell>
          <cell r="L285" t="str">
            <v>26231041249434000107550010001165201396507506</v>
          </cell>
          <cell r="M285" t="str">
            <v>26 - Pernambuco</v>
          </cell>
          <cell r="N285">
            <v>275.48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000116588</v>
          </cell>
          <cell r="K286" t="str">
            <v>26/10/2023</v>
          </cell>
          <cell r="L286" t="str">
            <v>26231041249434000107550010001165881515991100</v>
          </cell>
          <cell r="M286" t="str">
            <v>26 - Pernambuco</v>
          </cell>
          <cell r="N286">
            <v>989.15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000116607</v>
          </cell>
          <cell r="K287" t="str">
            <v>26/10/2023</v>
          </cell>
          <cell r="L287" t="str">
            <v>26231041249434000107550010001166071545940544</v>
          </cell>
          <cell r="M287" t="str">
            <v>26 - Pernambuco</v>
          </cell>
          <cell r="N287">
            <v>1277.7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000116608</v>
          </cell>
          <cell r="K288" t="str">
            <v>26/10/2023</v>
          </cell>
          <cell r="L288" t="str">
            <v>26231041249434000107550010001166081526362104</v>
          </cell>
          <cell r="M288" t="str">
            <v>26 - Pernambuco</v>
          </cell>
          <cell r="N288">
            <v>148.4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000116625</v>
          </cell>
          <cell r="K289" t="str">
            <v>26/10/2023</v>
          </cell>
          <cell r="L289" t="str">
            <v>26231041249434000107550010001166251245785517</v>
          </cell>
          <cell r="M289" t="str">
            <v>26 - Pernambuco</v>
          </cell>
          <cell r="N289">
            <v>1464.84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000116665</v>
          </cell>
          <cell r="K290" t="str">
            <v>27/10/2023</v>
          </cell>
          <cell r="L290" t="str">
            <v>26231041249434000107550010001166651747878711</v>
          </cell>
          <cell r="M290" t="str">
            <v>26 - Pernambuco</v>
          </cell>
          <cell r="N290">
            <v>1800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000116736</v>
          </cell>
          <cell r="K291" t="str">
            <v>30/10/2023</v>
          </cell>
          <cell r="L291" t="str">
            <v>26231041249434000107550010001167361370648960</v>
          </cell>
          <cell r="M291" t="str">
            <v>26 - Pernambuco</v>
          </cell>
          <cell r="N291">
            <v>989.15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000116748</v>
          </cell>
          <cell r="K292" t="str">
            <v>31/10/2023</v>
          </cell>
          <cell r="L292" t="str">
            <v>26231041249434000107550010001167481567617175</v>
          </cell>
          <cell r="M292" t="str">
            <v>26 - Pernambuco</v>
          </cell>
          <cell r="N292">
            <v>2960.93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000116751</v>
          </cell>
          <cell r="K293" t="str">
            <v>31/10/2023</v>
          </cell>
          <cell r="L293" t="str">
            <v>26231041249434000107550010001167511307136105</v>
          </cell>
          <cell r="M293" t="str">
            <v>26 - Pernambuco</v>
          </cell>
          <cell r="N293">
            <v>460.27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000116752</v>
          </cell>
          <cell r="K294" t="str">
            <v>31/10/2023</v>
          </cell>
          <cell r="L294" t="str">
            <v>26231041249434000107550010001167521627312084</v>
          </cell>
          <cell r="M294" t="str">
            <v>26 - Pernambuco</v>
          </cell>
          <cell r="N294">
            <v>1277.7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000116753</v>
          </cell>
          <cell r="K295" t="str">
            <v>31/10/2023</v>
          </cell>
          <cell r="L295" t="str">
            <v>26231041249434000107550010001167531129392750</v>
          </cell>
          <cell r="M295" t="str">
            <v>26 - Pernambuco</v>
          </cell>
          <cell r="N295">
            <v>1277.7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000116755</v>
          </cell>
          <cell r="K296" t="str">
            <v>31/10/2023</v>
          </cell>
          <cell r="L296" t="str">
            <v>26231041249434000107550010001167551000473797</v>
          </cell>
          <cell r="M296" t="str">
            <v>26 - Pernambuco</v>
          </cell>
          <cell r="N296">
            <v>1227.7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000116756</v>
          </cell>
          <cell r="K297" t="str">
            <v>31/10/2023</v>
          </cell>
          <cell r="L297" t="str">
            <v>26231041249434000107550010001167561502235598</v>
          </cell>
          <cell r="M297" t="str">
            <v>26 - Pernambuco</v>
          </cell>
          <cell r="N297">
            <v>1277.7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000116758</v>
          </cell>
          <cell r="K298" t="str">
            <v>31/10/2023</v>
          </cell>
          <cell r="L298" t="str">
            <v>26231041249434000107550010001167581184147628</v>
          </cell>
          <cell r="M298" t="str">
            <v>26 - Pernambuco</v>
          </cell>
          <cell r="N298">
            <v>1227.7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000116759</v>
          </cell>
          <cell r="K299" t="str">
            <v>31/10/2023</v>
          </cell>
          <cell r="L299" t="str">
            <v>26231041249434000107550010001167591720121820</v>
          </cell>
          <cell r="M299" t="str">
            <v>26 - Pernambuco</v>
          </cell>
          <cell r="N299">
            <v>1227.7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000116761</v>
          </cell>
          <cell r="K300" t="str">
            <v>31/10/2023</v>
          </cell>
          <cell r="L300" t="str">
            <v>26231041249434000107550010001167611651947301</v>
          </cell>
          <cell r="M300" t="str">
            <v>26 - Pernambuco</v>
          </cell>
          <cell r="N300">
            <v>203.82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000116762</v>
          </cell>
          <cell r="K301" t="str">
            <v>31/10/2023</v>
          </cell>
          <cell r="L301" t="str">
            <v>26231041249434000107550010001167621683071786</v>
          </cell>
          <cell r="M301" t="str">
            <v>26 - Pernambuco</v>
          </cell>
          <cell r="N301">
            <v>55.42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000116764</v>
          </cell>
          <cell r="K302" t="str">
            <v>31/10/2023</v>
          </cell>
          <cell r="L302" t="str">
            <v>26231041249434000107550010001167641762675913</v>
          </cell>
          <cell r="M302" t="str">
            <v>26 - Pernambuco</v>
          </cell>
          <cell r="N302">
            <v>326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ART CIRURGICA COMERCIO DE PRODUTOS HOSPITALARES LTDA</v>
          </cell>
          <cell r="H303" t="str">
            <v>B</v>
          </cell>
          <cell r="I303" t="str">
            <v>S</v>
          </cell>
          <cell r="J303" t="str">
            <v>000125127</v>
          </cell>
          <cell r="K303" t="str">
            <v>03/11/2023</v>
          </cell>
          <cell r="L303" t="str">
            <v>26231124436602000154550010001251271127150009</v>
          </cell>
          <cell r="M303" t="str">
            <v>26 - Pernambuco</v>
          </cell>
          <cell r="N303">
            <v>5790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ART CIRURGICA COMERCIO DE PRODUTOS HOSPITALARES LTDA</v>
          </cell>
          <cell r="H304" t="str">
            <v>B</v>
          </cell>
          <cell r="I304" t="str">
            <v>S</v>
          </cell>
          <cell r="J304" t="str">
            <v>000125129</v>
          </cell>
          <cell r="K304" t="str">
            <v>03/11/2023</v>
          </cell>
          <cell r="L304" t="str">
            <v>26231124436602000154550010001251291127152006</v>
          </cell>
          <cell r="M304" t="str">
            <v>26 - Pernambuco</v>
          </cell>
          <cell r="N304">
            <v>262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ART CIRURGICA COMERCIO DE PRODUTOS HOSPITALARES LTDA</v>
          </cell>
          <cell r="H305" t="str">
            <v>B</v>
          </cell>
          <cell r="I305" t="str">
            <v>S</v>
          </cell>
          <cell r="J305" t="str">
            <v>000125130</v>
          </cell>
          <cell r="K305" t="str">
            <v>03/11/2023</v>
          </cell>
          <cell r="L305" t="str">
            <v>26231124436602000154550010001251301127153003</v>
          </cell>
          <cell r="M305" t="str">
            <v>26 - Pernambuco</v>
          </cell>
          <cell r="N305">
            <v>262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ART CIRURGICA COMERCIO DE PRODUTOS HOSPITALARES LTDA</v>
          </cell>
          <cell r="H306" t="str">
            <v>B</v>
          </cell>
          <cell r="I306" t="str">
            <v>S</v>
          </cell>
          <cell r="J306" t="str">
            <v>000125131</v>
          </cell>
          <cell r="K306" t="str">
            <v>03/11/2023</v>
          </cell>
          <cell r="L306" t="str">
            <v>26231124436602000154550010001251311127154007</v>
          </cell>
          <cell r="M306" t="str">
            <v>26 - Pernambuco</v>
          </cell>
          <cell r="N306">
            <v>642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ART CIRURGICA COMERCIO DE PRODUTOS HOSPITALARES LTDA</v>
          </cell>
          <cell r="H307" t="str">
            <v>B</v>
          </cell>
          <cell r="I307" t="str">
            <v>S</v>
          </cell>
          <cell r="J307" t="str">
            <v>000125132</v>
          </cell>
          <cell r="K307" t="str">
            <v>03/11/2023</v>
          </cell>
          <cell r="L307" t="str">
            <v>26231124436602000154550010001251321127155000</v>
          </cell>
          <cell r="M307" t="str">
            <v>26 - Pernambuco</v>
          </cell>
          <cell r="N307">
            <v>642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ART CIRURGICA COMERCIO DE PRODUTOS HOSPITALARES LTDA</v>
          </cell>
          <cell r="H308" t="str">
            <v>B</v>
          </cell>
          <cell r="I308" t="str">
            <v>S</v>
          </cell>
          <cell r="J308" t="str">
            <v>000125163</v>
          </cell>
          <cell r="K308" t="str">
            <v>06/11/2023</v>
          </cell>
          <cell r="L308" t="str">
            <v>26231124436602000154550010001251631127186000</v>
          </cell>
          <cell r="M308" t="str">
            <v>26 - Pernambuco</v>
          </cell>
          <cell r="N308">
            <v>1022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ART CIRURGICA COMERCIO DE PRODUTOS HOSPITALARES LTDA</v>
          </cell>
          <cell r="H309" t="str">
            <v>B</v>
          </cell>
          <cell r="I309" t="str">
            <v>S</v>
          </cell>
          <cell r="J309" t="str">
            <v>000125164</v>
          </cell>
          <cell r="K309" t="str">
            <v>06/11/2023</v>
          </cell>
          <cell r="L309" t="str">
            <v>26231124436602000154550010001251641127187003</v>
          </cell>
          <cell r="M309" t="str">
            <v>26 - Pernambuco</v>
          </cell>
          <cell r="N309">
            <v>1022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ART CIRURGICA COMERCIO DE PRODUTOS HOSPITALARES LTDA</v>
          </cell>
          <cell r="H310" t="str">
            <v>B</v>
          </cell>
          <cell r="I310" t="str">
            <v>S</v>
          </cell>
          <cell r="J310" t="str">
            <v>000125165</v>
          </cell>
          <cell r="K310" t="str">
            <v>06/11/2023</v>
          </cell>
          <cell r="L310" t="str">
            <v>26231124436602000154550010001251651127188007</v>
          </cell>
          <cell r="M310" t="str">
            <v>26 - Pernambuco</v>
          </cell>
          <cell r="N310">
            <v>380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ART CIRURGICA COMERCIO DE PRODUTOS HOSPITALARES LTDA</v>
          </cell>
          <cell r="H311" t="str">
            <v>B</v>
          </cell>
          <cell r="I311" t="str">
            <v>S</v>
          </cell>
          <cell r="J311" t="str">
            <v>000125200</v>
          </cell>
          <cell r="K311" t="str">
            <v>07/11/2023</v>
          </cell>
          <cell r="L311" t="str">
            <v>26231124436602000154550010001252001127223008</v>
          </cell>
          <cell r="M311" t="str">
            <v>26 - Pernambuco</v>
          </cell>
          <cell r="N311">
            <v>1022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ART CIRURGICA COMERCIO DE PRODUTOS HOSPITALARES LTDA</v>
          </cell>
          <cell r="H312" t="str">
            <v>B</v>
          </cell>
          <cell r="I312" t="str">
            <v>S</v>
          </cell>
          <cell r="J312" t="str">
            <v>000125201</v>
          </cell>
          <cell r="K312" t="str">
            <v>07/11/2023</v>
          </cell>
          <cell r="L312" t="str">
            <v>26231124436602000154550010001252011127224001</v>
          </cell>
          <cell r="M312" t="str">
            <v>26 - Pernambuco</v>
          </cell>
          <cell r="N312">
            <v>262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ART CIRURGICA COMERCIO DE PRODUTOS HOSPITALARES LTDA</v>
          </cell>
          <cell r="H313" t="str">
            <v>B</v>
          </cell>
          <cell r="I313" t="str">
            <v>S</v>
          </cell>
          <cell r="J313" t="str">
            <v>000125202</v>
          </cell>
          <cell r="K313" t="str">
            <v>07/11/2023</v>
          </cell>
          <cell r="L313" t="str">
            <v>26231124436602000154550010001252021127225005</v>
          </cell>
          <cell r="M313" t="str">
            <v>26 - Pernambuco</v>
          </cell>
          <cell r="N313">
            <v>642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ART CIRURGICA COMERCIO DE PRODUTOS HOSPITALARES LTDA</v>
          </cell>
          <cell r="H314" t="str">
            <v>B</v>
          </cell>
          <cell r="I314" t="str">
            <v>S</v>
          </cell>
          <cell r="J314" t="str">
            <v>000125255</v>
          </cell>
          <cell r="K314" t="str">
            <v>08/11/2023</v>
          </cell>
          <cell r="L314" t="str">
            <v>26231124436602000154550010001252551127278005</v>
          </cell>
          <cell r="M314" t="str">
            <v>26 - Pernambuco</v>
          </cell>
          <cell r="N314">
            <v>1520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ART CIRURGICA COMERCIO DE PRODUTOS HOSPITALARES LTDA</v>
          </cell>
          <cell r="H315" t="str">
            <v>B</v>
          </cell>
          <cell r="I315" t="str">
            <v>S</v>
          </cell>
          <cell r="J315" t="str">
            <v>000125283</v>
          </cell>
          <cell r="K315" t="str">
            <v>09/11/2023</v>
          </cell>
          <cell r="L315" t="str">
            <v>26231124436602000154550010001252831127306003</v>
          </cell>
          <cell r="M315" t="str">
            <v>26 - Pernambuco</v>
          </cell>
          <cell r="N315">
            <v>1022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ART CIRURGICA COMERCIO DE PRODUTOS HOSPITALARES LTDA</v>
          </cell>
          <cell r="H316" t="str">
            <v>B</v>
          </cell>
          <cell r="I316" t="str">
            <v>S</v>
          </cell>
          <cell r="J316" t="str">
            <v>000125284</v>
          </cell>
          <cell r="K316" t="str">
            <v>09/11/2023</v>
          </cell>
          <cell r="L316" t="str">
            <v>26231124436602000154550010001252841127307007</v>
          </cell>
          <cell r="M316" t="str">
            <v>26 - Pernambuco</v>
          </cell>
          <cell r="N316">
            <v>642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ART CIRURGICA COMERCIO DE PRODUTOS HOSPITALARES LTDA</v>
          </cell>
          <cell r="H317" t="str">
            <v>B</v>
          </cell>
          <cell r="I317" t="str">
            <v>S</v>
          </cell>
          <cell r="J317" t="str">
            <v>000125382</v>
          </cell>
          <cell r="K317" t="str">
            <v>13/11/2023</v>
          </cell>
          <cell r="L317" t="str">
            <v>26231124436602000154550010001253821127405000</v>
          </cell>
          <cell r="M317" t="str">
            <v>26 - Pernambuco</v>
          </cell>
          <cell r="N317">
            <v>262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ART CIRURGICA COMERCIO DE PRODUTOS HOSPITALARES LTDA</v>
          </cell>
          <cell r="H318" t="str">
            <v>B</v>
          </cell>
          <cell r="I318" t="str">
            <v>S</v>
          </cell>
          <cell r="J318" t="str">
            <v>000125396</v>
          </cell>
          <cell r="K318" t="str">
            <v>13/11/2023</v>
          </cell>
          <cell r="L318" t="str">
            <v>26231124436602000154550010001253961127419006</v>
          </cell>
          <cell r="M318" t="str">
            <v>26 - Pernambuco</v>
          </cell>
          <cell r="N318">
            <v>642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ART CIRURGICA COMERCIO DE PRODUTOS HOSPITALARES LTDA</v>
          </cell>
          <cell r="H319" t="str">
            <v>B</v>
          </cell>
          <cell r="I319" t="str">
            <v>S</v>
          </cell>
          <cell r="J319" t="str">
            <v>000125397</v>
          </cell>
          <cell r="K319" t="str">
            <v>13/11/2023</v>
          </cell>
          <cell r="L319" t="str">
            <v>26231124436602000154550010001253971127420001</v>
          </cell>
          <cell r="M319" t="str">
            <v>26 - Pernambuco</v>
          </cell>
          <cell r="N319">
            <v>642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ART CIRURGICA COMERCIO DE PRODUTOS HOSPITALARES LTDA</v>
          </cell>
          <cell r="H320" t="str">
            <v>B</v>
          </cell>
          <cell r="I320" t="str">
            <v>S</v>
          </cell>
          <cell r="J320" t="str">
            <v>000125398</v>
          </cell>
          <cell r="K320" t="str">
            <v>13/11/2023</v>
          </cell>
          <cell r="L320" t="str">
            <v>26231124436602000154550010001253981127421005</v>
          </cell>
          <cell r="M320" t="str">
            <v>26 - Pernambuco</v>
          </cell>
          <cell r="N320">
            <v>262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ART CIRURGICA COMERCIO DE PRODUTOS HOSPITALARES LTDA</v>
          </cell>
          <cell r="H321" t="str">
            <v>B</v>
          </cell>
          <cell r="I321" t="str">
            <v>S</v>
          </cell>
          <cell r="J321" t="str">
            <v>000125399</v>
          </cell>
          <cell r="K321" t="str">
            <v>13/11/2023</v>
          </cell>
          <cell r="L321" t="str">
            <v>26231124436602000154550010001253991127422009</v>
          </cell>
          <cell r="M321" t="str">
            <v>26 - Pernambuco</v>
          </cell>
          <cell r="N321">
            <v>642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ART CIRURGICA COMERCIO DE PRODUTOS HOSPITALARES LTDA</v>
          </cell>
          <cell r="H322" t="str">
            <v>B</v>
          </cell>
          <cell r="I322" t="str">
            <v>S</v>
          </cell>
          <cell r="J322" t="str">
            <v>000125400</v>
          </cell>
          <cell r="K322" t="str">
            <v>13/11/2023</v>
          </cell>
          <cell r="L322" t="str">
            <v>26231124436602000154550010001254001127423008</v>
          </cell>
          <cell r="M322" t="str">
            <v>26 - Pernambuco</v>
          </cell>
          <cell r="N322">
            <v>262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ART CIRURGICA COMERCIO DE PRODUTOS HOSPITALARES LTDA</v>
          </cell>
          <cell r="H323" t="str">
            <v>B</v>
          </cell>
          <cell r="I323" t="str">
            <v>S</v>
          </cell>
          <cell r="J323" t="str">
            <v>000125401</v>
          </cell>
          <cell r="K323" t="str">
            <v>13/11/2023</v>
          </cell>
          <cell r="L323" t="str">
            <v>26231124436602000154550010001254011127424001</v>
          </cell>
          <cell r="M323" t="str">
            <v>26 - Pernambuco</v>
          </cell>
          <cell r="N323">
            <v>1022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ART CIRURGICA COMERCIO DE PRODUTOS HOSPITALARES LTDA</v>
          </cell>
          <cell r="H324" t="str">
            <v>B</v>
          </cell>
          <cell r="I324" t="str">
            <v>S</v>
          </cell>
          <cell r="J324" t="str">
            <v>000125402</v>
          </cell>
          <cell r="K324" t="str">
            <v>13/11/2023</v>
          </cell>
          <cell r="L324" t="str">
            <v>26231124436602000154550010001254021127425005</v>
          </cell>
          <cell r="M324" t="str">
            <v>26 - Pernambuco</v>
          </cell>
          <cell r="N324">
            <v>1022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ART CIRURGICA COMERCIO DE PRODUTOS HOSPITALARES LTDA</v>
          </cell>
          <cell r="H325" t="str">
            <v>B</v>
          </cell>
          <cell r="I325" t="str">
            <v>S</v>
          </cell>
          <cell r="J325" t="str">
            <v>000125403</v>
          </cell>
          <cell r="K325" t="str">
            <v>13/11/2023</v>
          </cell>
          <cell r="L325" t="str">
            <v>26231124436602000154550010001254031127426009</v>
          </cell>
          <cell r="M325" t="str">
            <v>26 - Pernambuco</v>
          </cell>
          <cell r="N325">
            <v>380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ART CIRURGICA COMERCIO DE PRODUTOS HOSPITALARES LTDA</v>
          </cell>
          <cell r="H326" t="str">
            <v>B</v>
          </cell>
          <cell r="I326" t="str">
            <v>S</v>
          </cell>
          <cell r="J326" t="str">
            <v>000125404</v>
          </cell>
          <cell r="K326" t="str">
            <v>13/11/2023</v>
          </cell>
          <cell r="L326" t="str">
            <v>26231124436602000154550010001254041127427002</v>
          </cell>
          <cell r="M326" t="str">
            <v>26 - Pernambuco</v>
          </cell>
          <cell r="N326">
            <v>262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ART CIRURGICA COMERCIO DE PRODUTOS HOSPITALARES LTDA</v>
          </cell>
          <cell r="H327" t="str">
            <v>B</v>
          </cell>
          <cell r="I327" t="str">
            <v>S</v>
          </cell>
          <cell r="J327" t="str">
            <v>000125411</v>
          </cell>
          <cell r="K327" t="str">
            <v>14/11/2023</v>
          </cell>
          <cell r="L327" t="str">
            <v>26231124436602000154550010001254111127434003</v>
          </cell>
          <cell r="M327" t="str">
            <v>26 - Pernambuco</v>
          </cell>
          <cell r="N327">
            <v>642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ART CIRURGICA COMERCIO DE PRODUTOS HOSPITALARES LTDA</v>
          </cell>
          <cell r="H328" t="str">
            <v>B</v>
          </cell>
          <cell r="I328" t="str">
            <v>S</v>
          </cell>
          <cell r="J328" t="str">
            <v>000125412</v>
          </cell>
          <cell r="K328" t="str">
            <v>14/11/2023</v>
          </cell>
          <cell r="L328" t="str">
            <v>26231124436602000154550010001254121127435007</v>
          </cell>
          <cell r="M328" t="str">
            <v>26 - Pernambuco</v>
          </cell>
          <cell r="N328">
            <v>642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ART CIRURGICA COMERCIO DE PRODUTOS HOSPITALARES LTDA</v>
          </cell>
          <cell r="H329" t="str">
            <v>B</v>
          </cell>
          <cell r="I329" t="str">
            <v>S</v>
          </cell>
          <cell r="J329" t="str">
            <v>000125468</v>
          </cell>
          <cell r="K329" t="str">
            <v>16/11/2023</v>
          </cell>
          <cell r="L329" t="str">
            <v>26231124436602000154550010001254681127491000</v>
          </cell>
          <cell r="M329" t="str">
            <v>26 - Pernambuco</v>
          </cell>
          <cell r="N329">
            <v>642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ART CIRURGICA COMERCIO DE PRODUTOS HOSPITALARES LTDA</v>
          </cell>
          <cell r="H330" t="str">
            <v>B</v>
          </cell>
          <cell r="I330" t="str">
            <v>S</v>
          </cell>
          <cell r="J330" t="str">
            <v>000125469</v>
          </cell>
          <cell r="K330" t="str">
            <v>16/11/2023</v>
          </cell>
          <cell r="L330" t="str">
            <v>26231124436602000154550010001254691127492003</v>
          </cell>
          <cell r="M330" t="str">
            <v>26 - Pernambuco</v>
          </cell>
          <cell r="N330">
            <v>380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ART CIRURGICA COMERCIO DE PRODUTOS HOSPITALARES LTDA</v>
          </cell>
          <cell r="H331" t="str">
            <v>B</v>
          </cell>
          <cell r="I331" t="str">
            <v>S</v>
          </cell>
          <cell r="J331" t="str">
            <v>000125470</v>
          </cell>
          <cell r="K331" t="str">
            <v>16/11/2023</v>
          </cell>
          <cell r="L331" t="str">
            <v>26231124436602000154550010001254701127493000</v>
          </cell>
          <cell r="M331" t="str">
            <v>26 - Pernambuco</v>
          </cell>
          <cell r="N331">
            <v>262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ART CIRURGICA COMERCIO DE PRODUTOS HOSPITALARES LTDA</v>
          </cell>
          <cell r="H332" t="str">
            <v>B</v>
          </cell>
          <cell r="I332" t="str">
            <v>S</v>
          </cell>
          <cell r="J332" t="str">
            <v>000125471</v>
          </cell>
          <cell r="K332" t="str">
            <v>16/11/2023</v>
          </cell>
          <cell r="L332" t="str">
            <v>26231124436602000154550010001254711127494004</v>
          </cell>
          <cell r="M332" t="str">
            <v>26 - Pernambuco</v>
          </cell>
          <cell r="N332">
            <v>1284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ART CIRURGICA COMERCIO DE PRODUTOS HOSPITALARES LTDA</v>
          </cell>
          <cell r="H333" t="str">
            <v>B</v>
          </cell>
          <cell r="I333" t="str">
            <v>S</v>
          </cell>
          <cell r="J333" t="str">
            <v>000125472</v>
          </cell>
          <cell r="K333" t="str">
            <v>16/11/2023</v>
          </cell>
          <cell r="L333" t="str">
            <v>26231124436602000154550010001254721127495008</v>
          </cell>
          <cell r="M333" t="str">
            <v>26 - Pernambuco</v>
          </cell>
          <cell r="N333">
            <v>8380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ART CIRURGICA COMERCIO DE PRODUTOS HOSPITALARES LTDA</v>
          </cell>
          <cell r="H334" t="str">
            <v>B</v>
          </cell>
          <cell r="I334" t="str">
            <v>S</v>
          </cell>
          <cell r="J334" t="str">
            <v>000125494</v>
          </cell>
          <cell r="K334" t="str">
            <v>17/11/2023</v>
          </cell>
          <cell r="L334" t="str">
            <v>26231124436602000154550010001254941127517009</v>
          </cell>
          <cell r="M334" t="str">
            <v>26 - Pernambuco</v>
          </cell>
          <cell r="N334">
            <v>4190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ART CIRURGICA COMERCIO DE PRODUTOS HOSPITALARES LTDA</v>
          </cell>
          <cell r="H335" t="str">
            <v>B</v>
          </cell>
          <cell r="I335" t="str">
            <v>S</v>
          </cell>
          <cell r="J335" t="str">
            <v>000125741</v>
          </cell>
          <cell r="K335" t="str">
            <v>21/11/2023</v>
          </cell>
          <cell r="L335" t="str">
            <v>26231124436602000154550010001257411127764009</v>
          </cell>
          <cell r="M335" t="str">
            <v>26 - Pernambuco</v>
          </cell>
          <cell r="N335">
            <v>642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ART CIRURGICA COMERCIO DE PRODUTOS HOSPITALARES LTDA</v>
          </cell>
          <cell r="H336" t="str">
            <v>B</v>
          </cell>
          <cell r="I336" t="str">
            <v>S</v>
          </cell>
          <cell r="J336" t="str">
            <v>000125742</v>
          </cell>
          <cell r="K336" t="str">
            <v>21/11/2023</v>
          </cell>
          <cell r="L336" t="str">
            <v>26231124436602000154550010001257421127765002</v>
          </cell>
          <cell r="M336" t="str">
            <v>26 - Pernambuco</v>
          </cell>
          <cell r="N336">
            <v>1672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ART CIRURGICA COMERCIO DE PRODUTOS HOSPITALARES LTDA</v>
          </cell>
          <cell r="H337" t="str">
            <v>B</v>
          </cell>
          <cell r="I337" t="str">
            <v>S</v>
          </cell>
          <cell r="J337" t="str">
            <v>000125743</v>
          </cell>
          <cell r="K337" t="str">
            <v>21/11/2023</v>
          </cell>
          <cell r="L337" t="str">
            <v>26231124436602000154550010001257431127766006</v>
          </cell>
          <cell r="M337" t="str">
            <v>26 - Pernambuco</v>
          </cell>
          <cell r="N337">
            <v>262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ART CIRURGICA COMERCIO DE PRODUTOS HOSPITALARES LTDA</v>
          </cell>
          <cell r="H338" t="str">
            <v>B</v>
          </cell>
          <cell r="I338" t="str">
            <v>S</v>
          </cell>
          <cell r="J338" t="str">
            <v>000125744</v>
          </cell>
          <cell r="K338" t="str">
            <v>21/11/2023</v>
          </cell>
          <cell r="L338" t="str">
            <v>26231124436602000154550010001257441127767000</v>
          </cell>
          <cell r="M338" t="str">
            <v>26 - Pernambuco</v>
          </cell>
          <cell r="N338">
            <v>1022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ART CIRURGICA COMERCIO DE PRODUTOS HOSPITALARES LTDA</v>
          </cell>
          <cell r="H339" t="str">
            <v>B</v>
          </cell>
          <cell r="I339" t="str">
            <v>S</v>
          </cell>
          <cell r="J339" t="str">
            <v>000125745</v>
          </cell>
          <cell r="K339" t="str">
            <v>21/11/2023</v>
          </cell>
          <cell r="L339" t="str">
            <v>26231124436602000154550010001257451127768003</v>
          </cell>
          <cell r="M339" t="str">
            <v>26 - Pernambuco</v>
          </cell>
          <cell r="N339">
            <v>642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ART CIRURGICA COMERCIO DE PRODUTOS HOSPITALARES LTDA</v>
          </cell>
          <cell r="H340" t="str">
            <v>B</v>
          </cell>
          <cell r="I340" t="str">
            <v>S</v>
          </cell>
          <cell r="J340" t="str">
            <v>000125793</v>
          </cell>
          <cell r="K340" t="str">
            <v>22/11/2023</v>
          </cell>
          <cell r="L340" t="str">
            <v>26231124436602000154550010001257931127816005</v>
          </cell>
          <cell r="M340" t="str">
            <v>26 - Pernambuco</v>
          </cell>
          <cell r="N340">
            <v>642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ART CIRURGICA COMERCIO DE PRODUTOS HOSPITALARES LTDA</v>
          </cell>
          <cell r="H341" t="str">
            <v>B</v>
          </cell>
          <cell r="I341" t="str">
            <v>S</v>
          </cell>
          <cell r="J341" t="str">
            <v>000125794</v>
          </cell>
          <cell r="K341" t="str">
            <v>22/11/2023</v>
          </cell>
          <cell r="L341" t="str">
            <v>26231124436602000154550010001257941127817009</v>
          </cell>
          <cell r="M341" t="str">
            <v>26 - Pernambuco</v>
          </cell>
          <cell r="N341">
            <v>1402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ART CIRURGICA COMERCIO DE PRODUTOS HOSPITALARES LTDA</v>
          </cell>
          <cell r="H342" t="str">
            <v>B</v>
          </cell>
          <cell r="I342" t="str">
            <v>S</v>
          </cell>
          <cell r="J342" t="str">
            <v>000125891</v>
          </cell>
          <cell r="K342" t="str">
            <v>22/11/2023</v>
          </cell>
          <cell r="L342" t="str">
            <v>26231124436602000154550010001258911127914008</v>
          </cell>
          <cell r="M342" t="str">
            <v>26 - Pernambuco</v>
          </cell>
          <cell r="N342">
            <v>380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ART CIRURGICA COMERCIO DE PRODUTOS HOSPITALARES LTDA</v>
          </cell>
          <cell r="H343" t="str">
            <v>B</v>
          </cell>
          <cell r="I343" t="str">
            <v>S</v>
          </cell>
          <cell r="J343" t="str">
            <v>000125892</v>
          </cell>
          <cell r="K343" t="str">
            <v>22/11/2023</v>
          </cell>
          <cell r="L343" t="str">
            <v>26231124436602000154550010001258921127915001</v>
          </cell>
          <cell r="M343" t="str">
            <v>26 - Pernambuco</v>
          </cell>
          <cell r="N343">
            <v>642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ART CIRURGICA COMERCIO DE PRODUTOS HOSPITALARES LTDA</v>
          </cell>
          <cell r="H344" t="str">
            <v>B</v>
          </cell>
          <cell r="I344" t="str">
            <v>S</v>
          </cell>
          <cell r="J344" t="str">
            <v>000125893</v>
          </cell>
          <cell r="K344" t="str">
            <v>22/11/2023</v>
          </cell>
          <cell r="L344" t="str">
            <v>26231124436602000154550010001258931127916005</v>
          </cell>
          <cell r="M344" t="str">
            <v>26 - Pernambuco</v>
          </cell>
          <cell r="N344">
            <v>1022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ART CIRURGICA COMERCIO DE PRODUTOS HOSPITALARES LTDA</v>
          </cell>
          <cell r="H345" t="str">
            <v>B</v>
          </cell>
          <cell r="I345" t="str">
            <v>S</v>
          </cell>
          <cell r="J345" t="str">
            <v>000125922</v>
          </cell>
          <cell r="K345" t="str">
            <v>23/11/2023</v>
          </cell>
          <cell r="L345" t="str">
            <v>26231124436602000154550010001259221127945009</v>
          </cell>
          <cell r="M345" t="str">
            <v>26 - Pernambuco</v>
          </cell>
          <cell r="N345">
            <v>642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ART CIRURGICA COMERCIO DE PRODUTOS HOSPITALARES LTDA</v>
          </cell>
          <cell r="H346" t="str">
            <v>B</v>
          </cell>
          <cell r="I346" t="str">
            <v>S</v>
          </cell>
          <cell r="J346" t="str">
            <v>000125923</v>
          </cell>
          <cell r="K346" t="str">
            <v>23/11/2023</v>
          </cell>
          <cell r="L346" t="str">
            <v>26231124436602000154550010001259231127946002</v>
          </cell>
          <cell r="M346" t="str">
            <v>26 - Pernambuco</v>
          </cell>
          <cell r="N346">
            <v>642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ART CIRURGICA COMERCIO DE PRODUTOS HOSPITALARES LTDA</v>
          </cell>
          <cell r="H347" t="str">
            <v>B</v>
          </cell>
          <cell r="I347" t="str">
            <v>S</v>
          </cell>
          <cell r="J347" t="str">
            <v>000125924</v>
          </cell>
          <cell r="K347" t="str">
            <v>23/11/2023</v>
          </cell>
          <cell r="L347" t="str">
            <v>26231124436602000154550010001259241127947006</v>
          </cell>
          <cell r="M347" t="str">
            <v>26 - Pernambuco</v>
          </cell>
          <cell r="N347">
            <v>1402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ART CIRURGICA COMERCIO DE PRODUTOS HOSPITALARES LTDA</v>
          </cell>
          <cell r="H348" t="str">
            <v>B</v>
          </cell>
          <cell r="I348" t="str">
            <v>S</v>
          </cell>
          <cell r="J348" t="str">
            <v>000126071</v>
          </cell>
          <cell r="K348" t="str">
            <v>24/11/2023</v>
          </cell>
          <cell r="L348" t="str">
            <v>26231124436602000154550010001260711128094002</v>
          </cell>
          <cell r="M348" t="str">
            <v>26 - Pernambuco</v>
          </cell>
          <cell r="N348">
            <v>380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ART CIRURGICA COMERCIO DE PRODUTOS HOSPITALARES LTDA</v>
          </cell>
          <cell r="H349" t="str">
            <v>B</v>
          </cell>
          <cell r="I349" t="str">
            <v>S</v>
          </cell>
          <cell r="J349" t="str">
            <v>000126072</v>
          </cell>
          <cell r="K349" t="str">
            <v>24/11/2023</v>
          </cell>
          <cell r="L349" t="str">
            <v>26231124436602000154550010001260721128095006</v>
          </cell>
          <cell r="M349" t="str">
            <v>26 - Pernambuco</v>
          </cell>
          <cell r="N349">
            <v>262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ART CIRURGICA COMERCIO DE PRODUTOS HOSPITALARES LTDA</v>
          </cell>
          <cell r="H350" t="str">
            <v>B</v>
          </cell>
          <cell r="I350" t="str">
            <v>S</v>
          </cell>
          <cell r="J350" t="str">
            <v>000126073</v>
          </cell>
          <cell r="K350" t="str">
            <v>24/11/2023</v>
          </cell>
          <cell r="L350" t="str">
            <v>26231124436602000154550010001260731128096000</v>
          </cell>
          <cell r="M350" t="str">
            <v>26 - Pernambuco</v>
          </cell>
          <cell r="N350">
            <v>262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ART CIRURGICA COMERCIO DE PRODUTOS HOSPITALARES LTDA</v>
          </cell>
          <cell r="H351" t="str">
            <v>B</v>
          </cell>
          <cell r="I351" t="str">
            <v>S</v>
          </cell>
          <cell r="J351" t="str">
            <v>000126117</v>
          </cell>
          <cell r="K351" t="str">
            <v>27/11/2023</v>
          </cell>
          <cell r="L351" t="str">
            <v>26231124436602000154550010001261171128140005</v>
          </cell>
          <cell r="M351" t="str">
            <v>26 - Pernambuco</v>
          </cell>
          <cell r="N351">
            <v>524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ART CIRURGICA COMERCIO DE PRODUTOS HOSPITALARES LTDA</v>
          </cell>
          <cell r="H352" t="str">
            <v>B</v>
          </cell>
          <cell r="I352" t="str">
            <v>S</v>
          </cell>
          <cell r="J352" t="str">
            <v>000126164</v>
          </cell>
          <cell r="K352" t="str">
            <v>28/11/2023</v>
          </cell>
          <cell r="L352" t="str">
            <v>26231124436602000154550010001261641128187001</v>
          </cell>
          <cell r="M352" t="str">
            <v>26 - Pernambuco</v>
          </cell>
          <cell r="N352">
            <v>642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ART CIRURGICA COMERCIO DE PRODUTOS HOSPITALARES LTDA</v>
          </cell>
          <cell r="H353" t="str">
            <v>B</v>
          </cell>
          <cell r="I353" t="str">
            <v>S</v>
          </cell>
          <cell r="J353" t="str">
            <v>000126200</v>
          </cell>
          <cell r="K353" t="str">
            <v>28/11/2023</v>
          </cell>
          <cell r="L353" t="str">
            <v>26231124436602000154550010001262001128223006</v>
          </cell>
          <cell r="M353" t="str">
            <v>26 - Pernambuco</v>
          </cell>
          <cell r="N353">
            <v>642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ART CIRURGICA COMERCIO DE PRODUTOS HOSPITALARES LTDA</v>
          </cell>
          <cell r="H354" t="str">
            <v>B</v>
          </cell>
          <cell r="I354" t="str">
            <v>S</v>
          </cell>
          <cell r="J354" t="str">
            <v>000126201</v>
          </cell>
          <cell r="K354" t="str">
            <v>28/11/2023</v>
          </cell>
          <cell r="L354" t="str">
            <v>26231124436602000154550010001262011128224000</v>
          </cell>
          <cell r="M354" t="str">
            <v>26 - Pernambuco</v>
          </cell>
          <cell r="N354">
            <v>380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ART CIRURGICA COMERCIO DE PRODUTOS HOSPITALARES LTDA</v>
          </cell>
          <cell r="H355" t="str">
            <v>B</v>
          </cell>
          <cell r="I355" t="str">
            <v>S</v>
          </cell>
          <cell r="J355" t="str">
            <v>000126202</v>
          </cell>
          <cell r="K355" t="str">
            <v>28/11/2023</v>
          </cell>
          <cell r="L355" t="str">
            <v>26231124436602000154550010001262021128225003</v>
          </cell>
          <cell r="M355" t="str">
            <v>26 - Pernambuco</v>
          </cell>
          <cell r="N355">
            <v>380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ART CIRURGICA COMERCIO DE PRODUTOS HOSPITALARES LTDA</v>
          </cell>
          <cell r="H356" t="str">
            <v>B</v>
          </cell>
          <cell r="I356" t="str">
            <v>S</v>
          </cell>
          <cell r="J356" t="str">
            <v>000126203</v>
          </cell>
          <cell r="K356" t="str">
            <v>28/11/2023</v>
          </cell>
          <cell r="L356" t="str">
            <v>26231124436602000154550010001262031128226007</v>
          </cell>
          <cell r="M356" t="str">
            <v>26 - Pernambuco</v>
          </cell>
          <cell r="N356">
            <v>262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ART CIRURGICA COMERCIO DE PRODUTOS HOSPITALARES LTDA</v>
          </cell>
          <cell r="H357" t="str">
            <v>B</v>
          </cell>
          <cell r="I357" t="str">
            <v>S</v>
          </cell>
          <cell r="J357" t="str">
            <v>000126250</v>
          </cell>
          <cell r="K357" t="str">
            <v>29/11/2023</v>
          </cell>
          <cell r="L357" t="str">
            <v>26231124436602000154550010001262501128273005</v>
          </cell>
          <cell r="M357" t="str">
            <v>26 - Pernambuco</v>
          </cell>
          <cell r="N357">
            <v>262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ART CIRURGICA COMERCIO DE PRODUTOS HOSPITALARES LTDA</v>
          </cell>
          <cell r="H358" t="str">
            <v>B</v>
          </cell>
          <cell r="I358" t="str">
            <v>S</v>
          </cell>
          <cell r="J358" t="str">
            <v>000126251</v>
          </cell>
          <cell r="K358" t="str">
            <v>29/11/2023</v>
          </cell>
          <cell r="L358" t="str">
            <v>26231124436602000154550010001262511128274009</v>
          </cell>
          <cell r="M358" t="str">
            <v>26 - Pernambuco</v>
          </cell>
          <cell r="N358">
            <v>1292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ART CIRURGICA COMERCIO DE PRODUTOS HOSPITALARES LTDA</v>
          </cell>
          <cell r="H359" t="str">
            <v>B</v>
          </cell>
          <cell r="I359" t="str">
            <v>S</v>
          </cell>
          <cell r="J359" t="str">
            <v>000126390</v>
          </cell>
          <cell r="K359" t="str">
            <v>30/11/2023</v>
          </cell>
          <cell r="L359" t="str">
            <v>26231124436602000154550010001263901128413002</v>
          </cell>
          <cell r="M359" t="str">
            <v>26 - Pernambuco</v>
          </cell>
          <cell r="N359">
            <v>1022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ART CIRURGICA COMERCIO DE PRODUTOS HOSPITALARES LTDA</v>
          </cell>
          <cell r="H360" t="str">
            <v>B</v>
          </cell>
          <cell r="I360" t="str">
            <v>S</v>
          </cell>
          <cell r="J360" t="str">
            <v>000126463</v>
          </cell>
          <cell r="K360" t="str">
            <v>05/12/2023</v>
          </cell>
          <cell r="L360" t="str">
            <v>26231224436602000154550010001264631128486001</v>
          </cell>
          <cell r="M360" t="str">
            <v>26 - Pernambuco</v>
          </cell>
          <cell r="N360">
            <v>2940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ART CIRURGICA COMERCIO DE PRODUTOS HOSPITALARES LTDA</v>
          </cell>
          <cell r="H361" t="str">
            <v>B</v>
          </cell>
          <cell r="I361" t="str">
            <v>S</v>
          </cell>
          <cell r="J361" t="str">
            <v>000126472</v>
          </cell>
          <cell r="K361" t="str">
            <v>05/12/2023</v>
          </cell>
          <cell r="L361" t="str">
            <v>26231224436602000154550010001264721128495000</v>
          </cell>
          <cell r="M361" t="str">
            <v>26 - Pernambuco</v>
          </cell>
          <cell r="N361">
            <v>1022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ART CIRURGICA COMERCIO DE PRODUTOS HOSPITALARES LTDA</v>
          </cell>
          <cell r="H362" t="str">
            <v>B</v>
          </cell>
          <cell r="I362" t="str">
            <v>S</v>
          </cell>
          <cell r="J362" t="str">
            <v>000126497</v>
          </cell>
          <cell r="K362" t="str">
            <v>06/12/2023</v>
          </cell>
          <cell r="L362" t="str">
            <v>26231224436602000154550010001264971128520003</v>
          </cell>
          <cell r="M362" t="str">
            <v>26 - Pernambuco</v>
          </cell>
          <cell r="N362">
            <v>380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ART CIRURGICA COMERCIO DE PRODUTOS HOSPITALARES LTDA</v>
          </cell>
          <cell r="H363" t="str">
            <v>B</v>
          </cell>
          <cell r="I363" t="str">
            <v>S</v>
          </cell>
          <cell r="J363" t="str">
            <v>000126528</v>
          </cell>
          <cell r="K363" t="str">
            <v>06/12/2023</v>
          </cell>
          <cell r="L363" t="str">
            <v>26231224436602000154550010001265281128551004</v>
          </cell>
          <cell r="M363" t="str">
            <v>26 - Pernambuco</v>
          </cell>
          <cell r="N363">
            <v>642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ART CIRURGICA COMERCIO DE PRODUTOS HOSPITALARES LTDA</v>
          </cell>
          <cell r="H364" t="str">
            <v>B</v>
          </cell>
          <cell r="I364" t="str">
            <v>S</v>
          </cell>
          <cell r="J364" t="str">
            <v>000126529</v>
          </cell>
          <cell r="K364" t="str">
            <v>06/12/2023</v>
          </cell>
          <cell r="L364" t="str">
            <v>26231224436602000154550010001265291128552008</v>
          </cell>
          <cell r="M364" t="str">
            <v>26 - Pernambuco</v>
          </cell>
          <cell r="N364">
            <v>1292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ART CIRURGICA COMERCIO DE PRODUTOS HOSPITALARES LTDA</v>
          </cell>
          <cell r="H365" t="str">
            <v>B</v>
          </cell>
          <cell r="I365" t="str">
            <v>S</v>
          </cell>
          <cell r="J365" t="str">
            <v>000126582</v>
          </cell>
          <cell r="K365" t="str">
            <v>07/12/2023</v>
          </cell>
          <cell r="L365" t="str">
            <v>26231224436602000154550010001265821128605001</v>
          </cell>
          <cell r="M365" t="str">
            <v>26 - Pernambuco</v>
          </cell>
          <cell r="N365">
            <v>1022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ART CIRURGICA COMERCIO DE PRODUTOS HOSPITALARES LTDA</v>
          </cell>
          <cell r="H366" t="str">
            <v>B</v>
          </cell>
          <cell r="I366" t="str">
            <v>S</v>
          </cell>
          <cell r="J366" t="str">
            <v>000126583</v>
          </cell>
          <cell r="K366" t="str">
            <v>07/12/2023</v>
          </cell>
          <cell r="L366" t="str">
            <v>26231224436602000154550010001265831128606005</v>
          </cell>
          <cell r="M366" t="str">
            <v>26 - Pernambuco</v>
          </cell>
          <cell r="N366">
            <v>1284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ART CIRURGICA COMERCIO DE PRODUTOS HOSPITALARES LTDA</v>
          </cell>
          <cell r="H367" t="str">
            <v>B</v>
          </cell>
          <cell r="I367" t="str">
            <v>S</v>
          </cell>
          <cell r="J367" t="str">
            <v>000126590</v>
          </cell>
          <cell r="K367" t="str">
            <v>07/12/2023</v>
          </cell>
          <cell r="L367" t="str">
            <v>26231224436602000154550010001265901128613006</v>
          </cell>
          <cell r="M367" t="str">
            <v>26 - Pernambuco</v>
          </cell>
          <cell r="N367">
            <v>262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ART CIRURGICA COMERCIO DE PRODUTOS HOSPITALARES LTDA</v>
          </cell>
          <cell r="H368" t="str">
            <v>B</v>
          </cell>
          <cell r="I368" t="str">
            <v>S</v>
          </cell>
          <cell r="J368" t="str">
            <v>000126655</v>
          </cell>
          <cell r="K368" t="str">
            <v>12/12/2023</v>
          </cell>
          <cell r="L368" t="str">
            <v>26231224436602000154550010001266551128678007</v>
          </cell>
          <cell r="M368" t="str">
            <v>26 - Pernambuco</v>
          </cell>
          <cell r="N368">
            <v>1022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ART CIRURGICA COMERCIO DE PRODUTOS HOSPITALARES LTDA</v>
          </cell>
          <cell r="H369" t="str">
            <v>B</v>
          </cell>
          <cell r="I369" t="str">
            <v>S</v>
          </cell>
          <cell r="J369" t="str">
            <v>000126750</v>
          </cell>
          <cell r="K369" t="str">
            <v>14/12/2023</v>
          </cell>
          <cell r="L369" t="str">
            <v>26231224436602000154550010001267501128773009</v>
          </cell>
          <cell r="M369" t="str">
            <v>26 - Pernambuco</v>
          </cell>
          <cell r="N369">
            <v>3920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ART CIRURGICA COMERCIO DE PRODUTOS HOSPITALARES LTDA</v>
          </cell>
          <cell r="H370" t="str">
            <v>B</v>
          </cell>
          <cell r="I370" t="str">
            <v>S</v>
          </cell>
          <cell r="J370" t="str">
            <v>000126766</v>
          </cell>
          <cell r="K370" t="str">
            <v>14/12/2023</v>
          </cell>
          <cell r="L370" t="str">
            <v>26231224436602000154550010001267661128789002</v>
          </cell>
          <cell r="M370" t="str">
            <v>26 - Pernambuco</v>
          </cell>
          <cell r="N370">
            <v>1960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SCITECH PRODUTOS MEDICOS LTDA</v>
          </cell>
          <cell r="H371" t="str">
            <v>B</v>
          </cell>
          <cell r="I371" t="str">
            <v>S</v>
          </cell>
          <cell r="J371" t="str">
            <v>000396177</v>
          </cell>
          <cell r="K371" t="str">
            <v>16/11/2023</v>
          </cell>
          <cell r="L371" t="str">
            <v>52231101437707000122550550003961771201848668</v>
          </cell>
          <cell r="M371" t="str">
            <v>52 - Goiás</v>
          </cell>
          <cell r="N371">
            <v>3300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SCITECH PRODUTOS MEDICOS LTDA</v>
          </cell>
          <cell r="H372" t="str">
            <v>B</v>
          </cell>
          <cell r="I372" t="str">
            <v>S</v>
          </cell>
          <cell r="J372" t="str">
            <v>000396180</v>
          </cell>
          <cell r="K372" t="str">
            <v>16/11/2023</v>
          </cell>
          <cell r="L372" t="str">
            <v>52231101437707000122550550003961801243992851</v>
          </cell>
          <cell r="M372" t="str">
            <v>52 - Goiás</v>
          </cell>
          <cell r="N372">
            <v>1100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SCITECH PRODUTOS MEDICOS LTDA</v>
          </cell>
          <cell r="H373" t="str">
            <v>B</v>
          </cell>
          <cell r="I373" t="str">
            <v>S</v>
          </cell>
          <cell r="J373" t="str">
            <v>000396190</v>
          </cell>
          <cell r="K373" t="str">
            <v>16/11/2023</v>
          </cell>
          <cell r="L373" t="str">
            <v>52231101437707000122550550003961901819695416</v>
          </cell>
          <cell r="M373" t="str">
            <v>52 - Goiás</v>
          </cell>
          <cell r="N373">
            <v>3300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SCITECH PRODUTOS MEDICOS LTDA</v>
          </cell>
          <cell r="H374" t="str">
            <v>B</v>
          </cell>
          <cell r="I374" t="str">
            <v>S</v>
          </cell>
          <cell r="J374" t="str">
            <v>000396247</v>
          </cell>
          <cell r="K374" t="str">
            <v>16/11/2023</v>
          </cell>
          <cell r="L374" t="str">
            <v>52231101437707000122550550003962471706474044</v>
          </cell>
          <cell r="M374" t="str">
            <v>52 - Goiás</v>
          </cell>
          <cell r="N374">
            <v>3300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SCITECH PRODUTOS MEDICOS LTDA</v>
          </cell>
          <cell r="H375" t="str">
            <v>B</v>
          </cell>
          <cell r="I375" t="str">
            <v>S</v>
          </cell>
          <cell r="J375" t="str">
            <v>000396758</v>
          </cell>
          <cell r="K375" t="str">
            <v>20/11/2023</v>
          </cell>
          <cell r="L375" t="str">
            <v>52231101437707000122550550003967581142061455</v>
          </cell>
          <cell r="M375" t="str">
            <v>52 - Goiás</v>
          </cell>
          <cell r="N375">
            <v>2200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SCITECH PRODUTOS MEDICOS LTDA</v>
          </cell>
          <cell r="H376" t="str">
            <v>B</v>
          </cell>
          <cell r="I376" t="str">
            <v>S</v>
          </cell>
          <cell r="J376" t="str">
            <v>000396762</v>
          </cell>
          <cell r="K376" t="str">
            <v>20/11/2023</v>
          </cell>
          <cell r="L376" t="str">
            <v>52231101437707000122550550003967621770298255</v>
          </cell>
          <cell r="M376" t="str">
            <v>52 - Goiás</v>
          </cell>
          <cell r="N376">
            <v>1100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SCITECH PRODUTOS MEDICOS LTDA</v>
          </cell>
          <cell r="H377" t="str">
            <v>B</v>
          </cell>
          <cell r="I377" t="str">
            <v>S</v>
          </cell>
          <cell r="J377" t="str">
            <v>000396766</v>
          </cell>
          <cell r="K377" t="str">
            <v>20/11/2023</v>
          </cell>
          <cell r="L377" t="str">
            <v>52231101437707000122550550003967661957816330</v>
          </cell>
          <cell r="M377" t="str">
            <v>52 - Goiás</v>
          </cell>
          <cell r="N377">
            <v>1100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SCITECH PRODUTOS MEDICOS LTDA</v>
          </cell>
          <cell r="H378" t="str">
            <v>B</v>
          </cell>
          <cell r="I378" t="str">
            <v>S</v>
          </cell>
          <cell r="J378" t="str">
            <v>000396775</v>
          </cell>
          <cell r="K378" t="str">
            <v>20/11/2023</v>
          </cell>
          <cell r="L378" t="str">
            <v>52231101437707000122550550003967751151955235</v>
          </cell>
          <cell r="M378" t="str">
            <v>52 - Goiás</v>
          </cell>
          <cell r="N378">
            <v>1100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SCITECH PRODUTOS MEDICOS LTDA</v>
          </cell>
          <cell r="H379" t="str">
            <v>B</v>
          </cell>
          <cell r="I379" t="str">
            <v>S</v>
          </cell>
          <cell r="J379" t="str">
            <v>000396820</v>
          </cell>
          <cell r="K379" t="str">
            <v>20/11/2023</v>
          </cell>
          <cell r="L379" t="str">
            <v>52231101437707000122550550003968201474967437</v>
          </cell>
          <cell r="M379" t="str">
            <v>52 - Goiás</v>
          </cell>
          <cell r="N379">
            <v>3300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SCITECH PRODUTOS MEDICOS LTDA</v>
          </cell>
          <cell r="H380" t="str">
            <v>B</v>
          </cell>
          <cell r="I380" t="str">
            <v>S</v>
          </cell>
          <cell r="J380" t="str">
            <v>000396966</v>
          </cell>
          <cell r="K380" t="str">
            <v>21/11/2023</v>
          </cell>
          <cell r="L380" t="str">
            <v>52231101437707000122550550003969661595041610</v>
          </cell>
          <cell r="M380" t="str">
            <v>52 - Goiás</v>
          </cell>
          <cell r="N380">
            <v>1100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SCITECH PRODUTOS MEDICOS LTDA</v>
          </cell>
          <cell r="H381" t="str">
            <v>B</v>
          </cell>
          <cell r="I381" t="str">
            <v>S</v>
          </cell>
          <cell r="J381" t="str">
            <v>000397411</v>
          </cell>
          <cell r="K381" t="str">
            <v>22/11/2023</v>
          </cell>
          <cell r="L381" t="str">
            <v>52231101437707000122550550003974111477592314</v>
          </cell>
          <cell r="M381" t="str">
            <v>52 - Goiás</v>
          </cell>
          <cell r="N381">
            <v>1100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SCITECH PRODUTOS MEDICOS LTDA</v>
          </cell>
          <cell r="H382" t="str">
            <v>B</v>
          </cell>
          <cell r="I382" t="str">
            <v>S</v>
          </cell>
          <cell r="J382" t="str">
            <v>000397438</v>
          </cell>
          <cell r="K382" t="str">
            <v>22/11/2023</v>
          </cell>
          <cell r="L382" t="str">
            <v>52231101437707000122550550003974381626729166</v>
          </cell>
          <cell r="M382" t="str">
            <v>52 - Goiás</v>
          </cell>
          <cell r="N382">
            <v>4400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SCITECH PRODUTOS MEDICOS LTDA</v>
          </cell>
          <cell r="H383" t="str">
            <v>B</v>
          </cell>
          <cell r="I383" t="str">
            <v>S</v>
          </cell>
          <cell r="J383" t="str">
            <v>000397836</v>
          </cell>
          <cell r="K383" t="str">
            <v>23/11/2023</v>
          </cell>
          <cell r="L383" t="str">
            <v>52231101437707000122550550003978361169968217</v>
          </cell>
          <cell r="M383" t="str">
            <v>52 - Goiás</v>
          </cell>
          <cell r="N383">
            <v>1100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SCITECH PRODUTOS MEDICOS LTDA</v>
          </cell>
          <cell r="H384" t="str">
            <v>B</v>
          </cell>
          <cell r="I384" t="str">
            <v>S</v>
          </cell>
          <cell r="J384" t="str">
            <v>000397862</v>
          </cell>
          <cell r="K384" t="str">
            <v>23/11/2023</v>
          </cell>
          <cell r="L384" t="str">
            <v>52231101437707000122550550003978621303820118</v>
          </cell>
          <cell r="M384" t="str">
            <v>52 - Goiás</v>
          </cell>
          <cell r="N384">
            <v>2200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SCITECH PRODUTOS MEDICOS LTDA</v>
          </cell>
          <cell r="H385" t="str">
            <v>B</v>
          </cell>
          <cell r="I385" t="str">
            <v>S</v>
          </cell>
          <cell r="J385" t="str">
            <v>000397868</v>
          </cell>
          <cell r="K385" t="str">
            <v>23/11/2023</v>
          </cell>
          <cell r="L385" t="str">
            <v>52231101437707000122550550003978681811294988</v>
          </cell>
          <cell r="M385" t="str">
            <v>52 - Goiás</v>
          </cell>
          <cell r="N385">
            <v>1100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SCITECH PRODUTOS MEDICOS LTDA</v>
          </cell>
          <cell r="H386" t="str">
            <v>B</v>
          </cell>
          <cell r="I386" t="str">
            <v>S</v>
          </cell>
          <cell r="J386" t="str">
            <v>000398033</v>
          </cell>
          <cell r="K386" t="str">
            <v>24/11/2023</v>
          </cell>
          <cell r="L386" t="str">
            <v>52231101437707000122550550003980331765126564</v>
          </cell>
          <cell r="M386" t="str">
            <v>52 - Goiás</v>
          </cell>
          <cell r="N386">
            <v>1100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SCITECH PRODUTOS MEDICOS LTDA</v>
          </cell>
          <cell r="H387" t="str">
            <v>B</v>
          </cell>
          <cell r="I387" t="str">
            <v>S</v>
          </cell>
          <cell r="J387" t="str">
            <v>000398447</v>
          </cell>
          <cell r="K387" t="str">
            <v>27/11/2023</v>
          </cell>
          <cell r="L387" t="str">
            <v>52231101437707000122550550003984471615972114</v>
          </cell>
          <cell r="M387" t="str">
            <v>52 - Goiás</v>
          </cell>
          <cell r="N387">
            <v>1100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SCITECH PRODUTOS MEDICOS LTDA</v>
          </cell>
          <cell r="H388" t="str">
            <v>B</v>
          </cell>
          <cell r="I388" t="str">
            <v>S</v>
          </cell>
          <cell r="J388" t="str">
            <v>000398451</v>
          </cell>
          <cell r="K388" t="str">
            <v>27/11/2023</v>
          </cell>
          <cell r="L388" t="str">
            <v>52231101437707000122550550003984511978842291</v>
          </cell>
          <cell r="M388" t="str">
            <v>52 - Goiás</v>
          </cell>
          <cell r="N388">
            <v>2200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SCITECH PRODUTOS MEDICOS LTDA</v>
          </cell>
          <cell r="H389" t="str">
            <v>B</v>
          </cell>
          <cell r="I389" t="str">
            <v>S</v>
          </cell>
          <cell r="J389" t="str">
            <v>000398457</v>
          </cell>
          <cell r="K389" t="str">
            <v>27/11/2023</v>
          </cell>
          <cell r="L389" t="str">
            <v>52231101437707000122550550003984571965421032</v>
          </cell>
          <cell r="M389" t="str">
            <v>52 - Goiás</v>
          </cell>
          <cell r="N389">
            <v>1100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SCITECH PRODUTOS MEDICOS LTDA</v>
          </cell>
          <cell r="H390" t="str">
            <v>B</v>
          </cell>
          <cell r="I390" t="str">
            <v>S</v>
          </cell>
          <cell r="J390" t="str">
            <v>000398473</v>
          </cell>
          <cell r="K390" t="str">
            <v>27/11/2023</v>
          </cell>
          <cell r="L390" t="str">
            <v>52231101437707000122550550003984731229712813</v>
          </cell>
          <cell r="M390" t="str">
            <v>52 - Goiás</v>
          </cell>
          <cell r="N390">
            <v>1450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SCITECH PRODUTOS MEDICOS LTDA</v>
          </cell>
          <cell r="H391" t="str">
            <v>B</v>
          </cell>
          <cell r="I391" t="str">
            <v>S</v>
          </cell>
          <cell r="J391" t="str">
            <v>000399204</v>
          </cell>
          <cell r="K391" t="str">
            <v>29/11/2023</v>
          </cell>
          <cell r="L391" t="str">
            <v>52231101437707000122550550003992041657632083</v>
          </cell>
          <cell r="M391" t="str">
            <v>52 - Goiás</v>
          </cell>
          <cell r="N391">
            <v>2200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SCITECH PRODUTOS MEDICOS LTDA</v>
          </cell>
          <cell r="H392" t="str">
            <v>B</v>
          </cell>
          <cell r="I392" t="str">
            <v>S</v>
          </cell>
          <cell r="J392" t="str">
            <v>000399329</v>
          </cell>
          <cell r="K392" t="str">
            <v>29/11/2023</v>
          </cell>
          <cell r="L392" t="str">
            <v>52231101437707000122550550003993291535002730</v>
          </cell>
          <cell r="M392" t="str">
            <v>52 - Goiás</v>
          </cell>
          <cell r="N392">
            <v>1100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SCITECH PRODUTOS MEDICOS LTDA</v>
          </cell>
          <cell r="H393" t="str">
            <v>B</v>
          </cell>
          <cell r="I393" t="str">
            <v>S</v>
          </cell>
          <cell r="J393" t="str">
            <v>000400881</v>
          </cell>
          <cell r="K393" t="str">
            <v>04/12/2023</v>
          </cell>
          <cell r="L393" t="str">
            <v>52231201437707000122550550004008811878962269</v>
          </cell>
          <cell r="M393" t="str">
            <v>52 - Goiás</v>
          </cell>
          <cell r="N393">
            <v>1000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SCITECH PRODUTOS MEDICOS LTDA</v>
          </cell>
          <cell r="H394" t="str">
            <v>B</v>
          </cell>
          <cell r="I394" t="str">
            <v>S</v>
          </cell>
          <cell r="J394" t="str">
            <v>000401420</v>
          </cell>
          <cell r="K394" t="str">
            <v>06/12/2023</v>
          </cell>
          <cell r="L394" t="str">
            <v>52231201437707000122550550004014201390958207</v>
          </cell>
          <cell r="M394" t="str">
            <v>52 - Goiás</v>
          </cell>
          <cell r="N394">
            <v>1000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SCITECH PRODUTOS MEDICOS LTDA</v>
          </cell>
          <cell r="H395" t="str">
            <v>B</v>
          </cell>
          <cell r="I395" t="str">
            <v>S</v>
          </cell>
          <cell r="J395" t="str">
            <v>000401426</v>
          </cell>
          <cell r="K395" t="str">
            <v>06/12/2023</v>
          </cell>
          <cell r="L395" t="str">
            <v>52231201437707000122550550004014261689275567</v>
          </cell>
          <cell r="M395" t="str">
            <v>52 - Goiás</v>
          </cell>
          <cell r="N395">
            <v>1000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SCITECH PRODUTOS MEDICOS LTDA</v>
          </cell>
          <cell r="H396" t="str">
            <v>B</v>
          </cell>
          <cell r="I396" t="str">
            <v>S</v>
          </cell>
          <cell r="J396" t="str">
            <v>000401797</v>
          </cell>
          <cell r="K396" t="str">
            <v>07/12/2023</v>
          </cell>
          <cell r="L396" t="str">
            <v>52231201437707000122550550004017971503100751</v>
          </cell>
          <cell r="M396" t="str">
            <v>52 - Goiás</v>
          </cell>
          <cell r="N396">
            <v>1000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SCITECH PRODUTOS MEDICOS LTDA</v>
          </cell>
          <cell r="H397" t="str">
            <v>B</v>
          </cell>
          <cell r="I397" t="str">
            <v>S</v>
          </cell>
          <cell r="J397" t="str">
            <v>000401803</v>
          </cell>
          <cell r="K397" t="str">
            <v>07/12/2023</v>
          </cell>
          <cell r="L397" t="str">
            <v>52231201437707000122550550004018031255054800</v>
          </cell>
          <cell r="M397" t="str">
            <v>52 - Goiás</v>
          </cell>
          <cell r="N397">
            <v>2000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BOSTON SCIENTIFIC DO BRASIL LTDA</v>
          </cell>
          <cell r="H398" t="str">
            <v>B</v>
          </cell>
          <cell r="I398" t="str">
            <v>S</v>
          </cell>
          <cell r="J398" t="str">
            <v>002903881</v>
          </cell>
          <cell r="K398" t="str">
            <v>21/11/2023</v>
          </cell>
          <cell r="L398" t="str">
            <v>35231101513946000114550030029038811029650078</v>
          </cell>
          <cell r="M398" t="str">
            <v>35 - São Paulo</v>
          </cell>
          <cell r="N398">
            <v>1725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BOSTON SCIENTIFIC DO BRASIL LTDA</v>
          </cell>
          <cell r="H399" t="str">
            <v>B</v>
          </cell>
          <cell r="I399" t="str">
            <v>S</v>
          </cell>
          <cell r="J399" t="str">
            <v>002903882</v>
          </cell>
          <cell r="K399" t="str">
            <v>21/11/2023</v>
          </cell>
          <cell r="L399" t="str">
            <v>35231101513946000114550030029038821029650083</v>
          </cell>
          <cell r="M399" t="str">
            <v>35 - São Paulo</v>
          </cell>
          <cell r="N399">
            <v>1725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BOSTON SCIENTIFIC DO BRASIL LTDA</v>
          </cell>
          <cell r="H400" t="str">
            <v>B</v>
          </cell>
          <cell r="I400" t="str">
            <v>S</v>
          </cell>
          <cell r="J400" t="str">
            <v>002903919</v>
          </cell>
          <cell r="K400" t="str">
            <v>21/11/2023</v>
          </cell>
          <cell r="L400" t="str">
            <v>35231101513946000114550030029039191029650506</v>
          </cell>
          <cell r="M400" t="str">
            <v>35 - São Paulo</v>
          </cell>
          <cell r="N400">
            <v>1350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BOSTON SCIENTIFIC DO BRASIL LTDA</v>
          </cell>
          <cell r="H401" t="str">
            <v>B</v>
          </cell>
          <cell r="I401" t="str">
            <v>S</v>
          </cell>
          <cell r="J401" t="str">
            <v>002903980</v>
          </cell>
          <cell r="K401" t="str">
            <v>21/11/2023</v>
          </cell>
          <cell r="L401" t="str">
            <v>35231101513946000114550030029039801029651145</v>
          </cell>
          <cell r="M401" t="str">
            <v>35 - São Paulo</v>
          </cell>
          <cell r="N401">
            <v>3450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BOSTON SCIENTIFIC DO BRASIL LTDA</v>
          </cell>
          <cell r="H402" t="str">
            <v>B</v>
          </cell>
          <cell r="I402" t="str">
            <v>S</v>
          </cell>
          <cell r="J402" t="str">
            <v>002904319</v>
          </cell>
          <cell r="K402" t="str">
            <v>21/11/2023</v>
          </cell>
          <cell r="L402" t="str">
            <v>35231101513946000114550030029043191029654929</v>
          </cell>
          <cell r="M402" t="str">
            <v>35 - São Paulo</v>
          </cell>
          <cell r="N402">
            <v>375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BOSTON SCIENTIFIC DO BRASIL LTDA</v>
          </cell>
          <cell r="H403" t="str">
            <v>B</v>
          </cell>
          <cell r="I403" t="str">
            <v>S</v>
          </cell>
          <cell r="J403" t="str">
            <v>002904406</v>
          </cell>
          <cell r="K403" t="str">
            <v>21/11/2023</v>
          </cell>
          <cell r="L403" t="str">
            <v>35231101513946000114550030029044061029656015</v>
          </cell>
          <cell r="M403" t="str">
            <v>35 - São Paulo</v>
          </cell>
          <cell r="N403">
            <v>1350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BOSTON SCIENTIFIC DO BRASIL LTDA</v>
          </cell>
          <cell r="H404" t="str">
            <v>B</v>
          </cell>
          <cell r="I404" t="str">
            <v>S</v>
          </cell>
          <cell r="J404" t="str">
            <v>002905788</v>
          </cell>
          <cell r="K404" t="str">
            <v>23/11/2023</v>
          </cell>
          <cell r="L404" t="str">
            <v>35231101513946000114550030029057881029672874</v>
          </cell>
          <cell r="M404" t="str">
            <v>35 - São Paulo</v>
          </cell>
          <cell r="N404">
            <v>375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BOSTON SCIENTIFIC DO BRASIL LTDA</v>
          </cell>
          <cell r="H405" t="str">
            <v>B</v>
          </cell>
          <cell r="I405" t="str">
            <v>S</v>
          </cell>
          <cell r="J405" t="str">
            <v>002910488</v>
          </cell>
          <cell r="K405" t="str">
            <v>30/11/2023</v>
          </cell>
          <cell r="L405" t="str">
            <v>35231101513946000114550030029104881029732324</v>
          </cell>
          <cell r="M405" t="str">
            <v>35 - São Paulo</v>
          </cell>
          <cell r="N405">
            <v>1350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BOSTON SCIENTIFIC DO BRASIL LTDA</v>
          </cell>
          <cell r="H406" t="str">
            <v>B</v>
          </cell>
          <cell r="I406" t="str">
            <v>S</v>
          </cell>
          <cell r="J406" t="str">
            <v>002917864</v>
          </cell>
          <cell r="K406" t="str">
            <v>14/12/2023</v>
          </cell>
          <cell r="L406" t="str">
            <v>35231201513946000114550030029178641029820296</v>
          </cell>
          <cell r="M406" t="str">
            <v>35 - São Paulo</v>
          </cell>
          <cell r="N406">
            <v>375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BOSTON SCIENTIFIC DO BRASIL LTDA</v>
          </cell>
          <cell r="H407" t="str">
            <v>B</v>
          </cell>
          <cell r="I407" t="str">
            <v>S</v>
          </cell>
          <cell r="J407" t="str">
            <v>002918593</v>
          </cell>
          <cell r="K407" t="str">
            <v>15/12/2023</v>
          </cell>
          <cell r="L407" t="str">
            <v>35231201513946000114550030029185931029828696</v>
          </cell>
          <cell r="M407" t="str">
            <v>35 - São Paulo</v>
          </cell>
          <cell r="N407">
            <v>375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BIOTRONIK COMERCIAL MEDICA LTDA</v>
          </cell>
          <cell r="H408" t="str">
            <v>B</v>
          </cell>
          <cell r="I408" t="str">
            <v>S</v>
          </cell>
          <cell r="J408" t="str">
            <v>1076316</v>
          </cell>
          <cell r="K408" t="str">
            <v>09/11/2023</v>
          </cell>
          <cell r="L408" t="str">
            <v>35231150595271000105550030010763161356383862</v>
          </cell>
          <cell r="M408" t="str">
            <v>35 - São Paulo</v>
          </cell>
          <cell r="N408">
            <v>5663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BIOTRONIK COMERCIAL MEDICA LTDA</v>
          </cell>
          <cell r="H409" t="str">
            <v>B</v>
          </cell>
          <cell r="I409" t="str">
            <v>S</v>
          </cell>
          <cell r="J409" t="str">
            <v>1076710</v>
          </cell>
          <cell r="K409" t="str">
            <v>13/11/2023</v>
          </cell>
          <cell r="L409" t="str">
            <v>35231150595271000105550030010767101409947950</v>
          </cell>
          <cell r="M409" t="str">
            <v>35 - São Paulo</v>
          </cell>
          <cell r="N409">
            <v>4114.8500000000004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BIOTRONIK COMERCIAL MEDICA LTDA</v>
          </cell>
          <cell r="H410" t="str">
            <v>B</v>
          </cell>
          <cell r="I410" t="str">
            <v>S</v>
          </cell>
          <cell r="J410" t="str">
            <v>1076796</v>
          </cell>
          <cell r="K410" t="str">
            <v>14/11/2023</v>
          </cell>
          <cell r="L410" t="str">
            <v>35231150595271000105550030010767961673400271</v>
          </cell>
          <cell r="M410" t="str">
            <v>35 - São Paulo</v>
          </cell>
          <cell r="N410">
            <v>5663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BIOTRONIK COMERCIAL MEDICA LTDA</v>
          </cell>
          <cell r="H411" t="str">
            <v>B</v>
          </cell>
          <cell r="I411" t="str">
            <v>S</v>
          </cell>
          <cell r="J411" t="str">
            <v>1077445</v>
          </cell>
          <cell r="K411" t="str">
            <v>21/11/2023</v>
          </cell>
          <cell r="L411" t="str">
            <v>35231150595271000105550030010774451544414542</v>
          </cell>
          <cell r="M411" t="str">
            <v>35 - São Paulo</v>
          </cell>
          <cell r="N411">
            <v>5663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BIOTRONIK COMERCIAL MEDICA LTDA</v>
          </cell>
          <cell r="H412" t="str">
            <v>B</v>
          </cell>
          <cell r="I412" t="str">
            <v>S</v>
          </cell>
          <cell r="J412" t="str">
            <v>1079147</v>
          </cell>
          <cell r="K412" t="str">
            <v>06/12/2023</v>
          </cell>
          <cell r="L412" t="str">
            <v>35231250595271000105550030010791471757130798</v>
          </cell>
          <cell r="M412" t="str">
            <v>35 - São Paulo</v>
          </cell>
          <cell r="N412">
            <v>5663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VITALE COMERCIO SA</v>
          </cell>
          <cell r="H413" t="str">
            <v>B</v>
          </cell>
          <cell r="I413" t="str">
            <v>S</v>
          </cell>
          <cell r="J413" t="str">
            <v>132939</v>
          </cell>
          <cell r="K413" t="str">
            <v>16/11/2023</v>
          </cell>
          <cell r="L413" t="str">
            <v>26231107160019000144550010001329391286302851</v>
          </cell>
          <cell r="M413" t="str">
            <v>26 - Pernambuco</v>
          </cell>
          <cell r="N413">
            <v>310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VITALE COMERCIO SA</v>
          </cell>
          <cell r="H414" t="str">
            <v>B</v>
          </cell>
          <cell r="I414" t="str">
            <v>S</v>
          </cell>
          <cell r="J414" t="str">
            <v>133576</v>
          </cell>
          <cell r="K414" t="str">
            <v>22/11/2023</v>
          </cell>
          <cell r="L414" t="str">
            <v>26231107160019000144550010001335761120502865</v>
          </cell>
          <cell r="M414" t="str">
            <v>26 - Pernambuco</v>
          </cell>
          <cell r="N414">
            <v>1300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VITALE COMERCIO SA</v>
          </cell>
          <cell r="H415" t="str">
            <v>B</v>
          </cell>
          <cell r="I415" t="str">
            <v>S</v>
          </cell>
          <cell r="J415" t="str">
            <v>134104</v>
          </cell>
          <cell r="K415" t="str">
            <v>27/11/2023</v>
          </cell>
          <cell r="L415" t="str">
            <v>26231107160019000144550010001341041003947686</v>
          </cell>
          <cell r="M415" t="str">
            <v>26 - Pernambuco</v>
          </cell>
          <cell r="N415">
            <v>1610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VITALE COMERCIO SA</v>
          </cell>
          <cell r="H416" t="str">
            <v>B</v>
          </cell>
          <cell r="I416" t="str">
            <v>S</v>
          </cell>
          <cell r="J416" t="str">
            <v>134108</v>
          </cell>
          <cell r="K416" t="str">
            <v>27/11/2023</v>
          </cell>
          <cell r="L416" t="str">
            <v>26231107160019000144550010001341081518734240</v>
          </cell>
          <cell r="M416" t="str">
            <v>26 - Pernambuco</v>
          </cell>
          <cell r="N416">
            <v>1300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VITALE COMERCIO SA</v>
          </cell>
          <cell r="H417" t="str">
            <v>B</v>
          </cell>
          <cell r="I417" t="str">
            <v>S</v>
          </cell>
          <cell r="J417" t="str">
            <v>134161</v>
          </cell>
          <cell r="K417" t="str">
            <v>27/11/2023</v>
          </cell>
          <cell r="L417" t="str">
            <v>26231107160019000144550010001341611653474258</v>
          </cell>
          <cell r="M417" t="str">
            <v>26 - Pernambuco</v>
          </cell>
          <cell r="N417">
            <v>620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VITALE COMERCIO SA</v>
          </cell>
          <cell r="H418" t="str">
            <v>B</v>
          </cell>
          <cell r="I418" t="str">
            <v>S</v>
          </cell>
          <cell r="J418" t="str">
            <v>134163</v>
          </cell>
          <cell r="K418" t="str">
            <v>27/11/2023</v>
          </cell>
          <cell r="L418" t="str">
            <v>26231107160019000144550010001341631646952810</v>
          </cell>
          <cell r="M418" t="str">
            <v>26 - Pernambuco</v>
          </cell>
          <cell r="N418">
            <v>1610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G419" t="str">
            <v>VITALE COMERCIO SA</v>
          </cell>
          <cell r="H419" t="str">
            <v>B</v>
          </cell>
          <cell r="I419" t="str">
            <v>S</v>
          </cell>
          <cell r="J419" t="str">
            <v>134548</v>
          </cell>
          <cell r="K419" t="str">
            <v>30/11/2023</v>
          </cell>
          <cell r="L419" t="str">
            <v>26231107160019000144550010001345481595367245</v>
          </cell>
          <cell r="M419" t="str">
            <v>26 - Pernambuco</v>
          </cell>
          <cell r="N419">
            <v>1300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G420" t="str">
            <v>VITALE COMERCIO SA</v>
          </cell>
          <cell r="H420" t="str">
            <v>B</v>
          </cell>
          <cell r="I420" t="str">
            <v>S</v>
          </cell>
          <cell r="J420" t="str">
            <v>134554</v>
          </cell>
          <cell r="K420" t="str">
            <v>30/11/2023</v>
          </cell>
          <cell r="L420" t="str">
            <v>26231107160019000144550010001345541056746069</v>
          </cell>
          <cell r="M420" t="str">
            <v>26 - Pernambuco</v>
          </cell>
          <cell r="N420">
            <v>1610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G421" t="str">
            <v>VITALE COMERCIO SA</v>
          </cell>
          <cell r="H421" t="str">
            <v>B</v>
          </cell>
          <cell r="I421" t="str">
            <v>S</v>
          </cell>
          <cell r="J421" t="str">
            <v>135074</v>
          </cell>
          <cell r="K421" t="str">
            <v>07/12/2023</v>
          </cell>
          <cell r="L421" t="str">
            <v>26231207160019000144550010001350741591247610</v>
          </cell>
          <cell r="M421" t="str">
            <v>26 - Pernambuco</v>
          </cell>
          <cell r="N421">
            <v>1610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G422" t="str">
            <v>VITALE COMERCIO SA</v>
          </cell>
          <cell r="H422" t="str">
            <v>B</v>
          </cell>
          <cell r="I422" t="str">
            <v>S</v>
          </cell>
          <cell r="J422" t="str">
            <v>135188</v>
          </cell>
          <cell r="K422" t="str">
            <v>08/12/2023</v>
          </cell>
          <cell r="L422" t="str">
            <v>26231207160019000144550010001351881162926592</v>
          </cell>
          <cell r="M422" t="str">
            <v>26 - Pernambuco</v>
          </cell>
          <cell r="N422">
            <v>1920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G423" t="str">
            <v>VITALE COMERCIO SA</v>
          </cell>
          <cell r="H423" t="str">
            <v>B</v>
          </cell>
          <cell r="I423" t="str">
            <v>S</v>
          </cell>
          <cell r="J423" t="str">
            <v>135250</v>
          </cell>
          <cell r="K423" t="str">
            <v>11/12/2023</v>
          </cell>
          <cell r="L423" t="str">
            <v>26231207160019000144550010001352501150581399</v>
          </cell>
          <cell r="M423" t="str">
            <v>26 - Pernambuco</v>
          </cell>
          <cell r="N423">
            <v>1300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G424" t="str">
            <v>VITALE COMERCIO SA</v>
          </cell>
          <cell r="H424" t="str">
            <v>B</v>
          </cell>
          <cell r="I424" t="str">
            <v>S</v>
          </cell>
          <cell r="J424" t="str">
            <v>135262</v>
          </cell>
          <cell r="K424" t="str">
            <v>11/12/2023</v>
          </cell>
          <cell r="L424" t="str">
            <v>26231207160019000144550010001352621800254924</v>
          </cell>
          <cell r="M424" t="str">
            <v>26 - Pernambuco</v>
          </cell>
          <cell r="N424">
            <v>2230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G425" t="str">
            <v>VITALE COMERCIO SA</v>
          </cell>
          <cell r="H425" t="str">
            <v>B</v>
          </cell>
          <cell r="I425" t="str">
            <v>S</v>
          </cell>
          <cell r="J425" t="str">
            <v>135957</v>
          </cell>
          <cell r="K425" t="str">
            <v>18/12/2023</v>
          </cell>
          <cell r="L425" t="str">
            <v>26231207160019000144550010001359571754852710</v>
          </cell>
          <cell r="M425" t="str">
            <v>26 - Pernambuco</v>
          </cell>
          <cell r="N425">
            <v>1300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G426" t="str">
            <v>VITALE COMERCIO SA</v>
          </cell>
          <cell r="H426" t="str">
            <v>B</v>
          </cell>
          <cell r="I426" t="str">
            <v>S</v>
          </cell>
          <cell r="J426" t="str">
            <v>135963</v>
          </cell>
          <cell r="K426" t="str">
            <v>18/12/2023</v>
          </cell>
          <cell r="L426" t="str">
            <v>26231207160019000144550010001359631661654908</v>
          </cell>
          <cell r="M426" t="str">
            <v>26 - Pernambuco</v>
          </cell>
          <cell r="N426">
            <v>310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G427" t="str">
            <v>VITALE COMERCIO SA</v>
          </cell>
          <cell r="H427" t="str">
            <v>B</v>
          </cell>
          <cell r="I427" t="str">
            <v>S</v>
          </cell>
          <cell r="J427" t="str">
            <v>135967</v>
          </cell>
          <cell r="K427" t="str">
            <v>18/12/2023</v>
          </cell>
          <cell r="L427" t="str">
            <v>26231207160019000144550010001359671471192686</v>
          </cell>
          <cell r="M427" t="str">
            <v>26 - Pernambuco</v>
          </cell>
          <cell r="N427">
            <v>310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G428" t="str">
            <v>VITALE COMERCIO SA</v>
          </cell>
          <cell r="H428" t="str">
            <v>B</v>
          </cell>
          <cell r="I428" t="str">
            <v>S</v>
          </cell>
          <cell r="J428" t="str">
            <v>135970</v>
          </cell>
          <cell r="K428" t="str">
            <v>18/12/2023</v>
          </cell>
          <cell r="L428" t="str">
            <v>26231207160019000144550010001359701408674380</v>
          </cell>
          <cell r="M428" t="str">
            <v>26 - Pernambuco</v>
          </cell>
          <cell r="N428">
            <v>1300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G429" t="str">
            <v>VITALE COMERCIO SA</v>
          </cell>
          <cell r="H429" t="str">
            <v>B</v>
          </cell>
          <cell r="I429" t="str">
            <v>S</v>
          </cell>
          <cell r="J429" t="str">
            <v>136119</v>
          </cell>
          <cell r="K429" t="str">
            <v>19/12/2023</v>
          </cell>
          <cell r="L429" t="str">
            <v>26231207160019000144550010001361191188663863</v>
          </cell>
          <cell r="M429" t="str">
            <v>26 - Pernambuco</v>
          </cell>
          <cell r="N429">
            <v>1300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G430" t="str">
            <v>VITALE COMERCIO SA</v>
          </cell>
          <cell r="H430" t="str">
            <v>B</v>
          </cell>
          <cell r="I430" t="str">
            <v>S</v>
          </cell>
          <cell r="J430" t="str">
            <v>136209</v>
          </cell>
          <cell r="K430" t="str">
            <v>20/12/2023</v>
          </cell>
          <cell r="L430" t="str">
            <v>26231207160019000144550010001362091633032266</v>
          </cell>
          <cell r="M430" t="str">
            <v>26 - Pernambuco</v>
          </cell>
          <cell r="N430">
            <v>1610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G431" t="str">
            <v>VITALE COMERCIO SA</v>
          </cell>
          <cell r="H431" t="str">
            <v>B</v>
          </cell>
          <cell r="I431" t="str">
            <v>S</v>
          </cell>
          <cell r="J431" t="str">
            <v>136211</v>
          </cell>
          <cell r="K431" t="str">
            <v>20/12/2023</v>
          </cell>
          <cell r="L431" t="str">
            <v>26231207160019000144550010001362111355722780</v>
          </cell>
          <cell r="M431" t="str">
            <v>26 - Pernambuco</v>
          </cell>
          <cell r="N431">
            <v>620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G432" t="str">
            <v>SELLMED PRODUTOS MEDICOS E HOSPITALARES LTDA</v>
          </cell>
          <cell r="H432" t="str">
            <v>B</v>
          </cell>
          <cell r="I432" t="str">
            <v>S</v>
          </cell>
          <cell r="J432" t="str">
            <v>15263</v>
          </cell>
          <cell r="K432" t="str">
            <v>07/12/2023</v>
          </cell>
          <cell r="L432" t="str">
            <v>26231237438274000177550010000152631780539290</v>
          </cell>
          <cell r="M432" t="str">
            <v>26 - Pernambuco</v>
          </cell>
          <cell r="N432">
            <v>307.68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26184</v>
          </cell>
          <cell r="K433" t="str">
            <v>06/07/2023</v>
          </cell>
          <cell r="L433" t="str">
            <v>26230714784339000130550010000261841024083410</v>
          </cell>
          <cell r="M433" t="str">
            <v>26 - Pernambuco</v>
          </cell>
          <cell r="N433">
            <v>2939.63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26592</v>
          </cell>
          <cell r="K434" t="str">
            <v>19/07/2023</v>
          </cell>
          <cell r="L434" t="str">
            <v>26230714784339000130550010000265921430026939</v>
          </cell>
          <cell r="M434" t="str">
            <v>26 - Pernambuco</v>
          </cell>
          <cell r="N434">
            <v>1334.6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27217</v>
          </cell>
          <cell r="K435" t="str">
            <v>10/08/2023</v>
          </cell>
          <cell r="L435" t="str">
            <v>26230814784339000130550010000272171101469862</v>
          </cell>
          <cell r="M435" t="str">
            <v>26 - Pernambuco</v>
          </cell>
          <cell r="N435">
            <v>1277.7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29185</v>
          </cell>
          <cell r="K436" t="str">
            <v>06/10/2023</v>
          </cell>
          <cell r="L436" t="str">
            <v>26231014784339000130550010000291851060360818</v>
          </cell>
          <cell r="M436" t="str">
            <v>26 - Pernambuco</v>
          </cell>
          <cell r="N436">
            <v>514.58000000000004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29186</v>
          </cell>
          <cell r="K437" t="str">
            <v>06/10/2023</v>
          </cell>
          <cell r="L437" t="str">
            <v>26231014784339000130550010000291861304848471</v>
          </cell>
          <cell r="M437" t="str">
            <v>26 - Pernambuco</v>
          </cell>
          <cell r="N437">
            <v>2137.1799999999998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29454</v>
          </cell>
          <cell r="K438" t="str">
            <v>11/10/2023</v>
          </cell>
          <cell r="L438" t="str">
            <v>26231014784339000130550010000294541772110440</v>
          </cell>
          <cell r="M438" t="str">
            <v>26 - Pernambuco</v>
          </cell>
          <cell r="N438">
            <v>235.88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29496</v>
          </cell>
          <cell r="K439" t="str">
            <v>11/10/2023</v>
          </cell>
          <cell r="L439" t="str">
            <v>26231014784339000130550010000294961466672355</v>
          </cell>
          <cell r="M439" t="str">
            <v>26 - Pernambuco</v>
          </cell>
          <cell r="N439">
            <v>1277.7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G440" t="str">
            <v>CROMUS MATERIAIS MEDICO HOSPITALAR EIREL</v>
          </cell>
          <cell r="H440" t="str">
            <v>B</v>
          </cell>
          <cell r="I440" t="str">
            <v>S</v>
          </cell>
          <cell r="J440" t="str">
            <v>29507</v>
          </cell>
          <cell r="K440" t="str">
            <v>11/10/2023</v>
          </cell>
          <cell r="L440" t="str">
            <v>26231014784339000130550010000295071938091941</v>
          </cell>
          <cell r="M440" t="str">
            <v>26 - Pernambuco</v>
          </cell>
          <cell r="N440">
            <v>183.81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G441" t="str">
            <v>CROMUS MATERIAIS MEDICO HOSPITALAR EIREL</v>
          </cell>
          <cell r="H441" t="str">
            <v>B</v>
          </cell>
          <cell r="I441" t="str">
            <v>S</v>
          </cell>
          <cell r="J441" t="str">
            <v>29526</v>
          </cell>
          <cell r="K441" t="str">
            <v>13/10/2023</v>
          </cell>
          <cell r="L441" t="str">
            <v>26231014784339000130550010000295261768363097</v>
          </cell>
          <cell r="M441" t="str">
            <v>26 - Pernambuco</v>
          </cell>
          <cell r="N441">
            <v>1096.3900000000001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G442" t="str">
            <v>CROMUS MATERIAIS MEDICO HOSPITALAR EIREL</v>
          </cell>
          <cell r="H442" t="str">
            <v>B</v>
          </cell>
          <cell r="I442" t="str">
            <v>S</v>
          </cell>
          <cell r="J442" t="str">
            <v>29527</v>
          </cell>
          <cell r="K442" t="str">
            <v>13/10/2023</v>
          </cell>
          <cell r="L442" t="str">
            <v>26231014784339000130550010000295271785538204</v>
          </cell>
          <cell r="M442" t="str">
            <v>26 - Pernambuco</v>
          </cell>
          <cell r="N442">
            <v>1306.1500000000001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G443" t="str">
            <v>CROMUS MATERIAIS MEDICO HOSPITALAR EIREL</v>
          </cell>
          <cell r="H443" t="str">
            <v>B</v>
          </cell>
          <cell r="I443" t="str">
            <v>S</v>
          </cell>
          <cell r="J443" t="str">
            <v>29577</v>
          </cell>
          <cell r="K443" t="str">
            <v>18/10/2023</v>
          </cell>
          <cell r="L443" t="str">
            <v>26231014784339000130550010000295771540948770</v>
          </cell>
          <cell r="M443" t="str">
            <v>26 - Pernambuco</v>
          </cell>
          <cell r="N443">
            <v>905.9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G444" t="str">
            <v>CROMUS MATERIAIS MEDICO HOSPITALAR EIREL</v>
          </cell>
          <cell r="H444" t="str">
            <v>B</v>
          </cell>
          <cell r="I444" t="str">
            <v>S</v>
          </cell>
          <cell r="J444" t="str">
            <v>29608</v>
          </cell>
          <cell r="K444" t="str">
            <v>19/10/2023</v>
          </cell>
          <cell r="L444" t="str">
            <v>26231014784339000130550010000296081988893378</v>
          </cell>
          <cell r="M444" t="str">
            <v>26 - Pernambuco</v>
          </cell>
          <cell r="N444">
            <v>3240.86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G445" t="str">
            <v>CROMUS MATERIAIS MEDICO HOSPITALAR EIREL</v>
          </cell>
          <cell r="H445" t="str">
            <v>B</v>
          </cell>
          <cell r="I445" t="str">
            <v>S</v>
          </cell>
          <cell r="J445" t="str">
            <v>29629</v>
          </cell>
          <cell r="K445" t="str">
            <v>20/10/2023</v>
          </cell>
          <cell r="L445" t="str">
            <v>26231014784339000130550010000296291948245464</v>
          </cell>
          <cell r="M445" t="str">
            <v>26 - Pernambuco</v>
          </cell>
          <cell r="N445">
            <v>203.82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G446" t="str">
            <v>CROMUS MATERIAIS MEDICO HOSPITALAR EIREL</v>
          </cell>
          <cell r="H446" t="str">
            <v>B</v>
          </cell>
          <cell r="I446" t="str">
            <v>S</v>
          </cell>
          <cell r="J446" t="str">
            <v>29630</v>
          </cell>
          <cell r="K446" t="str">
            <v>20/10/2023</v>
          </cell>
          <cell r="L446" t="str">
            <v>26231014784339000130550010000296301352934481</v>
          </cell>
          <cell r="M446" t="str">
            <v>26 - Pernambuco</v>
          </cell>
          <cell r="N446">
            <v>905.9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G447" t="str">
            <v>CROMUS MATERIAIS MEDICO HOSPITALAR EIREL</v>
          </cell>
          <cell r="H447" t="str">
            <v>B</v>
          </cell>
          <cell r="I447" t="str">
            <v>S</v>
          </cell>
          <cell r="J447" t="str">
            <v>29631</v>
          </cell>
          <cell r="K447" t="str">
            <v>20/10/2023</v>
          </cell>
          <cell r="L447" t="str">
            <v>26231014784339000130550010000296311865557785</v>
          </cell>
          <cell r="M447" t="str">
            <v>26 - Pernambuco</v>
          </cell>
          <cell r="N447">
            <v>359.92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G448" t="str">
            <v>CROMUS MATERIAIS MEDICO HOSPITALAR EIREL</v>
          </cell>
          <cell r="H448" t="str">
            <v>B</v>
          </cell>
          <cell r="I448" t="str">
            <v>S</v>
          </cell>
          <cell r="J448" t="str">
            <v>29632</v>
          </cell>
          <cell r="K448" t="str">
            <v>20/10/2023</v>
          </cell>
          <cell r="L448" t="str">
            <v>26231014784339000130550010000296321207033597</v>
          </cell>
          <cell r="M448" t="str">
            <v>26 - Pernambuco</v>
          </cell>
          <cell r="N448">
            <v>764.34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G449" t="str">
            <v>CROMUS MATERIAIS MEDICO HOSPITALAR EIREL</v>
          </cell>
          <cell r="H449" t="str">
            <v>B</v>
          </cell>
          <cell r="I449" t="str">
            <v>S</v>
          </cell>
          <cell r="J449" t="str">
            <v>29633</v>
          </cell>
          <cell r="K449" t="str">
            <v>20/10/2023</v>
          </cell>
          <cell r="L449" t="str">
            <v>26231014784339000130550010000296331780314653</v>
          </cell>
          <cell r="M449" t="str">
            <v>26 - Pernambuco</v>
          </cell>
          <cell r="N449">
            <v>232.04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G450" t="str">
            <v>CROMUS MATERIAIS MEDICO HOSPITALAR EIREL</v>
          </cell>
          <cell r="H450" t="str">
            <v>B</v>
          </cell>
          <cell r="I450" t="str">
            <v>S</v>
          </cell>
          <cell r="J450" t="str">
            <v>29634</v>
          </cell>
          <cell r="K450" t="str">
            <v>20/10/2023</v>
          </cell>
          <cell r="L450" t="str">
            <v>26231014784339000130550010000296341135716353</v>
          </cell>
          <cell r="M450" t="str">
            <v>26 - Pernambuco</v>
          </cell>
          <cell r="N450">
            <v>3345.3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G451" t="str">
            <v>CROMUS MATERIAIS MEDICO HOSPITALAR EIREL</v>
          </cell>
          <cell r="H451" t="str">
            <v>B</v>
          </cell>
          <cell r="I451" t="str">
            <v>S</v>
          </cell>
          <cell r="J451" t="str">
            <v>29635</v>
          </cell>
          <cell r="K451" t="str">
            <v>20/10/2023</v>
          </cell>
          <cell r="L451" t="str">
            <v>26231014784339000130550010000296351482431826</v>
          </cell>
          <cell r="M451" t="str">
            <v>26 - Pernambuco</v>
          </cell>
          <cell r="N451">
            <v>275.48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G452" t="str">
            <v>CROMUS MATERIAIS MEDICO HOSPITALAR EIREL</v>
          </cell>
          <cell r="H452" t="str">
            <v>B</v>
          </cell>
          <cell r="I452" t="str">
            <v>S</v>
          </cell>
          <cell r="J452" t="str">
            <v>29636</v>
          </cell>
          <cell r="K452" t="str">
            <v>20/10/2023</v>
          </cell>
          <cell r="L452" t="str">
            <v>26231014784339000130550010000296361392837103</v>
          </cell>
          <cell r="M452" t="str">
            <v>26 - Pernambuco</v>
          </cell>
          <cell r="N452">
            <v>989.15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G453" t="str">
            <v>CROMUS MATERIAIS MEDICO HOSPITALAR EIREL</v>
          </cell>
          <cell r="H453" t="str">
            <v>B</v>
          </cell>
          <cell r="I453" t="str">
            <v>S</v>
          </cell>
          <cell r="J453" t="str">
            <v>29637</v>
          </cell>
          <cell r="K453" t="str">
            <v>20/10/2023</v>
          </cell>
          <cell r="L453" t="str">
            <v>26231014784339000130550010000296371806944879</v>
          </cell>
          <cell r="M453" t="str">
            <v>26 - Pernambuco</v>
          </cell>
          <cell r="N453">
            <v>275.48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G454" t="str">
            <v>CROMUS MATERIAIS MEDICO HOSPITALAR EIREL</v>
          </cell>
          <cell r="H454" t="str">
            <v>B</v>
          </cell>
          <cell r="I454" t="str">
            <v>S</v>
          </cell>
          <cell r="J454" t="str">
            <v>29638</v>
          </cell>
          <cell r="K454" t="str">
            <v>20/10/2023</v>
          </cell>
          <cell r="L454" t="str">
            <v>26231014784339000130550010000296381749870864</v>
          </cell>
          <cell r="M454" t="str">
            <v>26 - Pernambuco</v>
          </cell>
          <cell r="N454">
            <v>148.4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G455" t="str">
            <v>CROMUS MATERIAIS MEDICO HOSPITALAR EIREL</v>
          </cell>
          <cell r="H455" t="str">
            <v>B</v>
          </cell>
          <cell r="I455" t="str">
            <v>S</v>
          </cell>
          <cell r="J455" t="str">
            <v>29743</v>
          </cell>
          <cell r="K455" t="str">
            <v>24/10/2023</v>
          </cell>
          <cell r="L455" t="str">
            <v>26231014784339000130550010000297431657553744</v>
          </cell>
          <cell r="M455" t="str">
            <v>26 - Pernambuco</v>
          </cell>
          <cell r="N455">
            <v>176.11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G456" t="str">
            <v>CROMUS MATERIAIS MEDICO HOSPITALAR EIREL</v>
          </cell>
          <cell r="H456" t="str">
            <v>B</v>
          </cell>
          <cell r="I456" t="str">
            <v>S</v>
          </cell>
          <cell r="J456" t="str">
            <v>29744</v>
          </cell>
          <cell r="K456" t="str">
            <v>24/10/2023</v>
          </cell>
          <cell r="L456" t="str">
            <v>26231014784339000130550010000297441923340139</v>
          </cell>
          <cell r="M456" t="str">
            <v>26 - Pernambuco</v>
          </cell>
          <cell r="N456">
            <v>381.42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G457" t="str">
            <v>CROMUS MATERIAIS MEDICO HOSPITALAR EIREL</v>
          </cell>
          <cell r="H457" t="str">
            <v>B</v>
          </cell>
          <cell r="I457" t="str">
            <v>S</v>
          </cell>
          <cell r="J457" t="str">
            <v>29745</v>
          </cell>
          <cell r="K457" t="str">
            <v>24/10/2023</v>
          </cell>
          <cell r="L457" t="str">
            <v>26231014784339000130550010000297451196940589</v>
          </cell>
          <cell r="M457" t="str">
            <v>26 - Pernambuco</v>
          </cell>
          <cell r="N457">
            <v>2192.5500000000002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G458" t="str">
            <v>CROMUS MATERIAIS MEDICO HOSPITALAR EIREL</v>
          </cell>
          <cell r="H458" t="str">
            <v>B</v>
          </cell>
          <cell r="I458" t="str">
            <v>S</v>
          </cell>
          <cell r="J458" t="str">
            <v>29746</v>
          </cell>
          <cell r="K458" t="str">
            <v>24/10/2023</v>
          </cell>
          <cell r="L458" t="str">
            <v>26231014784339000130550010000297461975618418</v>
          </cell>
          <cell r="M458" t="str">
            <v>26 - Pernambuco</v>
          </cell>
          <cell r="N458">
            <v>1277.7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G459" t="str">
            <v>CROMUS MATERIAIS MEDICO HOSPITALAR EIREL</v>
          </cell>
          <cell r="H459" t="str">
            <v>B</v>
          </cell>
          <cell r="I459" t="str">
            <v>S</v>
          </cell>
          <cell r="J459" t="str">
            <v>29924</v>
          </cell>
          <cell r="K459" t="str">
            <v>27/10/2023</v>
          </cell>
          <cell r="L459" t="str">
            <v>26231014784339000130550010000299241563401768</v>
          </cell>
          <cell r="M459" t="str">
            <v>26 - Pernambuco</v>
          </cell>
          <cell r="N459">
            <v>203.82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G460" t="str">
            <v>CROMUS MATERIAIS MEDICO HOSPITALAR EIREL</v>
          </cell>
          <cell r="H460" t="str">
            <v>B</v>
          </cell>
          <cell r="I460" t="str">
            <v>S</v>
          </cell>
          <cell r="J460" t="str">
            <v>29934</v>
          </cell>
          <cell r="K460" t="str">
            <v>27/10/2023</v>
          </cell>
          <cell r="L460" t="str">
            <v>26231014784339000130550010000299341170785133</v>
          </cell>
          <cell r="M460" t="str">
            <v>26 - Pernambuco</v>
          </cell>
          <cell r="N460">
            <v>1096.3900000000001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G461" t="str">
            <v>CROMUS MATERIAIS MEDICO HOSPITALAR EIREL</v>
          </cell>
          <cell r="H461" t="str">
            <v>B</v>
          </cell>
          <cell r="I461" t="str">
            <v>S</v>
          </cell>
          <cell r="J461" t="str">
            <v>29953</v>
          </cell>
          <cell r="K461" t="str">
            <v>27/10/2023</v>
          </cell>
          <cell r="L461" t="str">
            <v>26231014784339000130550010000299531233401464</v>
          </cell>
          <cell r="M461" t="str">
            <v>26 - Pernambuco</v>
          </cell>
          <cell r="N461">
            <v>394.37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G462" t="str">
            <v>CROMUS MATERIAIS MEDICO HOSPITALAR EIREL</v>
          </cell>
          <cell r="H462" t="str">
            <v>B</v>
          </cell>
          <cell r="I462" t="str">
            <v>S</v>
          </cell>
          <cell r="J462" t="str">
            <v>29959</v>
          </cell>
          <cell r="K462" t="str">
            <v>30/10/2023</v>
          </cell>
          <cell r="L462" t="str">
            <v>26231014784339000130550010000299591187039641</v>
          </cell>
          <cell r="M462" t="str">
            <v>26 - Pernambuco</v>
          </cell>
          <cell r="N462">
            <v>1277.7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G463" t="str">
            <v>CROMUS MATERIAIS MEDICO HOSPITALAR EIREL</v>
          </cell>
          <cell r="H463" t="str">
            <v>B</v>
          </cell>
          <cell r="I463" t="str">
            <v>S</v>
          </cell>
          <cell r="J463" t="str">
            <v>30049</v>
          </cell>
          <cell r="K463" t="str">
            <v>31/10/2023</v>
          </cell>
          <cell r="L463" t="str">
            <v>26231014784339000130550010000300491728896850</v>
          </cell>
          <cell r="M463" t="str">
            <v>26 - Pernambuco</v>
          </cell>
          <cell r="N463">
            <v>184.16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G464" t="str">
            <v>CROMUS MATERIAIS MEDICO HOSPITALAR EIREL</v>
          </cell>
          <cell r="H464" t="str">
            <v>B</v>
          </cell>
          <cell r="I464" t="str">
            <v>S</v>
          </cell>
          <cell r="J464" t="str">
            <v>30050</v>
          </cell>
          <cell r="K464" t="str">
            <v>31/10/2023</v>
          </cell>
          <cell r="L464" t="str">
            <v>26231014784339000130550010000300501229615210</v>
          </cell>
          <cell r="M464" t="str">
            <v>26 - Pernambuco</v>
          </cell>
          <cell r="N464">
            <v>381.42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G465" t="str">
            <v>CROMUS MATERIAIS MEDICO HOSPITALAR EIREL</v>
          </cell>
          <cell r="H465" t="str">
            <v>B</v>
          </cell>
          <cell r="I465" t="str">
            <v>S</v>
          </cell>
          <cell r="J465" t="str">
            <v>30051</v>
          </cell>
          <cell r="K465" t="str">
            <v>31/10/2023</v>
          </cell>
          <cell r="L465" t="str">
            <v>26231014784339000130550010000300511649933190</v>
          </cell>
          <cell r="M465" t="str">
            <v>26 - Pernambuco</v>
          </cell>
          <cell r="N465">
            <v>176.11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G466" t="str">
            <v>CROMUS MATERIAIS MEDICO HOSPITALAR EIREL</v>
          </cell>
          <cell r="H466" t="str">
            <v>B</v>
          </cell>
          <cell r="I466" t="str">
            <v>S</v>
          </cell>
          <cell r="J466" t="str">
            <v>30052</v>
          </cell>
          <cell r="K466" t="str">
            <v>31/10/2023</v>
          </cell>
          <cell r="L466" t="str">
            <v>26231014784339000130550010000300521129321332</v>
          </cell>
          <cell r="M466" t="str">
            <v>26 - Pernambuco</v>
          </cell>
          <cell r="N466">
            <v>1334.6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G467" t="str">
            <v>CROMUS MATERIAIS MEDICO HOSPITALAR EIREL</v>
          </cell>
          <cell r="H467" t="str">
            <v>B</v>
          </cell>
          <cell r="I467" t="str">
            <v>S</v>
          </cell>
          <cell r="J467" t="str">
            <v>30054</v>
          </cell>
          <cell r="K467" t="str">
            <v>31/10/2023</v>
          </cell>
          <cell r="L467" t="str">
            <v>26231014784339000130550010000300541707056615</v>
          </cell>
          <cell r="M467" t="str">
            <v>26 - Pernambuco</v>
          </cell>
          <cell r="N467">
            <v>239.58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G468" t="str">
            <v>CROMUS MATERIAIS MEDICO HOSPITALAR EIREL</v>
          </cell>
          <cell r="H468" t="str">
            <v>B</v>
          </cell>
          <cell r="I468" t="str">
            <v>S</v>
          </cell>
          <cell r="J468" t="str">
            <v>30055</v>
          </cell>
          <cell r="K468" t="str">
            <v>31/10/2023</v>
          </cell>
          <cell r="L468" t="str">
            <v>26231014784339000130550010000300551048006960</v>
          </cell>
          <cell r="M468" t="str">
            <v>26 - Pernambuco</v>
          </cell>
          <cell r="N468">
            <v>905.9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G469" t="str">
            <v>CROMUS MATERIAIS MEDICO HOSPITALAR EIREL</v>
          </cell>
          <cell r="H469" t="str">
            <v>B</v>
          </cell>
          <cell r="I469" t="str">
            <v>S</v>
          </cell>
          <cell r="J469" t="str">
            <v>30056</v>
          </cell>
          <cell r="K469" t="str">
            <v>31/10/2023</v>
          </cell>
          <cell r="L469" t="str">
            <v>26231014784339000130550010000300561071710306</v>
          </cell>
          <cell r="M469" t="str">
            <v>26 - Pernambuco</v>
          </cell>
          <cell r="N469">
            <v>184.16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G470" t="str">
            <v>CROMUS MATERIAIS MEDICO HOSPITALAR EIREL</v>
          </cell>
          <cell r="H470" t="str">
            <v>B</v>
          </cell>
          <cell r="I470" t="str">
            <v>S</v>
          </cell>
          <cell r="J470" t="str">
            <v>30157</v>
          </cell>
          <cell r="K470" t="str">
            <v>06/11/2023</v>
          </cell>
          <cell r="L470" t="str">
            <v>26231114784339000130550010000301571515581860</v>
          </cell>
          <cell r="M470" t="str">
            <v>26 - Pernambuco</v>
          </cell>
          <cell r="N470">
            <v>2992.72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G471" t="str">
            <v>CROMUS MATERIAIS MEDICO HOSPITALAR EIREL</v>
          </cell>
          <cell r="H471" t="str">
            <v>B</v>
          </cell>
          <cell r="I471" t="str">
            <v>S</v>
          </cell>
          <cell r="J471" t="str">
            <v>30158</v>
          </cell>
          <cell r="K471" t="str">
            <v>06/11/2023</v>
          </cell>
          <cell r="L471" t="str">
            <v>26231114784339000130550010000301581807358204</v>
          </cell>
          <cell r="M471" t="str">
            <v>26 - Pernambuco</v>
          </cell>
          <cell r="N471">
            <v>1096.3900000000001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 t="str">
            <v>30161</v>
          </cell>
          <cell r="K472" t="str">
            <v>06/11/2023</v>
          </cell>
          <cell r="L472" t="str">
            <v>26231114784339000130550010000301611354455721</v>
          </cell>
          <cell r="M472" t="str">
            <v>26 - Pernambuco</v>
          </cell>
          <cell r="N472">
            <v>183.81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 t="str">
            <v>30165</v>
          </cell>
          <cell r="K473" t="str">
            <v>06/11/2023</v>
          </cell>
          <cell r="L473" t="str">
            <v>26231114784339000130550010000301651997698324</v>
          </cell>
          <cell r="M473" t="str">
            <v>26 - Pernambuco</v>
          </cell>
          <cell r="N473">
            <v>211.87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 t="str">
            <v>30342</v>
          </cell>
          <cell r="K474" t="str">
            <v>10/11/2023</v>
          </cell>
          <cell r="L474" t="str">
            <v>26231114784339000130550010000303421723134047</v>
          </cell>
          <cell r="M474" t="str">
            <v>26 - Pernambuco</v>
          </cell>
          <cell r="N474">
            <v>1268.03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 t="str">
            <v>30344</v>
          </cell>
          <cell r="K475" t="str">
            <v>10/11/2023</v>
          </cell>
          <cell r="L475" t="str">
            <v>26231114784339000130550010000303441607877602</v>
          </cell>
          <cell r="M475" t="str">
            <v>26 - Pernambuco</v>
          </cell>
          <cell r="N475">
            <v>360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 t="str">
            <v>30372</v>
          </cell>
          <cell r="K476" t="str">
            <v>10/11/2023</v>
          </cell>
          <cell r="L476" t="str">
            <v>26231114784339000130550010000303721702226820</v>
          </cell>
          <cell r="M476" t="str">
            <v>26 - Pernambuco</v>
          </cell>
          <cell r="N476">
            <v>561.88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G477" t="str">
            <v>CROMUS MATERIAIS MEDICO HOSPITALAR EIREL</v>
          </cell>
          <cell r="H477" t="str">
            <v>B</v>
          </cell>
          <cell r="I477" t="str">
            <v>S</v>
          </cell>
          <cell r="J477" t="str">
            <v>30440</v>
          </cell>
          <cell r="K477" t="str">
            <v>14/11/2023</v>
          </cell>
          <cell r="L477" t="str">
            <v>26231114784339000130550010000304401784268443</v>
          </cell>
          <cell r="M477" t="str">
            <v>26 - Pernambuco</v>
          </cell>
          <cell r="N477">
            <v>360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G478" t="str">
            <v>CROMUS MATERIAIS MEDICO HOSPITALAR EIREL</v>
          </cell>
          <cell r="H478" t="str">
            <v>B</v>
          </cell>
          <cell r="I478" t="str">
            <v>S</v>
          </cell>
          <cell r="J478" t="str">
            <v>30544</v>
          </cell>
          <cell r="K478" t="str">
            <v>17/11/2023</v>
          </cell>
          <cell r="L478" t="str">
            <v>26231114784339000130550010000305441939199681</v>
          </cell>
          <cell r="M478" t="str">
            <v>26 - Pernambuco</v>
          </cell>
          <cell r="N478">
            <v>360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G479" t="str">
            <v>CROMUS MATERIAIS MEDICO HOSPITALAR EIREL</v>
          </cell>
          <cell r="H479" t="str">
            <v>B</v>
          </cell>
          <cell r="I479" t="str">
            <v>S</v>
          </cell>
          <cell r="J479" t="str">
            <v>30545</v>
          </cell>
          <cell r="K479" t="str">
            <v>17/11/2023</v>
          </cell>
          <cell r="L479" t="str">
            <v>26231114784339000130550010000305451873081278</v>
          </cell>
          <cell r="M479" t="str">
            <v>26 - Pernambuco</v>
          </cell>
          <cell r="N479">
            <v>972.58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G480" t="str">
            <v>CROMUS MATERIAIS MEDICO HOSPITALAR EIREL</v>
          </cell>
          <cell r="H480" t="str">
            <v>B</v>
          </cell>
          <cell r="I480" t="str">
            <v>S</v>
          </cell>
          <cell r="J480" t="str">
            <v>31369</v>
          </cell>
          <cell r="K480" t="str">
            <v>07/12/2023</v>
          </cell>
          <cell r="L480" t="str">
            <v>26231214784339000130550010000313691645793531</v>
          </cell>
          <cell r="M480" t="str">
            <v>26 - Pernambuco</v>
          </cell>
          <cell r="N480">
            <v>360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G481" t="str">
            <v>CROMUS MATERIAIS MEDICO HOSPITALAR EIREL</v>
          </cell>
          <cell r="H481" t="str">
            <v>B</v>
          </cell>
          <cell r="I481" t="str">
            <v>S</v>
          </cell>
          <cell r="J481" t="str">
            <v>31370</v>
          </cell>
          <cell r="K481" t="str">
            <v>07/12/2023</v>
          </cell>
          <cell r="L481" t="str">
            <v>26231214784339000130550010000313701195281463</v>
          </cell>
          <cell r="M481" t="str">
            <v>26 - Pernambuco</v>
          </cell>
          <cell r="N481">
            <v>360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 t="str">
            <v>31518</v>
          </cell>
          <cell r="K482" t="str">
            <v>12/12/2023</v>
          </cell>
          <cell r="L482" t="str">
            <v>26231214784339000130550010000315181901775926</v>
          </cell>
          <cell r="M482" t="str">
            <v>26 - Pernambuco</v>
          </cell>
          <cell r="N482">
            <v>360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 t="str">
            <v>31728</v>
          </cell>
          <cell r="K483" t="str">
            <v>19/12/2023</v>
          </cell>
          <cell r="L483" t="str">
            <v>26231214784339000130550010000317281752298789</v>
          </cell>
          <cell r="M483" t="str">
            <v>26 - Pernambuco</v>
          </cell>
          <cell r="N483">
            <v>360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G484" t="str">
            <v>R S DOS SANTOS COMERCIO EIRELI</v>
          </cell>
          <cell r="H484" t="str">
            <v>B</v>
          </cell>
          <cell r="I484" t="str">
            <v>S</v>
          </cell>
          <cell r="J484" t="str">
            <v>63605</v>
          </cell>
          <cell r="K484" t="str">
            <v>30/11/2023</v>
          </cell>
          <cell r="L484" t="str">
            <v>26231106204103000150550010000636051029130705</v>
          </cell>
          <cell r="M484" t="str">
            <v>26 - Pernambuco</v>
          </cell>
          <cell r="N484">
            <v>45285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G485" t="str">
            <v>DINAMICA HOSPITALAR LTDA</v>
          </cell>
          <cell r="H485" t="str">
            <v>B</v>
          </cell>
          <cell r="I485" t="str">
            <v>S</v>
          </cell>
          <cell r="J485" t="str">
            <v>8559</v>
          </cell>
          <cell r="K485" t="str">
            <v>28/12/2023</v>
          </cell>
          <cell r="L485" t="str">
            <v>26231202684571000118551030000085591847410832</v>
          </cell>
          <cell r="M485" t="str">
            <v>26 - Pernambuco</v>
          </cell>
          <cell r="N485">
            <v>600</v>
          </cell>
        </row>
        <row r="486">
          <cell r="C486" t="str">
            <v>HOSPITAL DOM HÉLDER CÂMARA - CG. Nº 018/2022</v>
          </cell>
          <cell r="E486" t="str">
            <v>3.11 - Material Laboratorial</v>
          </cell>
          <cell r="G486" t="str">
            <v>MEDICAL MERCANTIL DE APAR MEDICA LTDA</v>
          </cell>
          <cell r="H486" t="str">
            <v>B</v>
          </cell>
          <cell r="I486" t="str">
            <v>S</v>
          </cell>
          <cell r="J486" t="str">
            <v>000591842</v>
          </cell>
          <cell r="K486" t="str">
            <v>13/12/2023</v>
          </cell>
          <cell r="L486" t="str">
            <v>26231210779833000156550010005918421593865001</v>
          </cell>
          <cell r="M486" t="str">
            <v>26 - Pernambuco</v>
          </cell>
          <cell r="N486">
            <v>15000</v>
          </cell>
        </row>
        <row r="487">
          <cell r="C487" t="str">
            <v>HOSPITAL DOM HÉLDER CÂMARA - CG. Nº 018/2022</v>
          </cell>
          <cell r="E487" t="str">
            <v>3.99 - Outras despesas com Material de Consumo</v>
          </cell>
          <cell r="G487" t="str">
            <v>MEDICAL MERCANTIL DE APAR MEDICA LTDA</v>
          </cell>
          <cell r="H487" t="str">
            <v>B</v>
          </cell>
          <cell r="I487" t="str">
            <v>S</v>
          </cell>
          <cell r="J487" t="str">
            <v>000592599</v>
          </cell>
          <cell r="K487" t="str">
            <v>20/12/2023</v>
          </cell>
          <cell r="L487" t="str">
            <v>26231210779833000156550010005925991594622006</v>
          </cell>
          <cell r="M487" t="str">
            <v>26 - Pernambuco</v>
          </cell>
          <cell r="N487">
            <v>1808.8</v>
          </cell>
        </row>
        <row r="488">
          <cell r="C488" t="str">
            <v>HOSPITAL DOM HÉLDER CÂMARA - CG. Nº 018/2022</v>
          </cell>
          <cell r="E488" t="str">
            <v>3.99 - Outras despesas com Material de Consumo</v>
          </cell>
          <cell r="G488" t="str">
            <v>MEDICAL MERCANTIL DE APAR MEDICA LTDA</v>
          </cell>
          <cell r="H488" t="str">
            <v>B</v>
          </cell>
          <cell r="I488" t="str">
            <v>S</v>
          </cell>
          <cell r="J488" t="str">
            <v>000590837</v>
          </cell>
          <cell r="K488" t="str">
            <v>30/11/2023</v>
          </cell>
          <cell r="L488" t="str">
            <v>26231110779833000156550010005908371592860008</v>
          </cell>
          <cell r="M488" t="str">
            <v>26 - Pernambuco</v>
          </cell>
          <cell r="N488">
            <v>5434</v>
          </cell>
        </row>
        <row r="489">
          <cell r="C489" t="str">
            <v>HOSPITAL DOM HÉLDER CÂMARA - CG. Nº 018/2022</v>
          </cell>
          <cell r="E489" t="str">
            <v>3.7 - Material de Limpeza e Produtos de Hgienização</v>
          </cell>
          <cell r="G489" t="str">
            <v>INJEFARMA CAVALCANTE E SILVA DISTRIBUIDORA LTDA</v>
          </cell>
          <cell r="H489" t="str">
            <v>B</v>
          </cell>
          <cell r="I489" t="str">
            <v>S</v>
          </cell>
          <cell r="J489" t="str">
            <v>000020888</v>
          </cell>
          <cell r="K489" t="str">
            <v>15/12/2023</v>
          </cell>
          <cell r="L489" t="str">
            <v>26231209607807000161550010000208881019216227</v>
          </cell>
          <cell r="M489" t="str">
            <v>26 - Pernambuco</v>
          </cell>
          <cell r="N489">
            <v>1198.8</v>
          </cell>
        </row>
        <row r="490">
          <cell r="C490" t="str">
            <v>HOSPITAL DOM HÉLDER CÂMARA - CG. Nº 018/2022</v>
          </cell>
          <cell r="E490" t="str">
            <v>3.7 - Material de Limpeza e Produtos de Hgienização</v>
          </cell>
          <cell r="G490" t="str">
            <v>CL COMERCIO DE MATERIAIS MEDICOS HOSPITALARES LTDA</v>
          </cell>
          <cell r="H490" t="str">
            <v>B</v>
          </cell>
          <cell r="I490" t="str">
            <v>S</v>
          </cell>
          <cell r="J490" t="str">
            <v>000020928</v>
          </cell>
          <cell r="K490" t="str">
            <v>14/12/2023</v>
          </cell>
          <cell r="L490" t="str">
            <v>26231213441051000281550010000209281229510005</v>
          </cell>
          <cell r="M490" t="str">
            <v>26 - Pernambuco</v>
          </cell>
          <cell r="N490">
            <v>4000</v>
          </cell>
        </row>
        <row r="491">
          <cell r="C491" t="str">
            <v>HOSPITAL DOM HÉLDER CÂMARA - CG. Nº 018/2022</v>
          </cell>
          <cell r="E491" t="str">
            <v>3.7 - Material de Limpeza e Produtos de Hgienização</v>
          </cell>
          <cell r="G491" t="str">
            <v>CL COMERCIO DE MATERIAIS MEDICOS HOSPITALARES LTDA</v>
          </cell>
          <cell r="H491" t="str">
            <v>B</v>
          </cell>
          <cell r="I491" t="str">
            <v>S</v>
          </cell>
          <cell r="J491" t="str">
            <v>000020966</v>
          </cell>
          <cell r="K491" t="str">
            <v>19/12/2023</v>
          </cell>
          <cell r="L491" t="str">
            <v>26231213441051000281550010000209661229890003</v>
          </cell>
          <cell r="M491" t="str">
            <v>26 - Pernambuco</v>
          </cell>
          <cell r="N491">
            <v>13000</v>
          </cell>
        </row>
        <row r="492">
          <cell r="C492" t="str">
            <v>HOSPITAL DOM HÉLDER CÂMARA - CG. Nº 018/2022</v>
          </cell>
          <cell r="E492" t="str">
            <v>3.7 - Material de Limpeza e Produtos de Hgienização</v>
          </cell>
          <cell r="G492" t="str">
            <v>CL COMERCIO DE MATERIAIS MEDICOS HOSPITALARES LTDA</v>
          </cell>
          <cell r="H492" t="str">
            <v>B</v>
          </cell>
          <cell r="I492" t="str">
            <v>S</v>
          </cell>
          <cell r="J492" t="str">
            <v>000020967</v>
          </cell>
          <cell r="K492" t="str">
            <v>19/12/2023</v>
          </cell>
          <cell r="L492" t="str">
            <v>26231213441051000281550010000209671229900006</v>
          </cell>
          <cell r="M492" t="str">
            <v>26 - Pernambuco</v>
          </cell>
          <cell r="N492">
            <v>2389.14</v>
          </cell>
        </row>
        <row r="493">
          <cell r="C493" t="str">
            <v>HOSPITAL DOM HÉLDER CÂMARA - CG. Nº 018/2022</v>
          </cell>
          <cell r="E493" t="str">
            <v>3.7 - Material de Limpeza e Produtos de Hgienização</v>
          </cell>
          <cell r="G493" t="str">
            <v>CL COMERCIO DE MATERIAIS MEDICOS HOSPITALARES LTDA</v>
          </cell>
          <cell r="H493" t="str">
            <v>B</v>
          </cell>
          <cell r="I493" t="str">
            <v>S</v>
          </cell>
          <cell r="J493" t="str">
            <v>000020967</v>
          </cell>
          <cell r="K493" t="str">
            <v>19/12/2023</v>
          </cell>
          <cell r="L493" t="str">
            <v>26231213441051000281550010000209671229900006</v>
          </cell>
          <cell r="M493" t="str">
            <v>26 - Pernambuco</v>
          </cell>
          <cell r="N493">
            <v>4907.76</v>
          </cell>
        </row>
        <row r="494">
          <cell r="C494" t="str">
            <v>HOSPITAL DOM HÉLDER CÂMARA - CG. Nº 018/2022</v>
          </cell>
          <cell r="E494" t="str">
            <v>3.7 - Material de Limpeza e Produtos de Hgienização</v>
          </cell>
          <cell r="G494" t="str">
            <v>DROGAFONTE LTDA</v>
          </cell>
          <cell r="H494" t="str">
            <v>B</v>
          </cell>
          <cell r="I494" t="str">
            <v>S</v>
          </cell>
          <cell r="J494" t="str">
            <v>000433341</v>
          </cell>
          <cell r="K494" t="str">
            <v>15/12/2023</v>
          </cell>
          <cell r="L494" t="str">
            <v>26231208778201000126550010004333411234305067</v>
          </cell>
          <cell r="M494" t="str">
            <v>26 - Pernambuco</v>
          </cell>
          <cell r="N494">
            <v>5626</v>
          </cell>
        </row>
        <row r="495">
          <cell r="C495" t="str">
            <v>HOSPITAL DOM HÉLDER CÂMARA - CG. Nº 018/2022</v>
          </cell>
          <cell r="E495" t="str">
            <v>3.14 - Alimentação Preparada</v>
          </cell>
          <cell r="G495" t="str">
            <v>MCP REFEICOES LTDA</v>
          </cell>
          <cell r="H495" t="str">
            <v>B</v>
          </cell>
          <cell r="I495" t="str">
            <v>S</v>
          </cell>
          <cell r="J495" t="str">
            <v>000025312</v>
          </cell>
          <cell r="K495" t="str">
            <v>27/12/2023</v>
          </cell>
          <cell r="L495" t="str">
            <v>26231206088039000199550010000253121489505860</v>
          </cell>
          <cell r="M495" t="str">
            <v>26 - Pernambuco</v>
          </cell>
          <cell r="N495">
            <v>331658.68</v>
          </cell>
        </row>
        <row r="496">
          <cell r="C496" t="str">
            <v>HOSPITAL DOM HÉLDER CÂMARA - CG. Nº 018/2022</v>
          </cell>
          <cell r="E496" t="str">
            <v>3.14 - Alimentação Preparada</v>
          </cell>
          <cell r="G496" t="str">
            <v>PRASO PLATAFORMA DE COMERCIO LTDA.</v>
          </cell>
          <cell r="H496" t="str">
            <v>B</v>
          </cell>
          <cell r="I496" t="str">
            <v>S</v>
          </cell>
          <cell r="J496" t="str">
            <v>302114</v>
          </cell>
          <cell r="K496" t="str">
            <v>15/12/2023</v>
          </cell>
          <cell r="L496" t="str">
            <v>26231242434646000399550010003021141995169770</v>
          </cell>
          <cell r="M496" t="str">
            <v>26 - Pernambuco</v>
          </cell>
          <cell r="N496">
            <v>126</v>
          </cell>
        </row>
        <row r="497">
          <cell r="C497" t="str">
            <v>HOSPITAL DOM HÉLDER CÂMARA - CG. Nº 018/2022</v>
          </cell>
          <cell r="E497" t="str">
            <v>3.6 - Material de Expediente</v>
          </cell>
          <cell r="G497" t="str">
            <v>PROSPEQTUS LTDA</v>
          </cell>
          <cell r="H497" t="str">
            <v>B</v>
          </cell>
          <cell r="I497" t="str">
            <v>S</v>
          </cell>
          <cell r="J497" t="str">
            <v>000000124</v>
          </cell>
          <cell r="K497" t="str">
            <v>20/12/2023</v>
          </cell>
          <cell r="L497" t="str">
            <v>26231251413651000144550010000001241823791010</v>
          </cell>
          <cell r="M497" t="str">
            <v>26 - Pernambuco</v>
          </cell>
          <cell r="N497">
            <v>600</v>
          </cell>
        </row>
        <row r="498">
          <cell r="C498" t="str">
            <v>HOSPITAL DOM HÉLDER CÂMARA - CG. Nº 018/2022</v>
          </cell>
          <cell r="E498" t="str">
            <v>3.6 - Material de Expediente</v>
          </cell>
          <cell r="G498" t="str">
            <v>PROSPEQTUS LTDA</v>
          </cell>
          <cell r="H498" t="str">
            <v>B</v>
          </cell>
          <cell r="I498" t="str">
            <v>S</v>
          </cell>
          <cell r="J498" t="str">
            <v>000000125</v>
          </cell>
          <cell r="K498" t="str">
            <v>20/12/2023</v>
          </cell>
          <cell r="L498" t="str">
            <v>26231251413651000144550010000001251776503316</v>
          </cell>
          <cell r="M498" t="str">
            <v>26 - Pernambuco</v>
          </cell>
          <cell r="N498">
            <v>159.6</v>
          </cell>
        </row>
        <row r="499">
          <cell r="C499" t="str">
            <v>HOSPITAL DOM HÉLDER CÂMARA - CG. Nº 018/2022</v>
          </cell>
          <cell r="E499" t="str">
            <v>3.6 - Material de Expediente</v>
          </cell>
          <cell r="G499" t="str">
            <v>ANDREA CARLA OLIVEIRA DE BARROS 04749718483</v>
          </cell>
          <cell r="H499" t="str">
            <v>B</v>
          </cell>
          <cell r="I499" t="str">
            <v>S</v>
          </cell>
          <cell r="J499" t="str">
            <v>000000247</v>
          </cell>
          <cell r="K499" t="str">
            <v>30/11/2023</v>
          </cell>
          <cell r="L499" t="str">
            <v>26231119445259000174550010000002471013094008</v>
          </cell>
          <cell r="M499" t="str">
            <v>26 - Pernambuco</v>
          </cell>
          <cell r="N499">
            <v>26</v>
          </cell>
        </row>
        <row r="500">
          <cell r="C500" t="str">
            <v>HOSPITAL DOM HÉLDER CÂMARA - CG. Nº 018/2022</v>
          </cell>
          <cell r="E500" t="str">
            <v>3.6 - Material de Expediente</v>
          </cell>
          <cell r="G500" t="str">
            <v>MULTICOM DISTRIB DE PROD SISTEMAS DE LIMPEZA</v>
          </cell>
          <cell r="H500" t="str">
            <v>B</v>
          </cell>
          <cell r="I500" t="str">
            <v>S</v>
          </cell>
          <cell r="J500" t="str">
            <v>000000581</v>
          </cell>
          <cell r="K500" t="str">
            <v>11/12/2023</v>
          </cell>
          <cell r="L500" t="str">
            <v>26231220606171000176550010000005811191606100</v>
          </cell>
          <cell r="M500" t="str">
            <v>26 - Pernambuco</v>
          </cell>
          <cell r="N500">
            <v>4680</v>
          </cell>
        </row>
        <row r="501">
          <cell r="C501" t="str">
            <v>HOSPITAL DOM HÉLDER CÂMARA - CG. Nº 018/2022</v>
          </cell>
          <cell r="E501" t="str">
            <v>3.6 - Material de Expediente</v>
          </cell>
          <cell r="G501" t="str">
            <v>FRANCRIS LIVARIA E PAPELARIA LTDA</v>
          </cell>
          <cell r="H501" t="str">
            <v>B</v>
          </cell>
          <cell r="I501" t="str">
            <v>S</v>
          </cell>
          <cell r="J501" t="str">
            <v>000018926</v>
          </cell>
          <cell r="K501" t="str">
            <v>16/12/2023</v>
          </cell>
          <cell r="L501" t="str">
            <v>26231224348443000136550010000189261328545470</v>
          </cell>
          <cell r="M501" t="str">
            <v>26 - Pernambuco</v>
          </cell>
          <cell r="N501">
            <v>3256.2</v>
          </cell>
        </row>
        <row r="502">
          <cell r="C502" t="str">
            <v>HOSPITAL DOM HÉLDER CÂMARA - CG. Nº 018/2022</v>
          </cell>
          <cell r="E502" t="str">
            <v>3.6 - Material de Expediente</v>
          </cell>
          <cell r="G502" t="str">
            <v>FRANCRIS LIVARIA E PAPELARIA LTDA</v>
          </cell>
          <cell r="H502" t="str">
            <v>B</v>
          </cell>
          <cell r="I502" t="str">
            <v>S</v>
          </cell>
          <cell r="J502" t="str">
            <v>000018934</v>
          </cell>
          <cell r="K502" t="str">
            <v>16/12/2023</v>
          </cell>
          <cell r="L502" t="str">
            <v>26231224348443000136550010000189341026138849</v>
          </cell>
          <cell r="M502" t="str">
            <v>26 - Pernambuco</v>
          </cell>
          <cell r="N502">
            <v>386</v>
          </cell>
        </row>
        <row r="503">
          <cell r="C503" t="str">
            <v>HOSPITAL DOM HÉLDER CÂMARA - CG. Nº 018/2022</v>
          </cell>
          <cell r="E503" t="str">
            <v>3.6 - Material de Expediente</v>
          </cell>
          <cell r="G503" t="str">
            <v>NORLUX LTDA-ME</v>
          </cell>
          <cell r="H503" t="str">
            <v>B</v>
          </cell>
          <cell r="I503" t="str">
            <v>S</v>
          </cell>
          <cell r="J503" t="str">
            <v>010962</v>
          </cell>
          <cell r="K503" t="str">
            <v>27/12/2023</v>
          </cell>
          <cell r="L503" t="str">
            <v>26231204004741000100550000000109621390126201</v>
          </cell>
          <cell r="M503" t="str">
            <v>26 - Pernambuco</v>
          </cell>
          <cell r="N503">
            <v>6360</v>
          </cell>
        </row>
        <row r="504">
          <cell r="C504" t="str">
            <v>HOSPITAL DOM HÉLDER CÂMARA - CG. Nº 018/2022</v>
          </cell>
          <cell r="E504" t="str">
            <v>3.1 - Combustíveis e Lubrificantes Automotivos</v>
          </cell>
          <cell r="G504" t="str">
            <v>POSTO SAO CRISTOVAO LTDA</v>
          </cell>
          <cell r="H504" t="str">
            <v>B</v>
          </cell>
          <cell r="I504" t="str">
            <v>S</v>
          </cell>
          <cell r="J504" t="str">
            <v>4544</v>
          </cell>
          <cell r="K504" t="str">
            <v>04/12/2023</v>
          </cell>
          <cell r="L504" t="str">
            <v>26231211681483000153550120000045441001720800</v>
          </cell>
          <cell r="M504" t="str">
            <v>26 - Pernambuco</v>
          </cell>
          <cell r="N504">
            <v>9707.9599999999991</v>
          </cell>
        </row>
        <row r="505">
          <cell r="C505" t="str">
            <v>HOSPITAL DOM HÉLDER CÂMARA - CG. Nº 018/2022</v>
          </cell>
          <cell r="E505" t="str">
            <v xml:space="preserve">3.9 - Material para Manutenção de Bens Imóveis </v>
          </cell>
          <cell r="G505" t="str">
            <v>CAOLIM COMERCIO E ENGENHARIA LTDA</v>
          </cell>
          <cell r="H505" t="str">
            <v>B</v>
          </cell>
          <cell r="I505" t="str">
            <v>S</v>
          </cell>
          <cell r="J505" t="str">
            <v>000000169</v>
          </cell>
          <cell r="K505" t="str">
            <v>30/10/2023</v>
          </cell>
          <cell r="L505" t="str">
            <v>26231008982191000146550010000001691588500006</v>
          </cell>
          <cell r="M505" t="str">
            <v>26 - Pernambuco</v>
          </cell>
          <cell r="N505">
            <v>1929.95</v>
          </cell>
        </row>
        <row r="506">
          <cell r="C506" t="str">
            <v>HOSPITAL DOM HÉLDER CÂMARA - CG. Nº 018/2022</v>
          </cell>
          <cell r="E506" t="str">
            <v xml:space="preserve">3.9 - Material para Manutenção de Bens Imóveis </v>
          </cell>
          <cell r="G506" t="str">
            <v>CAOLIM COMERCIO E ENGENHARIA LTDA</v>
          </cell>
          <cell r="H506" t="str">
            <v>B</v>
          </cell>
          <cell r="I506" t="str">
            <v>S</v>
          </cell>
          <cell r="J506" t="str">
            <v>000000174</v>
          </cell>
          <cell r="K506" t="str">
            <v>04/12/2023</v>
          </cell>
          <cell r="L506" t="str">
            <v>26231208982191000146550010000001741916200000</v>
          </cell>
          <cell r="M506" t="str">
            <v>26 - Pernambuco</v>
          </cell>
          <cell r="N506">
            <v>1905.6</v>
          </cell>
        </row>
        <row r="507">
          <cell r="C507" t="str">
            <v>HOSPITAL DOM HÉLDER CÂMARA - CG. Nº 018/2022</v>
          </cell>
          <cell r="E507" t="str">
            <v xml:space="preserve">3.9 - Material para Manutenção de Bens Imóveis </v>
          </cell>
          <cell r="G507" t="str">
            <v>BM COMERCIO E SERVICOS DE EQUIPAMENTOS MEDICOS HOSPITALARES LTDA</v>
          </cell>
          <cell r="H507" t="str">
            <v>B</v>
          </cell>
          <cell r="I507" t="str">
            <v>S</v>
          </cell>
          <cell r="J507" t="str">
            <v>000001066</v>
          </cell>
          <cell r="K507" t="str">
            <v>05/10/2023</v>
          </cell>
          <cell r="L507" t="str">
            <v>26231014951481000125550010000010661000008645</v>
          </cell>
          <cell r="M507" t="str">
            <v>26 - Pernambuco</v>
          </cell>
          <cell r="N507">
            <v>6404</v>
          </cell>
        </row>
        <row r="508">
          <cell r="C508" t="str">
            <v>HOSPITAL DOM HÉLDER CÂMARA - CG. Nº 018/2022</v>
          </cell>
          <cell r="E508" t="str">
            <v xml:space="preserve">3.9 - Material para Manutenção de Bens Imóveis </v>
          </cell>
          <cell r="G508" t="str">
            <v>BM COMERCIO E SERVICOS DE EQUIPAMENTOS MEDICOS HOSPITALARES LTDA</v>
          </cell>
          <cell r="H508" t="str">
            <v>B</v>
          </cell>
          <cell r="I508" t="str">
            <v>S</v>
          </cell>
          <cell r="J508" t="str">
            <v>000001067</v>
          </cell>
          <cell r="K508" t="str">
            <v>05/10/2023</v>
          </cell>
          <cell r="L508" t="str">
            <v>26231014951481000125550010000010671000008650</v>
          </cell>
          <cell r="M508" t="str">
            <v>26 - Pernambuco</v>
          </cell>
          <cell r="N508">
            <v>6790</v>
          </cell>
        </row>
        <row r="509">
          <cell r="C509" t="str">
            <v>HOSPITAL DOM HÉLDER CÂMARA - CG. Nº 018/2022</v>
          </cell>
          <cell r="E509" t="str">
            <v xml:space="preserve">3.9 - Material para Manutenção de Bens Imóveis </v>
          </cell>
          <cell r="G509" t="str">
            <v>BM COMERCIO E SERVICOS DE EQUIPAMENTOS MEDICOS HOSPITALARES LTDA</v>
          </cell>
          <cell r="H509" t="str">
            <v>B</v>
          </cell>
          <cell r="I509" t="str">
            <v>S</v>
          </cell>
          <cell r="J509" t="str">
            <v>000001068</v>
          </cell>
          <cell r="K509" t="str">
            <v>05/10/2023</v>
          </cell>
          <cell r="L509" t="str">
            <v>26231014951481000125550010000010681000008666</v>
          </cell>
          <cell r="M509" t="str">
            <v>26 - Pernambuco</v>
          </cell>
          <cell r="N509">
            <v>6570</v>
          </cell>
        </row>
        <row r="510">
          <cell r="C510" t="str">
            <v>HOSPITAL DOM HÉLDER CÂMARA - CG. Nº 018/2022</v>
          </cell>
          <cell r="E510" t="str">
            <v xml:space="preserve">3.9 - Material para Manutenção de Bens Imóveis </v>
          </cell>
          <cell r="G510" t="str">
            <v>BM COMERCIO E SERVICOS DE EQUIPAMENTOS MEDICOS HOSPITALARES LTDA</v>
          </cell>
          <cell r="H510" t="str">
            <v>B</v>
          </cell>
          <cell r="I510" t="str">
            <v>S</v>
          </cell>
          <cell r="J510" t="str">
            <v>000001069</v>
          </cell>
          <cell r="K510" t="str">
            <v>05/10/2023</v>
          </cell>
          <cell r="L510" t="str">
            <v>26231014951481000125550010000010691000008671</v>
          </cell>
          <cell r="M510" t="str">
            <v>26 - Pernambuco</v>
          </cell>
          <cell r="N510">
            <v>6440</v>
          </cell>
        </row>
        <row r="511">
          <cell r="C511" t="str">
            <v>HOSPITAL DOM HÉLDER CÂMARA - CG. Nº 018/2022</v>
          </cell>
          <cell r="E511" t="str">
            <v xml:space="preserve">3.9 - Material para Manutenção de Bens Imóveis </v>
          </cell>
          <cell r="G511" t="str">
            <v>HIDROELETRICA COM VAR ATAC MAT ELETRICOS EIRELI ME</v>
          </cell>
          <cell r="H511" t="str">
            <v>B</v>
          </cell>
          <cell r="I511" t="str">
            <v>S</v>
          </cell>
          <cell r="J511" t="str">
            <v>000010142</v>
          </cell>
          <cell r="K511" t="str">
            <v>20/12/2023</v>
          </cell>
          <cell r="L511" t="str">
            <v>26231224349910000142550010000101421126624347</v>
          </cell>
          <cell r="M511" t="str">
            <v>26 - Pernambuco</v>
          </cell>
          <cell r="N511">
            <v>1980</v>
          </cell>
        </row>
        <row r="512">
          <cell r="C512" t="str">
            <v>HOSPITAL DOM HÉLDER CÂMARA - CG. Nº 018/2022</v>
          </cell>
          <cell r="E512" t="str">
            <v xml:space="preserve">3.9 - Material para Manutenção de Bens Imóveis </v>
          </cell>
          <cell r="G512" t="str">
            <v>ZEUS DO BRASIL LTDA</v>
          </cell>
          <cell r="H512" t="str">
            <v>B</v>
          </cell>
          <cell r="I512" t="str">
            <v>S</v>
          </cell>
          <cell r="J512" t="str">
            <v>000515954</v>
          </cell>
          <cell r="K512" t="str">
            <v>30/11/2023</v>
          </cell>
          <cell r="L512" t="str">
            <v>42231182699588000188550010005159541314908770</v>
          </cell>
          <cell r="M512" t="str">
            <v>42 -  Santa Catarina</v>
          </cell>
          <cell r="N512">
            <v>540.14</v>
          </cell>
        </row>
        <row r="513">
          <cell r="C513" t="str">
            <v>HOSPITAL DOM HÉLDER CÂMARA - CG. Nº 018/2022</v>
          </cell>
          <cell r="E513" t="str">
            <v xml:space="preserve">3.9 - Material para Manutenção de Bens Imóveis </v>
          </cell>
          <cell r="G513" t="str">
            <v>ESPERANCA NORDESTE LTDA</v>
          </cell>
          <cell r="H513" t="str">
            <v>B</v>
          </cell>
          <cell r="I513" t="str">
            <v>S</v>
          </cell>
          <cell r="J513" t="str">
            <v>001075077</v>
          </cell>
          <cell r="K513" t="str">
            <v>03/11/2023</v>
          </cell>
          <cell r="L513" t="str">
            <v>26231103666136000123550010010750771872797729</v>
          </cell>
          <cell r="M513" t="str">
            <v>26 - Pernambuco</v>
          </cell>
          <cell r="N513">
            <v>446.08</v>
          </cell>
        </row>
        <row r="514">
          <cell r="C514" t="str">
            <v>HOSPITAL DOM HÉLDER CÂMARA - CG. Nº 018/2022</v>
          </cell>
          <cell r="E514" t="str">
            <v xml:space="preserve">3.10 - Material para Manutenção de Bens Móveis </v>
          </cell>
          <cell r="G514" t="str">
            <v>PROSPEQTUS LTDA</v>
          </cell>
          <cell r="H514" t="str">
            <v>B</v>
          </cell>
          <cell r="I514" t="str">
            <v>S</v>
          </cell>
          <cell r="J514" t="str">
            <v>000000125</v>
          </cell>
          <cell r="K514" t="str">
            <v>20/12/2023</v>
          </cell>
          <cell r="L514" t="str">
            <v>26231251413651000144550010000001251776503316</v>
          </cell>
          <cell r="M514" t="str">
            <v>26 - Pernambuco</v>
          </cell>
          <cell r="N514">
            <v>328</v>
          </cell>
        </row>
        <row r="515">
          <cell r="C515" t="str">
            <v>HOSPITAL DOM HÉLDER CÂMARA - CG. Nº 018/2022</v>
          </cell>
          <cell r="E515" t="str">
            <v xml:space="preserve">3.10 - Material para Manutenção de Bens Móveis </v>
          </cell>
          <cell r="G515" t="str">
            <v>FRANCRIS LIVARIA E PAPELARIA LTDA</v>
          </cell>
          <cell r="H515" t="str">
            <v>B</v>
          </cell>
          <cell r="I515" t="str">
            <v>S</v>
          </cell>
          <cell r="J515" t="str">
            <v>000018926</v>
          </cell>
          <cell r="K515" t="str">
            <v>16/12/2023</v>
          </cell>
          <cell r="L515" t="str">
            <v>26231224348443000136550010000189261328545470</v>
          </cell>
          <cell r="M515" t="str">
            <v>26 - Pernambuco</v>
          </cell>
          <cell r="N515">
            <v>196</v>
          </cell>
        </row>
        <row r="516">
          <cell r="C516" t="str">
            <v>HOSPITAL DOM HÉLDER CÂMARA - CG. Nº 018/2022</v>
          </cell>
          <cell r="E516" t="str">
            <v xml:space="preserve">3.10 - Material para Manutenção de Bens Móveis </v>
          </cell>
          <cell r="G516" t="str">
            <v>MEDTRONIC COMERCIAL LTDA</v>
          </cell>
          <cell r="H516" t="str">
            <v>B</v>
          </cell>
          <cell r="I516" t="str">
            <v>S</v>
          </cell>
          <cell r="J516" t="str">
            <v>000398379</v>
          </cell>
          <cell r="K516" t="str">
            <v>22/12/2023</v>
          </cell>
          <cell r="L516" t="str">
            <v>35231201772798000667550010003983791025694932</v>
          </cell>
          <cell r="M516" t="str">
            <v>35 -  São Paulo</v>
          </cell>
          <cell r="N516">
            <v>3000</v>
          </cell>
        </row>
        <row r="517">
          <cell r="C517" t="str">
            <v>HOSPITAL DOM HÉLDER CÂMARA - CG. Nº 018/2022</v>
          </cell>
          <cell r="E517" t="str">
            <v xml:space="preserve">3.8 - Uniformes, Tecidos e Aviamentos </v>
          </cell>
          <cell r="G517" t="str">
            <v>PROSPEQTUS LTDA</v>
          </cell>
          <cell r="H517" t="str">
            <v>B</v>
          </cell>
          <cell r="I517" t="str">
            <v>S</v>
          </cell>
          <cell r="J517" t="str">
            <v>000000120</v>
          </cell>
          <cell r="K517" t="str">
            <v>15/12/2023</v>
          </cell>
          <cell r="L517" t="str">
            <v>26231251413651000144550010000001201108420667</v>
          </cell>
          <cell r="M517" t="str">
            <v>26 - Pernambuco</v>
          </cell>
          <cell r="N517">
            <v>1256</v>
          </cell>
        </row>
        <row r="518">
          <cell r="C518" t="str">
            <v>HOSPITAL DOM HÉLDER CÂMARA - CG. Nº 018/2022</v>
          </cell>
          <cell r="E518" t="str">
            <v xml:space="preserve">3.8 - Uniformes, Tecidos e Aviamentos </v>
          </cell>
          <cell r="G518" t="str">
            <v>ELETROCAP COMERCIO E REPRESENTAÇÕES LTDA</v>
          </cell>
          <cell r="H518" t="str">
            <v>B</v>
          </cell>
          <cell r="I518" t="str">
            <v>S</v>
          </cell>
          <cell r="J518" t="str">
            <v>000001350</v>
          </cell>
          <cell r="K518" t="str">
            <v>20/12/2023</v>
          </cell>
          <cell r="L518" t="str">
            <v>26231213204801000110550010000013501003077770</v>
          </cell>
          <cell r="M518" t="str">
            <v>26 - Pernambuco</v>
          </cell>
          <cell r="N518">
            <v>231.5</v>
          </cell>
        </row>
        <row r="519">
          <cell r="C519" t="str">
            <v>HOSPITAL DOM HÉLDER CÂMARA - CG. Nº 018/2022</v>
          </cell>
          <cell r="E519" t="str">
            <v>1.99 - Outras Despesas com Pessoal</v>
          </cell>
          <cell r="G519" t="str">
            <v>Bilhetagem Eletronica Municipal (Bem Facil)</v>
          </cell>
          <cell r="H519" t="str">
            <v>S</v>
          </cell>
          <cell r="I519" t="str">
            <v>N</v>
          </cell>
          <cell r="J519">
            <v>61872</v>
          </cell>
          <cell r="K519">
            <v>45259</v>
          </cell>
          <cell r="L519" t="str">
            <v>0</v>
          </cell>
          <cell r="M519" t="str">
            <v>2611606 - Recife - PE</v>
          </cell>
          <cell r="N519">
            <v>6147.28</v>
          </cell>
        </row>
        <row r="520">
          <cell r="C520" t="str">
            <v>HOSPITAL DOM HÉLDER CÂMARA - CG. Nº 018/2022</v>
          </cell>
          <cell r="E520" t="str">
            <v>1.99 - Outras Despesas com Pessoal</v>
          </cell>
          <cell r="G520" t="str">
            <v xml:space="preserve">Mag Seguros </v>
          </cell>
          <cell r="H520" t="str">
            <v>S</v>
          </cell>
          <cell r="I520" t="str">
            <v>N</v>
          </cell>
          <cell r="J520" t="str">
            <v>APOLICE</v>
          </cell>
          <cell r="K520">
            <v>45302</v>
          </cell>
          <cell r="L520" t="str">
            <v>0</v>
          </cell>
          <cell r="M520" t="str">
            <v>2611606 - Recife - PE</v>
          </cell>
          <cell r="N520">
            <v>2812.44</v>
          </cell>
        </row>
        <row r="521">
          <cell r="C521" t="str">
            <v>HOSPITAL DOM HÉLDER CÂMARA - CG. Nº 018/2022</v>
          </cell>
          <cell r="E521" t="str">
            <v>1.99 - Outras Despesas com Pessoal</v>
          </cell>
          <cell r="G521" t="str">
            <v xml:space="preserve">Rodoviaria Borborema </v>
          </cell>
          <cell r="H521" t="str">
            <v>S</v>
          </cell>
          <cell r="I521" t="str">
            <v>N</v>
          </cell>
          <cell r="J521">
            <v>37320</v>
          </cell>
          <cell r="K521">
            <v>45260</v>
          </cell>
          <cell r="L521" t="str">
            <v>0</v>
          </cell>
          <cell r="M521" t="str">
            <v>2611606 - Recife - PE</v>
          </cell>
          <cell r="N521">
            <v>12517.8</v>
          </cell>
        </row>
        <row r="522">
          <cell r="C522" t="str">
            <v>HOSPITAL DOM HÉLDER CÂMARA - CG. Nº 018/2022</v>
          </cell>
          <cell r="E522" t="str">
            <v>1.99 - Outras Despesas com Pessoal</v>
          </cell>
          <cell r="G522" t="str">
            <v>Transporte e Serviços Astro Ltda-ME (Astrotur)</v>
          </cell>
          <cell r="H522" t="str">
            <v>S</v>
          </cell>
          <cell r="I522" t="str">
            <v>S</v>
          </cell>
          <cell r="J522">
            <v>8668</v>
          </cell>
          <cell r="K522">
            <v>45293</v>
          </cell>
          <cell r="L522" t="str">
            <v>0</v>
          </cell>
          <cell r="M522" t="str">
            <v>2611606 - Recife - PE</v>
          </cell>
          <cell r="N522">
            <v>104678.95</v>
          </cell>
        </row>
        <row r="523">
          <cell r="C523" t="str">
            <v>HOSPITAL DOM HÉLDER CÂMARA - CG. Nº 018/2022</v>
          </cell>
          <cell r="E523" t="str">
            <v>1.99 - Outras Despesas com Pessoal</v>
          </cell>
          <cell r="G523" t="str">
            <v>Vem - Vale Eletronico Metropolitano - GERAL</v>
          </cell>
          <cell r="H523" t="str">
            <v>S</v>
          </cell>
          <cell r="I523" t="str">
            <v>N</v>
          </cell>
          <cell r="J523">
            <v>13136970</v>
          </cell>
          <cell r="K523">
            <v>45259</v>
          </cell>
          <cell r="L523" t="str">
            <v>0</v>
          </cell>
          <cell r="M523" t="str">
            <v>2611606 - Recife - PE</v>
          </cell>
          <cell r="N523">
            <v>54266.11</v>
          </cell>
        </row>
        <row r="524">
          <cell r="C524" t="str">
            <v>HOSPITAL DOM HÉLDER CÂMARA - CG. Nº 018/2022</v>
          </cell>
          <cell r="E524" t="str">
            <v>1.99 - Outras Despesas com Pessoal</v>
          </cell>
          <cell r="G524" t="str">
            <v>Vem - Vale Eletronico Metropolitano - JOVEM</v>
          </cell>
          <cell r="H524" t="str">
            <v>S</v>
          </cell>
          <cell r="I524" t="str">
            <v>N</v>
          </cell>
          <cell r="J524">
            <v>13136786</v>
          </cell>
          <cell r="K524">
            <v>45259</v>
          </cell>
          <cell r="L524" t="str">
            <v>0</v>
          </cell>
          <cell r="M524" t="str">
            <v>2611606 - Recife - PE</v>
          </cell>
          <cell r="N524">
            <v>2743.05</v>
          </cell>
        </row>
        <row r="525">
          <cell r="C525" t="str">
            <v>HOSPITAL DOM HÉLDER CÂMARA - CG. Nº 018/2022</v>
          </cell>
          <cell r="E525" t="str">
            <v>1.99 - Outras Despesas com Pessoal</v>
          </cell>
          <cell r="G525" t="str">
            <v>Vem - Vale Eletronico Metropolitano - SAD</v>
          </cell>
          <cell r="H525" t="str">
            <v>s</v>
          </cell>
          <cell r="I525" t="str">
            <v>N</v>
          </cell>
          <cell r="J525">
            <v>13136649</v>
          </cell>
          <cell r="K525">
            <v>45259</v>
          </cell>
          <cell r="M525" t="str">
            <v>2611606 - Recife - PE</v>
          </cell>
          <cell r="N525">
            <v>450.13</v>
          </cell>
        </row>
        <row r="526">
          <cell r="C526" t="str">
            <v>HOSPITAL DOM HÉLDER CÂMARA - CG. Nº 018/2022</v>
          </cell>
          <cell r="E526" t="str">
            <v>1.99 - Outras Despesas com Pessoal</v>
          </cell>
          <cell r="G526" t="str">
            <v>Vem - Vale Eletronico Metropolitano - COMPLEMENTAR</v>
          </cell>
          <cell r="H526" t="str">
            <v>s</v>
          </cell>
          <cell r="I526" t="str">
            <v>N</v>
          </cell>
          <cell r="J526">
            <v>13257761</v>
          </cell>
          <cell r="K526">
            <v>45271</v>
          </cell>
          <cell r="M526" t="str">
            <v>2611606 - Recife - PE</v>
          </cell>
          <cell r="N526">
            <v>1484.66</v>
          </cell>
        </row>
        <row r="527">
          <cell r="C527" t="str">
            <v>HOSPITAL DOM HÉLDER CÂMARA - CG. Nº 018/2022</v>
          </cell>
          <cell r="E527" t="str">
            <v>1.99 - Outras Despesas com Pessoal</v>
          </cell>
          <cell r="G527" t="str">
            <v>Vem - Vale Eletronico Metropolitano - COMPLEMENTAR</v>
          </cell>
          <cell r="H527" t="str">
            <v>S</v>
          </cell>
          <cell r="I527" t="str">
            <v>N</v>
          </cell>
          <cell r="J527">
            <v>13276016</v>
          </cell>
          <cell r="K527">
            <v>45271</v>
          </cell>
          <cell r="M527" t="str">
            <v>2611606 - Recife - PE</v>
          </cell>
          <cell r="N527">
            <v>139.96</v>
          </cell>
        </row>
        <row r="528">
          <cell r="C528" t="str">
            <v>HOSPITAL DOM HÉLDER CÂMARA - CG. Nº 018/2022</v>
          </cell>
          <cell r="E528" t="str">
            <v>1.99 - Outras Despesas com Pessoal</v>
          </cell>
          <cell r="G528" t="str">
            <v>Vem - Vale Eletronico Metropolitano - COMPLEMENTAR</v>
          </cell>
          <cell r="H528" t="str">
            <v>S</v>
          </cell>
          <cell r="I528" t="str">
            <v>N</v>
          </cell>
          <cell r="J528">
            <v>13257585</v>
          </cell>
          <cell r="K528">
            <v>45271</v>
          </cell>
          <cell r="M528" t="str">
            <v>2611606 - Recife - PE</v>
          </cell>
          <cell r="N528">
            <v>246.97</v>
          </cell>
        </row>
        <row r="529">
          <cell r="C529" t="str">
            <v>HOSPITAL DOM HÉLDER CÂMARA - CG. Nº 018/2022</v>
          </cell>
          <cell r="E529" t="str">
            <v>1.99 - Outras Despesas com Pessoal</v>
          </cell>
          <cell r="G529" t="str">
            <v>MCP REFEICOES LTDA</v>
          </cell>
          <cell r="H529" t="str">
            <v>B</v>
          </cell>
          <cell r="I529" t="str">
            <v>S</v>
          </cell>
          <cell r="J529">
            <v>25312</v>
          </cell>
          <cell r="K529" t="str">
            <v>27/12/2023</v>
          </cell>
          <cell r="L529" t="str">
            <v>26231006088039000199550010000243071786177360</v>
          </cell>
          <cell r="M529" t="str">
            <v>26 - Pernambuco</v>
          </cell>
          <cell r="N529">
            <v>94102.21</v>
          </cell>
        </row>
        <row r="530">
          <cell r="C530" t="str">
            <v>HOSPITAL DOM HÉLDER CÂMARA - CG. Nº 018/2022</v>
          </cell>
          <cell r="E530" t="str">
            <v>3.14 - Alimentação Preparada</v>
          </cell>
          <cell r="G530" t="str">
            <v>MCP REFEICOES LTDA</v>
          </cell>
          <cell r="H530" t="str">
            <v>B</v>
          </cell>
          <cell r="I530" t="str">
            <v>S</v>
          </cell>
          <cell r="J530" t="str">
            <v>25312</v>
          </cell>
          <cell r="K530" t="str">
            <v>27/12/2023</v>
          </cell>
          <cell r="L530" t="str">
            <v>26231006088039000199550010000243071786177360</v>
          </cell>
          <cell r="M530" t="str">
            <v>26 - Pernambuco</v>
          </cell>
          <cell r="N530">
            <v>237556.47</v>
          </cell>
        </row>
        <row r="531">
          <cell r="C531" t="str">
            <v>HOSPITAL DOM HÉLDER CÂMARA - CG. Nº 018/2022</v>
          </cell>
          <cell r="E531" t="str">
            <v xml:space="preserve">5.21 - Seguros em geral </v>
          </cell>
          <cell r="G531" t="str">
            <v xml:space="preserve">Zellos Corretora de Seguros LTDA </v>
          </cell>
          <cell r="H531" t="str">
            <v>S</v>
          </cell>
          <cell r="I531" t="str">
            <v>N</v>
          </cell>
          <cell r="J531" t="str">
            <v>APOLICE</v>
          </cell>
          <cell r="K531">
            <v>45271</v>
          </cell>
          <cell r="M531" t="str">
            <v>2611606 - Recife - PE</v>
          </cell>
          <cell r="N531">
            <v>1093.5</v>
          </cell>
        </row>
        <row r="532">
          <cell r="C532" t="str">
            <v>HOSPITAL DOM HÉLDER CÂMARA - CG. Nº 018/2022</v>
          </cell>
          <cell r="E532" t="str">
            <v>5.99 - Outros Serviços de Terceiros Pessoa Jurídica</v>
          </cell>
          <cell r="G532" t="str">
            <v>TK  Elevadores Brasil Ltda</v>
          </cell>
          <cell r="H532" t="str">
            <v>S</v>
          </cell>
          <cell r="I532" t="str">
            <v>N</v>
          </cell>
          <cell r="J532">
            <v>5533107930</v>
          </cell>
          <cell r="K532">
            <v>45296</v>
          </cell>
          <cell r="M532" t="str">
            <v>2602902 - Cabo de Santo Agostinho - PE</v>
          </cell>
          <cell r="N532">
            <v>254.59</v>
          </cell>
        </row>
        <row r="533">
          <cell r="C533" t="str">
            <v>HOSPITAL DOM HÉLDER CÂMARA - CG. Nº 018/2022</v>
          </cell>
          <cell r="E533" t="str">
            <v xml:space="preserve">5.25 - Serviços Bancários </v>
          </cell>
          <cell r="G533" t="str">
            <v>Taxas de Manutenção de Conta</v>
          </cell>
          <cell r="H533" t="str">
            <v>S</v>
          </cell>
          <cell r="I533" t="str">
            <v>N</v>
          </cell>
          <cell r="K533">
            <v>45261</v>
          </cell>
          <cell r="M533" t="str">
            <v>2602902 - Cabo de Santo Agostinho - PE</v>
          </cell>
          <cell r="N533">
            <v>283.8</v>
          </cell>
        </row>
        <row r="534">
          <cell r="C534" t="str">
            <v>HOSPITAL DOM HÉLDER CÂMARA - CG. Nº 018/2022</v>
          </cell>
          <cell r="E534" t="str">
            <v xml:space="preserve">5.25 - Serviços Bancários </v>
          </cell>
          <cell r="G534" t="str">
            <v>Tarifas Bancárias</v>
          </cell>
          <cell r="H534" t="str">
            <v>S</v>
          </cell>
          <cell r="I534" t="str">
            <v>N</v>
          </cell>
          <cell r="K534">
            <v>45261</v>
          </cell>
          <cell r="M534" t="str">
            <v>2602902 - Cabo de Santo Agostinho - PE</v>
          </cell>
          <cell r="N534">
            <v>360.8</v>
          </cell>
        </row>
        <row r="535">
          <cell r="C535" t="str">
            <v>HOSPITAL DOM HÉLDER CÂMARA - CG. Nº 018/2022</v>
          </cell>
          <cell r="E535" t="str">
            <v>5.9 - Telefonia Móvel</v>
          </cell>
          <cell r="G535" t="str">
            <v xml:space="preserve">VIVO TELEFONIA </v>
          </cell>
          <cell r="H535" t="str">
            <v>S</v>
          </cell>
          <cell r="I535" t="str">
            <v>N</v>
          </cell>
          <cell r="J535">
            <v>446728287</v>
          </cell>
          <cell r="K535">
            <v>45288</v>
          </cell>
          <cell r="M535" t="str">
            <v>2602902 - Cabo de Santo Agostinho - PE</v>
          </cell>
          <cell r="N535">
            <v>121.58</v>
          </cell>
        </row>
        <row r="536">
          <cell r="C536" t="str">
            <v>HOSPITAL DOM HÉLDER CÂMARA - CG. Nº 018/2022</v>
          </cell>
          <cell r="E536" t="str">
            <v>5.9 - Telefonia Móvel</v>
          </cell>
          <cell r="G536" t="str">
            <v>Tim Celular S.A</v>
          </cell>
          <cell r="H536" t="str">
            <v>S</v>
          </cell>
          <cell r="I536" t="str">
            <v>N</v>
          </cell>
          <cell r="J536">
            <v>5101845829</v>
          </cell>
          <cell r="K536">
            <v>45274</v>
          </cell>
          <cell r="M536" t="str">
            <v>2602902 - Cabo de Santo Agostinho - PE</v>
          </cell>
          <cell r="N536">
            <v>192.6</v>
          </cell>
        </row>
        <row r="537">
          <cell r="C537" t="str">
            <v>HOSPITAL DOM HÉLDER CÂMARA - CG. Nº 018/2022</v>
          </cell>
          <cell r="E537" t="str">
            <v>5.18 - Teledonia Fixa</v>
          </cell>
          <cell r="G537" t="str">
            <v>Smart Serviços de Internet Ltda - Me (Algar Telecom)</v>
          </cell>
          <cell r="H537" t="str">
            <v>S</v>
          </cell>
          <cell r="I537" t="str">
            <v>N</v>
          </cell>
          <cell r="J537">
            <v>447267248</v>
          </cell>
          <cell r="K537">
            <v>45294</v>
          </cell>
          <cell r="M537" t="str">
            <v>2611606 - Recife - PE</v>
          </cell>
          <cell r="N537">
            <v>1519.52</v>
          </cell>
        </row>
        <row r="538">
          <cell r="C538" t="str">
            <v>HOSPITAL DOM HÉLDER CÂMARA - CG. Nº 018/2022</v>
          </cell>
          <cell r="E538" t="str">
            <v>5.13 - Água e Esgoto</v>
          </cell>
          <cell r="G538" t="str">
            <v>Compesa (Companhia Pernambucana de Saneamento)</v>
          </cell>
          <cell r="H538" t="str">
            <v>S</v>
          </cell>
          <cell r="I538" t="str">
            <v>N</v>
          </cell>
          <cell r="J538" t="str">
            <v>077997964</v>
          </cell>
          <cell r="K538">
            <v>45275</v>
          </cell>
          <cell r="M538" t="str">
            <v>2602902 - Cabo de Santo Agostinho - PE</v>
          </cell>
          <cell r="N538">
            <v>157836.82999999999</v>
          </cell>
        </row>
        <row r="539">
          <cell r="C539" t="str">
            <v>HOSPITAL DOM HÉLDER CÂMARA - CG. Nº 018/2022</v>
          </cell>
          <cell r="E539" t="str">
            <v>5.12 - Energia Elétrica</v>
          </cell>
          <cell r="G539" t="str">
            <v>Celpe (Companhia Energética de Pernambuco)</v>
          </cell>
          <cell r="H539" t="str">
            <v>S</v>
          </cell>
          <cell r="I539" t="str">
            <v>N</v>
          </cell>
          <cell r="J539" t="str">
            <v>289177533</v>
          </cell>
          <cell r="K539">
            <v>45292</v>
          </cell>
          <cell r="M539" t="str">
            <v>2611606 - Recife - PE</v>
          </cell>
          <cell r="N539">
            <v>4879.67</v>
          </cell>
        </row>
        <row r="540">
          <cell r="C540" t="str">
            <v>HOSPITAL DOM HÉLDER CÂMARA - CG. Nº 018/2022</v>
          </cell>
          <cell r="E540" t="str">
            <v>5.3 - Locação de Máquinas e Equipamentos</v>
          </cell>
          <cell r="G540" t="str">
            <v>LSA Soluções Em Tecnologia Eireli-Me</v>
          </cell>
          <cell r="H540" t="str">
            <v>S</v>
          </cell>
          <cell r="I540" t="str">
            <v>N</v>
          </cell>
          <cell r="J540">
            <v>11448</v>
          </cell>
          <cell r="K540">
            <v>45292</v>
          </cell>
          <cell r="M540" t="str">
            <v>2611606 - Recife - PE</v>
          </cell>
          <cell r="N540">
            <v>1840</v>
          </cell>
        </row>
        <row r="541">
          <cell r="C541" t="str">
            <v>HOSPITAL DOM HÉLDER CÂMARA - CG. Nº 018/2022</v>
          </cell>
          <cell r="E541" t="str">
            <v>5.3 - Locação de Máquinas e Equipamentos</v>
          </cell>
          <cell r="G541" t="str">
            <v xml:space="preserve">Colortel - Locação de Bens Móveis </v>
          </cell>
          <cell r="H541" t="str">
            <v>S</v>
          </cell>
          <cell r="I541" t="str">
            <v>N</v>
          </cell>
          <cell r="J541">
            <v>2222</v>
          </cell>
          <cell r="K541">
            <v>45281</v>
          </cell>
          <cell r="M541" t="str">
            <v>3304557 - Rio de Janeiro - RJ</v>
          </cell>
          <cell r="N541">
            <v>750</v>
          </cell>
        </row>
        <row r="542">
          <cell r="C542" t="str">
            <v>HOSPITAL DOM HÉLDER CÂMARA - CG. Nº 018/2022</v>
          </cell>
          <cell r="E542" t="str">
            <v>5.3 - Locação de Máquinas e Equipamentos</v>
          </cell>
          <cell r="G542" t="str">
            <v>Rgraph Loc. Com. E Serv. Ltda - Me</v>
          </cell>
          <cell r="H542" t="str">
            <v>S</v>
          </cell>
          <cell r="I542" t="str">
            <v>N</v>
          </cell>
          <cell r="J542">
            <v>7327</v>
          </cell>
          <cell r="K542">
            <v>45300</v>
          </cell>
          <cell r="M542" t="str">
            <v>2611606 - Recife - PE</v>
          </cell>
          <cell r="N542">
            <v>11763.96</v>
          </cell>
        </row>
        <row r="543">
          <cell r="C543" t="str">
            <v>HOSPITAL DOM HÉLDER CÂMARA - CG. Nº 018/2022</v>
          </cell>
          <cell r="E543" t="str">
            <v>5.3 - Locação de Máquinas e Equipamentos</v>
          </cell>
          <cell r="G543" t="str">
            <v>Scm Participações AS</v>
          </cell>
          <cell r="H543" t="str">
            <v>S</v>
          </cell>
          <cell r="I543" t="str">
            <v>N</v>
          </cell>
          <cell r="J543">
            <v>24918</v>
          </cell>
          <cell r="K543">
            <v>45261</v>
          </cell>
          <cell r="M543" t="str">
            <v>2611606 - Recife - PE</v>
          </cell>
          <cell r="N543">
            <v>8054.14</v>
          </cell>
        </row>
        <row r="544">
          <cell r="C544" t="str">
            <v>HOSPITAL DOM HÉLDER CÂMARA - CG. Nº 018/2022</v>
          </cell>
          <cell r="E544" t="str">
            <v>5.3 - Locação de Máquinas e Equipamentos</v>
          </cell>
          <cell r="G544" t="str">
            <v>Scm Participações AS</v>
          </cell>
          <cell r="H544" t="str">
            <v>S</v>
          </cell>
          <cell r="I544" t="str">
            <v>N</v>
          </cell>
          <cell r="J544">
            <v>25651</v>
          </cell>
          <cell r="K544">
            <v>45295</v>
          </cell>
          <cell r="M544" t="str">
            <v>2611606 - Recife - PE</v>
          </cell>
          <cell r="N544">
            <v>2928</v>
          </cell>
        </row>
        <row r="545">
          <cell r="C545" t="str">
            <v>HOSPITAL DOM HÉLDER CÂMARA - CG. Nº 018/2022</v>
          </cell>
          <cell r="E545" t="str">
            <v>5.3 - Locação de Máquinas e Equipamentos</v>
          </cell>
          <cell r="G545" t="str">
            <v xml:space="preserve">Movimentar Locações e Logisticas Ltda </v>
          </cell>
          <cell r="H545" t="str">
            <v>S</v>
          </cell>
          <cell r="I545" t="str">
            <v>S</v>
          </cell>
          <cell r="J545">
            <v>12</v>
          </cell>
          <cell r="K545">
            <v>45289</v>
          </cell>
          <cell r="M545" t="str">
            <v>2607901 - Jaboatão dos Guararapes - PE</v>
          </cell>
          <cell r="N545">
            <v>1649.98</v>
          </cell>
        </row>
        <row r="546">
          <cell r="C546" t="str">
            <v>HOSPITAL DOM HÉLDER CÂMARA - CG. Nº 018/2022</v>
          </cell>
          <cell r="E546" t="str">
            <v>5.1 - Locação de Equipamentos Médicos-Hospitalares</v>
          </cell>
          <cell r="G546" t="str">
            <v>Air Liquide Brasil Ltda</v>
          </cell>
          <cell r="H546" t="str">
            <v>S</v>
          </cell>
          <cell r="I546" t="str">
            <v>S</v>
          </cell>
          <cell r="J546">
            <v>50454</v>
          </cell>
          <cell r="K546">
            <v>45288</v>
          </cell>
          <cell r="M546" t="str">
            <v>2602902 - Cabo de Santo Agostinho - PE</v>
          </cell>
          <cell r="N546">
            <v>15776.69</v>
          </cell>
        </row>
        <row r="547">
          <cell r="C547" t="str">
            <v>HOSPITAL DOM HÉLDER CÂMARA - CG. Nº 018/2022</v>
          </cell>
          <cell r="E547" t="str">
            <v>5.1 - Locação de Equipamentos Médicos-Hospitalares</v>
          </cell>
          <cell r="G547" t="str">
            <v>Medcall Com. Serv. de Equip. Med. Ltda</v>
          </cell>
          <cell r="H547" t="str">
            <v>S</v>
          </cell>
          <cell r="I547" t="str">
            <v>S</v>
          </cell>
          <cell r="J547">
            <v>3873</v>
          </cell>
          <cell r="K547">
            <v>45261</v>
          </cell>
          <cell r="M547" t="str">
            <v>2611606 - Recife - PE</v>
          </cell>
          <cell r="N547">
            <v>1156.9000000000001</v>
          </cell>
        </row>
        <row r="548">
          <cell r="C548" t="str">
            <v>HOSPITAL DOM HÉLDER CÂMARA - CG. Nº 018/2022</v>
          </cell>
          <cell r="E548" t="str">
            <v>5.1 - Locação de Equipamentos Médicos-Hospitalares</v>
          </cell>
          <cell r="G548" t="str">
            <v xml:space="preserve">Almeri Angelo Salviano da Silva - ASTECH </v>
          </cell>
          <cell r="H548" t="str">
            <v>S</v>
          </cell>
          <cell r="I548" t="str">
            <v>S</v>
          </cell>
          <cell r="J548">
            <v>6207</v>
          </cell>
          <cell r="K548">
            <v>45265</v>
          </cell>
          <cell r="M548" t="str">
            <v>2611606 - Recife - PE</v>
          </cell>
          <cell r="N548">
            <v>2400</v>
          </cell>
        </row>
        <row r="549">
          <cell r="C549" t="str">
            <v>HOSPITAL DOM HÉLDER CÂMARA - CG. Nº 018/2022</v>
          </cell>
          <cell r="E549" t="str">
            <v>5.1 - Locação de Equipamentos Médicos-Hospitalares</v>
          </cell>
          <cell r="G549" t="str">
            <v xml:space="preserve">WHITE MARTINS GASES INDUSTRIAIS LTDA </v>
          </cell>
          <cell r="H549" t="str">
            <v>S</v>
          </cell>
          <cell r="I549" t="str">
            <v>S</v>
          </cell>
          <cell r="J549" t="str">
            <v>94159974</v>
          </cell>
          <cell r="K549" t="str">
            <v>12/12/2023</v>
          </cell>
          <cell r="M549" t="str">
            <v>2611606 - Recife - PE</v>
          </cell>
          <cell r="N549">
            <v>1496.06</v>
          </cell>
        </row>
        <row r="550">
          <cell r="C550" t="str">
            <v>HOSPITAL DOM HÉLDER CÂMARA - CG. Nº 018/2022</v>
          </cell>
          <cell r="E550" t="str">
            <v>5.8 - Locação de Veículos Automotores</v>
          </cell>
          <cell r="G550" t="str">
            <v>C P PAULISTA LOCACAO DE VEICULOS EIRELI</v>
          </cell>
          <cell r="H550" t="str">
            <v>S</v>
          </cell>
          <cell r="I550" t="str">
            <v>S</v>
          </cell>
          <cell r="J550">
            <v>2024</v>
          </cell>
          <cell r="K550">
            <v>45287</v>
          </cell>
          <cell r="M550" t="str">
            <v>2609402 - Moreno - PE</v>
          </cell>
          <cell r="N550">
            <v>5838</v>
          </cell>
        </row>
        <row r="551">
          <cell r="C551" t="str">
            <v>HOSPITAL DOM HÉLDER CÂMARA - CG. Nº 018/2022</v>
          </cell>
          <cell r="E551" t="str">
            <v>5.20 - Serviços Judicíarios e Cartoriais</v>
          </cell>
          <cell r="G551" t="str">
            <v xml:space="preserve">Sindicato dos Enfermeiros no Estado de PE </v>
          </cell>
          <cell r="H551" t="str">
            <v>S</v>
          </cell>
          <cell r="I551" t="str">
            <v>N</v>
          </cell>
          <cell r="J551">
            <v>1</v>
          </cell>
          <cell r="K551">
            <v>45282</v>
          </cell>
          <cell r="M551" t="str">
            <v>2611606 - Recife - PE</v>
          </cell>
          <cell r="N551">
            <v>600</v>
          </cell>
        </row>
        <row r="552">
          <cell r="C552" t="str">
            <v>HOSPITAL DOM HÉLDER CÂMARA - CG. Nº 018/2022</v>
          </cell>
          <cell r="E552" t="str">
            <v>5.99 - Outros Serviços de Terceiros Pessoa Jurídica</v>
          </cell>
          <cell r="G552" t="str">
            <v>Empresa Brasileira de Correios e Telegra</v>
          </cell>
          <cell r="H552" t="str">
            <v>S</v>
          </cell>
          <cell r="I552" t="str">
            <v>N</v>
          </cell>
          <cell r="J552">
            <v>205348</v>
          </cell>
          <cell r="K552">
            <v>45280</v>
          </cell>
          <cell r="M552" t="str">
            <v>3550308 - São Paulo - SP</v>
          </cell>
          <cell r="N552">
            <v>100</v>
          </cell>
        </row>
        <row r="553">
          <cell r="C553" t="str">
            <v>HOSPITAL DOM HÉLDER CÂMARA - CG. Nº 018/2022</v>
          </cell>
          <cell r="E553" t="str">
            <v>5.99 - Outros Serviços de Terceiros Pessoa Jurídica</v>
          </cell>
          <cell r="G553" t="str">
            <v>Juros do Período (Fornecedor)</v>
          </cell>
          <cell r="H553" t="str">
            <v>S</v>
          </cell>
          <cell r="I553" t="str">
            <v>N</v>
          </cell>
          <cell r="J553">
            <v>1</v>
          </cell>
          <cell r="K553">
            <v>45261</v>
          </cell>
          <cell r="M553" t="str">
            <v>2602902 - Cabo de Santo Agostinho - PE</v>
          </cell>
          <cell r="N553">
            <v>492.38</v>
          </cell>
        </row>
        <row r="554">
          <cell r="C554" t="str">
            <v>HOSPITAL DOM HÉLDER CÂMARA - CG. Nº 018/2022</v>
          </cell>
          <cell r="E554" t="str">
            <v>5.16 - Serviços Médico-Hospitalares, Odotonlogia e Laboratoriais</v>
          </cell>
          <cell r="G554" t="str">
            <v>ALT PROCEDIMENTOS MEDICOS  LTDA</v>
          </cell>
          <cell r="H554" t="str">
            <v>S</v>
          </cell>
          <cell r="I554" t="str">
            <v>S</v>
          </cell>
          <cell r="J554">
            <v>10</v>
          </cell>
          <cell r="K554">
            <v>45309</v>
          </cell>
          <cell r="M554" t="str">
            <v>2611606 - Recife - PE</v>
          </cell>
          <cell r="N554">
            <v>107226.09</v>
          </cell>
        </row>
        <row r="555">
          <cell r="C555" t="str">
            <v>HOSPITAL DOM HÉLDER CÂMARA - CG. Nº 018/2022</v>
          </cell>
          <cell r="E555" t="str">
            <v>5.16 - Serviços Médico-Hospitalares, Odotonlogia e Laboratoriais</v>
          </cell>
          <cell r="G555" t="str">
            <v>ANGIOLOGIA E  CIRURGIA  VASCULAR DE  EMERGENCIA LTDA</v>
          </cell>
          <cell r="H555" t="str">
            <v>S</v>
          </cell>
          <cell r="I555" t="str">
            <v>S</v>
          </cell>
          <cell r="J555">
            <v>32</v>
          </cell>
          <cell r="K555">
            <v>45296</v>
          </cell>
          <cell r="M555" t="str">
            <v>2611606 - Recife - PE</v>
          </cell>
          <cell r="N555">
            <v>219179.76</v>
          </cell>
        </row>
        <row r="556">
          <cell r="C556" t="str">
            <v>HOSPITAL DOM HÉLDER CÂMARA - CG. Nº 018/2022</v>
          </cell>
          <cell r="E556" t="str">
            <v>5.16 - Serviços Médico-Hospitalares, Odotonlogia e Laboratoriais</v>
          </cell>
          <cell r="G556" t="str">
            <v>APF SAUDE MAIS LTDA</v>
          </cell>
          <cell r="H556" t="str">
            <v>S</v>
          </cell>
          <cell r="I556" t="str">
            <v>S</v>
          </cell>
          <cell r="J556">
            <v>920</v>
          </cell>
          <cell r="K556">
            <v>45293</v>
          </cell>
          <cell r="M556" t="str">
            <v>2609600 - Olinda - PE</v>
          </cell>
          <cell r="N556">
            <v>10530</v>
          </cell>
        </row>
        <row r="557">
          <cell r="C557" t="str">
            <v>HOSPITAL DOM HÉLDER CÂMARA - CG. Nº 018/2022</v>
          </cell>
          <cell r="E557" t="str">
            <v>5.16 - Serviços Médico-Hospitalares, Odotonlogia e Laboratoriais</v>
          </cell>
          <cell r="G557" t="str">
            <v>CARDIOSAUDE SERVICOS MEDICOS LTDA</v>
          </cell>
          <cell r="H557" t="str">
            <v>S</v>
          </cell>
          <cell r="I557" t="str">
            <v>S</v>
          </cell>
          <cell r="J557">
            <v>794</v>
          </cell>
          <cell r="K557">
            <v>45306</v>
          </cell>
          <cell r="L557" t="str">
            <v>0</v>
          </cell>
          <cell r="M557" t="str">
            <v>2611606 - Recife - PE</v>
          </cell>
          <cell r="N557">
            <v>80449.91</v>
          </cell>
        </row>
        <row r="558">
          <cell r="C558" t="str">
            <v>HOSPITAL DOM HÉLDER CÂMARA - CG. Nº 018/2022</v>
          </cell>
          <cell r="E558" t="str">
            <v>5.16 - Serviços Médico-Hospitalares, Odotonlogia e Laboratoriais</v>
          </cell>
          <cell r="G558" t="str">
            <v>CASADO &amp; FRAGOSO MED SERVIÇOS MEDICOS LTDA</v>
          </cell>
          <cell r="H558" t="str">
            <v>S</v>
          </cell>
          <cell r="I558" t="str">
            <v>S</v>
          </cell>
          <cell r="J558">
            <v>517</v>
          </cell>
          <cell r="K558">
            <v>45300</v>
          </cell>
          <cell r="M558" t="str">
            <v>2611606 - Recife - PE</v>
          </cell>
          <cell r="N558">
            <v>8000</v>
          </cell>
        </row>
        <row r="559">
          <cell r="C559" t="str">
            <v>HOSPITAL DOM HÉLDER CÂMARA - CG. Nº 018/2022</v>
          </cell>
          <cell r="E559" t="str">
            <v>5.16 - Serviços Médico-Hospitalares, Odotonlogia e Laboratoriais</v>
          </cell>
          <cell r="G559" t="str">
            <v>CDHJM COMERCIO E SERVICOS MEDICOS LTDA</v>
          </cell>
          <cell r="H559" t="str">
            <v>S</v>
          </cell>
          <cell r="I559" t="str">
            <v>S</v>
          </cell>
          <cell r="J559">
            <v>602</v>
          </cell>
          <cell r="K559">
            <v>45292</v>
          </cell>
          <cell r="M559" t="str">
            <v>2606200 - Goiana - PE</v>
          </cell>
          <cell r="N559">
            <v>43400</v>
          </cell>
        </row>
        <row r="560">
          <cell r="C560" t="str">
            <v>HOSPITAL DOM HÉLDER CÂMARA - CG. Nº 018/2022</v>
          </cell>
          <cell r="E560" t="str">
            <v>5.16 - Serviços Médico-Hospitalares, Odotonlogia e Laboratoriais</v>
          </cell>
          <cell r="G560" t="str">
            <v>CENTRALMED ATIVIDADES MEDICAS LTDA</v>
          </cell>
          <cell r="H560" t="str">
            <v>S</v>
          </cell>
          <cell r="I560" t="str">
            <v>S</v>
          </cell>
          <cell r="J560">
            <v>597</v>
          </cell>
          <cell r="K560">
            <v>44931</v>
          </cell>
          <cell r="M560" t="str">
            <v>2611606 - Recife - PE</v>
          </cell>
          <cell r="N560">
            <v>19260.7</v>
          </cell>
        </row>
        <row r="561">
          <cell r="C561" t="str">
            <v>HOSPITAL DOM HÉLDER CÂMARA - CG. Nº 018/2022</v>
          </cell>
          <cell r="E561" t="str">
            <v>5.16 - Serviços Médico-Hospitalares, Odotonlogia e Laboratoriais</v>
          </cell>
          <cell r="G561" t="str">
            <v>CLINICORDIS LTDA</v>
          </cell>
          <cell r="H561" t="str">
            <v>S</v>
          </cell>
          <cell r="I561" t="str">
            <v>S</v>
          </cell>
          <cell r="J561">
            <v>274</v>
          </cell>
          <cell r="K561">
            <v>45296</v>
          </cell>
          <cell r="L561" t="str">
            <v>2602902 - Cabo de Santo Agostinho - PE</v>
          </cell>
          <cell r="M561" t="str">
            <v>2611606 - Recife - PE</v>
          </cell>
          <cell r="N561">
            <v>253584.98</v>
          </cell>
        </row>
        <row r="562">
          <cell r="C562" t="str">
            <v>HOSPITAL DOM HÉLDER CÂMARA - CG. Nº 018/2022</v>
          </cell>
          <cell r="E562" t="str">
            <v>5.16 - Serviços Médico-Hospitalares, Odotonlogia e Laboratoriais</v>
          </cell>
          <cell r="G562" t="str">
            <v>CM PATRIOTA LTDA</v>
          </cell>
          <cell r="H562" t="str">
            <v>S</v>
          </cell>
          <cell r="I562" t="str">
            <v>S</v>
          </cell>
          <cell r="J562">
            <v>360</v>
          </cell>
          <cell r="K562">
            <v>45293</v>
          </cell>
          <cell r="M562" t="str">
            <v>2604007 - Carpina - PE</v>
          </cell>
          <cell r="N562">
            <v>42175.55</v>
          </cell>
        </row>
        <row r="563">
          <cell r="C563" t="str">
            <v>HOSPITAL DOM HÉLDER CÂMARA - CG. Nº 018/2022</v>
          </cell>
          <cell r="E563" t="str">
            <v>5.16 - Serviços Médico-Hospitalares, Odotonlogia e Laboratoriais</v>
          </cell>
          <cell r="G563" t="str">
            <v>COOPECARDIO - COOPERATIVA DE TRABALHO DOS MEDICOS CARDIOLOGISTAS DE PERNAMBUCO</v>
          </cell>
          <cell r="H563" t="str">
            <v>S</v>
          </cell>
          <cell r="I563" t="str">
            <v>S</v>
          </cell>
          <cell r="J563">
            <v>26135</v>
          </cell>
          <cell r="K563">
            <v>45293</v>
          </cell>
          <cell r="M563" t="str">
            <v>2611606 - Recife - PE</v>
          </cell>
          <cell r="N563">
            <v>14381.04</v>
          </cell>
        </row>
        <row r="564">
          <cell r="C564" t="str">
            <v>HOSPITAL DOM HÉLDER CÂMARA - CG. Nº 018/2022</v>
          </cell>
          <cell r="E564" t="str">
            <v>5.16 - Serviços Médico-Hospitalares, Odotonlogia e Laboratoriais</v>
          </cell>
          <cell r="G564" t="str">
            <v xml:space="preserve">DR SERVICOS MEDICOS LTDA ME </v>
          </cell>
          <cell r="H564" t="str">
            <v>S</v>
          </cell>
          <cell r="I564" t="str">
            <v>S</v>
          </cell>
          <cell r="J564">
            <v>391</v>
          </cell>
          <cell r="K564">
            <v>45293</v>
          </cell>
          <cell r="M564" t="str">
            <v>2610707 - Paulista - PE</v>
          </cell>
          <cell r="N564">
            <v>5007.57</v>
          </cell>
        </row>
        <row r="565">
          <cell r="C565" t="str">
            <v>HOSPITAL DOM HÉLDER CÂMARA - CG. Nº 018/2022</v>
          </cell>
          <cell r="E565" t="str">
            <v>5.16 - Serviços Médico-Hospitalares, Odotonlogia e Laboratoriais</v>
          </cell>
          <cell r="G565" t="str">
            <v>EDRL SERVICOS MEDICOS E DE RADIOLOGIA LTDA (ED SERVICOS DE RADIOLOGIA LTDA )</v>
          </cell>
          <cell r="H565" t="str">
            <v>S</v>
          </cell>
          <cell r="I565" t="str">
            <v>S</v>
          </cell>
          <cell r="J565">
            <v>2209</v>
          </cell>
          <cell r="K565">
            <v>45307</v>
          </cell>
          <cell r="M565" t="str">
            <v>2611606 - Recife - PE</v>
          </cell>
          <cell r="N565">
            <v>24271.59</v>
          </cell>
        </row>
        <row r="566">
          <cell r="C566" t="str">
            <v>HOSPITAL DOM HÉLDER CÂMARA - CG. Nº 018/2022</v>
          </cell>
          <cell r="E566" t="str">
            <v>5.16 - Serviços Médico-Hospitalares, Odotonlogia e Laboratoriais</v>
          </cell>
          <cell r="G566" t="str">
            <v>FFH SERVIÇOS MEDICOS LTDA</v>
          </cell>
          <cell r="H566" t="str">
            <v>S</v>
          </cell>
          <cell r="I566" t="str">
            <v>S</v>
          </cell>
          <cell r="J566">
            <v>222</v>
          </cell>
          <cell r="K566">
            <v>45296</v>
          </cell>
          <cell r="M566" t="str">
            <v>2602902 - Cabo de Santo Agostinho - PE</v>
          </cell>
          <cell r="N566">
            <v>4623.8999999999996</v>
          </cell>
        </row>
        <row r="567">
          <cell r="C567" t="str">
            <v>HOSPITAL DOM HÉLDER CÂMARA - CG. Nº 018/2022</v>
          </cell>
          <cell r="E567" t="str">
            <v>5.16 - Serviços Médico-Hospitalares, Odotonlogia e Laboratoriais</v>
          </cell>
          <cell r="G567" t="str">
            <v xml:space="preserve">FIGUEIREDO &amp; MAGALHAES SERVICOS MEDICOS E HOSPITALARES LTDA </v>
          </cell>
          <cell r="H567" t="str">
            <v>S</v>
          </cell>
          <cell r="I567" t="str">
            <v>S</v>
          </cell>
          <cell r="J567">
            <v>313</v>
          </cell>
          <cell r="K567">
            <v>45302</v>
          </cell>
          <cell r="M567" t="str">
            <v>2611606 - Recife - PE</v>
          </cell>
          <cell r="N567">
            <v>32745.41</v>
          </cell>
        </row>
        <row r="568">
          <cell r="C568" t="str">
            <v>HOSPITAL DOM HÉLDER CÂMARA - CG. Nº 018/2022</v>
          </cell>
          <cell r="E568" t="str">
            <v>5.16 - Serviços Médico-Hospitalares, Odotonlogia e Laboratoriais</v>
          </cell>
          <cell r="G568" t="str">
            <v>FS SERVIÇOS MEDICOS  LTDA</v>
          </cell>
          <cell r="H568" t="str">
            <v>S</v>
          </cell>
          <cell r="I568" t="str">
            <v>S</v>
          </cell>
          <cell r="J568">
            <v>15</v>
          </cell>
          <cell r="K568">
            <v>45293</v>
          </cell>
          <cell r="M568" t="str">
            <v>2611606 - Recife - PE</v>
          </cell>
          <cell r="N568">
            <v>41380.31</v>
          </cell>
        </row>
        <row r="569">
          <cell r="C569" t="str">
            <v>HOSPITAL DOM HÉLDER CÂMARA - CG. Nº 018/2022</v>
          </cell>
          <cell r="E569" t="str">
            <v>5.16 - Serviços Médico-Hospitalares, Odotonlogia e Laboratoriais</v>
          </cell>
          <cell r="G569" t="str">
            <v>ICCONE CIRURGIA CARDIOVASCULAR LTDA</v>
          </cell>
          <cell r="H569" t="str">
            <v>S</v>
          </cell>
          <cell r="I569" t="str">
            <v>S</v>
          </cell>
          <cell r="J569">
            <v>630</v>
          </cell>
          <cell r="K569">
            <v>45299</v>
          </cell>
          <cell r="M569" t="str">
            <v>2611606 - Recife - PE</v>
          </cell>
          <cell r="N569">
            <v>164034.32</v>
          </cell>
        </row>
        <row r="570">
          <cell r="C570" t="str">
            <v>HOSPITAL DOM HÉLDER CÂMARA - CG. Nº 018/2022</v>
          </cell>
          <cell r="E570" t="str">
            <v>5.16 - Serviços Médico-Hospitalares, Odotonlogia e Laboratoriais</v>
          </cell>
          <cell r="G570" t="str">
            <v>JAB HOLOIMAGEM DIAGNOSTICOS LTDA</v>
          </cell>
          <cell r="H570" t="str">
            <v>S</v>
          </cell>
          <cell r="I570" t="str">
            <v>S</v>
          </cell>
          <cell r="J570">
            <v>1798</v>
          </cell>
          <cell r="K570">
            <v>45299</v>
          </cell>
          <cell r="M570" t="str">
            <v>2611606 - Recife - PE</v>
          </cell>
          <cell r="N570">
            <v>7706.5</v>
          </cell>
        </row>
        <row r="571">
          <cell r="C571" t="str">
            <v>HOSPITAL DOM HÉLDER CÂMARA - CG. Nº 018/2022</v>
          </cell>
          <cell r="E571" t="str">
            <v>5.16 - Serviços Médico-Hospitalares, Odotonlogia e Laboratoriais</v>
          </cell>
          <cell r="G571" t="str">
            <v xml:space="preserve">JPM RADIOLOGISTAS ASSOCIADOS LTDA </v>
          </cell>
          <cell r="H571" t="str">
            <v>S</v>
          </cell>
          <cell r="I571" t="str">
            <v>S</v>
          </cell>
          <cell r="J571">
            <v>2888</v>
          </cell>
          <cell r="K571">
            <v>45307</v>
          </cell>
          <cell r="M571" t="str">
            <v>2611606 - Recife - PE</v>
          </cell>
          <cell r="N571">
            <v>3082.6</v>
          </cell>
        </row>
        <row r="572">
          <cell r="C572" t="str">
            <v>HOSPITAL DOM HÉLDER CÂMARA - CG. Nº 018/2022</v>
          </cell>
          <cell r="E572" t="str">
            <v>5.16 - Serviços Médico-Hospitalares, Odotonlogia e Laboratoriais</v>
          </cell>
          <cell r="G572" t="str">
            <v>LUNA MACHADO, LACERDA SERVICOS MEDICOS E CIA LTDA</v>
          </cell>
          <cell r="H572" t="str">
            <v>S</v>
          </cell>
          <cell r="I572" t="str">
            <v>S</v>
          </cell>
          <cell r="J572">
            <v>136</v>
          </cell>
          <cell r="K572">
            <v>45292</v>
          </cell>
          <cell r="M572" t="str">
            <v>2611606 - Recife - PE</v>
          </cell>
          <cell r="N572">
            <v>166200</v>
          </cell>
        </row>
        <row r="573">
          <cell r="C573" t="str">
            <v>HOSPITAL DOM HÉLDER CÂMARA - CG. Nº 018/2022</v>
          </cell>
          <cell r="E573" t="str">
            <v>5.16 - Serviços Médico-Hospitalares, Odotonlogia e Laboratoriais</v>
          </cell>
          <cell r="G573" t="str">
            <v>M VIDEO CIRURGICA S/S LTDA</v>
          </cell>
          <cell r="H573" t="str">
            <v>S</v>
          </cell>
          <cell r="I573" t="str">
            <v>S</v>
          </cell>
          <cell r="J573">
            <v>75</v>
          </cell>
          <cell r="K573">
            <v>45302</v>
          </cell>
          <cell r="L573" t="str">
            <v>2602902 - Cabo de Santo Agostinho - PE</v>
          </cell>
          <cell r="M573" t="str">
            <v>2602902 - Cabo de Santo Agostinho - PE</v>
          </cell>
          <cell r="N573">
            <v>107277.64</v>
          </cell>
        </row>
        <row r="574">
          <cell r="C574" t="str">
            <v>HOSPITAL DOM HÉLDER CÂMARA - CG. Nº 018/2022</v>
          </cell>
          <cell r="E574" t="str">
            <v>5.16 - Serviços Médico-Hospitalares, Odotonlogia e Laboratoriais</v>
          </cell>
          <cell r="G574" t="str">
            <v>MEDICANDO: ATENDIMENTO MEDICO ESPECIALIZADO LTDA</v>
          </cell>
          <cell r="H574" t="str">
            <v>S</v>
          </cell>
          <cell r="I574" t="str">
            <v>S</v>
          </cell>
          <cell r="J574">
            <v>225</v>
          </cell>
          <cell r="K574">
            <v>45302</v>
          </cell>
          <cell r="M574" t="str">
            <v>2609600 - Olinda - PE</v>
          </cell>
          <cell r="N574">
            <v>280161.81</v>
          </cell>
        </row>
        <row r="575">
          <cell r="C575" t="str">
            <v>HOSPITAL DOM HÉLDER CÂMARA - CG. Nº 018/2022</v>
          </cell>
          <cell r="E575" t="str">
            <v>5.16 - Serviços Médico-Hospitalares, Odotonlogia e Laboratoriais</v>
          </cell>
          <cell r="G575" t="str">
            <v>MEDVIDA ATIVIDADES MEDICAS LTDA</v>
          </cell>
          <cell r="H575" t="str">
            <v>S</v>
          </cell>
          <cell r="I575" t="str">
            <v>S</v>
          </cell>
          <cell r="J575">
            <v>395</v>
          </cell>
          <cell r="K575">
            <v>45300</v>
          </cell>
          <cell r="L575" t="str">
            <v>2609600 - Olinda - PE</v>
          </cell>
          <cell r="M575" t="str">
            <v>2609600 - Olinda - PE</v>
          </cell>
          <cell r="N575">
            <v>51366.68</v>
          </cell>
        </row>
        <row r="576">
          <cell r="C576" t="str">
            <v>HOSPITAL DOM HÉLDER CÂMARA - CG. Nº 018/2022</v>
          </cell>
          <cell r="E576" t="str">
            <v>5.16 - Serviços Médico-Hospitalares, Odotonlogia e Laboratoriais</v>
          </cell>
          <cell r="G576" t="str">
            <v>MEMORIAL CORACAO EM SAUDE LTDA</v>
          </cell>
          <cell r="H576" t="str">
            <v>S</v>
          </cell>
          <cell r="I576" t="str">
            <v>S</v>
          </cell>
          <cell r="J576">
            <v>734</v>
          </cell>
          <cell r="K576">
            <v>45300</v>
          </cell>
          <cell r="M576" t="str">
            <v>2602902 - Cabo de Santo Agostinho - PE</v>
          </cell>
          <cell r="N576">
            <v>100085.78</v>
          </cell>
        </row>
        <row r="577">
          <cell r="C577" t="str">
            <v>HOSPITAL DOM HÉLDER CÂMARA - CG. Nº 018/2022</v>
          </cell>
          <cell r="E577" t="str">
            <v>5.16 - Serviços Médico-Hospitalares, Odotonlogia e Laboratoriais</v>
          </cell>
          <cell r="G577" t="str">
            <v>MLN SERVIÇOS MÉDICOS LTDA</v>
          </cell>
          <cell r="H577" t="str">
            <v>S</v>
          </cell>
          <cell r="I577" t="str">
            <v>S</v>
          </cell>
          <cell r="J577">
            <v>142</v>
          </cell>
          <cell r="K577">
            <v>45295</v>
          </cell>
          <cell r="M577" t="str">
            <v>2611606 - Recife - PE</v>
          </cell>
          <cell r="N577">
            <v>10402.11</v>
          </cell>
        </row>
        <row r="578">
          <cell r="C578" t="str">
            <v>HOSPITAL DOM HÉLDER CÂMARA - CG. Nº 018/2022</v>
          </cell>
          <cell r="E578" t="str">
            <v>5.16 - Serviços Médico-Hospitalares, Odotonlogia e Laboratoriais</v>
          </cell>
          <cell r="G578" t="str">
            <v xml:space="preserve">PALM SERVIÇOS DE DIAGNÓSTICOS LTDA </v>
          </cell>
          <cell r="H578" t="str">
            <v>S</v>
          </cell>
          <cell r="I578" t="str">
            <v>S</v>
          </cell>
          <cell r="J578">
            <v>669</v>
          </cell>
          <cell r="K578">
            <v>45296</v>
          </cell>
          <cell r="M578" t="str">
            <v>2611606 - Recife - PE</v>
          </cell>
          <cell r="N578">
            <v>10666.66</v>
          </cell>
        </row>
        <row r="579">
          <cell r="C579" t="str">
            <v>HOSPITAL DOM HÉLDER CÂMARA - CG. Nº 018/2022</v>
          </cell>
          <cell r="E579" t="str">
            <v>5.16 - Serviços Médico-Hospitalares, Odotonlogia e Laboratoriais</v>
          </cell>
          <cell r="G579" t="str">
            <v>PIN SAUDE SERV MEDICOS LTDA</v>
          </cell>
          <cell r="H579" t="str">
            <v>S</v>
          </cell>
          <cell r="I579" t="str">
            <v>S</v>
          </cell>
          <cell r="J579">
            <v>356</v>
          </cell>
          <cell r="K579">
            <v>45296</v>
          </cell>
          <cell r="M579" t="str">
            <v>2611606 - Recife - PE</v>
          </cell>
          <cell r="N579">
            <v>27175.62</v>
          </cell>
        </row>
        <row r="580">
          <cell r="C580" t="str">
            <v>HOSPITAL DOM HÉLDER CÂMARA - CG. Nº 018/2022</v>
          </cell>
          <cell r="E580" t="str">
            <v>5.16 - Serviços Médico-Hospitalares, Odotonlogia e Laboratoriais</v>
          </cell>
          <cell r="G580" t="str">
            <v>RADINOVAR SERVIÇOS DE DIAGNOTICO LTDA</v>
          </cell>
          <cell r="H580" t="str">
            <v>S</v>
          </cell>
          <cell r="I580" t="str">
            <v>S</v>
          </cell>
          <cell r="J580">
            <v>609</v>
          </cell>
          <cell r="K580">
            <v>45307</v>
          </cell>
          <cell r="M580" t="str">
            <v>2611606 - Recife - PE</v>
          </cell>
          <cell r="N580">
            <v>6165.2</v>
          </cell>
        </row>
        <row r="581">
          <cell r="C581" t="str">
            <v>HOSPITAL DOM HÉLDER CÂMARA - CG. Nº 018/2022</v>
          </cell>
          <cell r="E581" t="str">
            <v>5.16 - Serviços Médico-Hospitalares, Odotonlogia e Laboratoriais</v>
          </cell>
          <cell r="G581" t="str">
            <v>REME ORTOPEDIA LTDA</v>
          </cell>
          <cell r="H581" t="str">
            <v>S</v>
          </cell>
          <cell r="I581" t="str">
            <v>S</v>
          </cell>
          <cell r="J581">
            <v>490</v>
          </cell>
          <cell r="K581">
            <v>45292</v>
          </cell>
          <cell r="M581" t="str">
            <v>2611606 - Recife - PE</v>
          </cell>
          <cell r="N581">
            <v>125600</v>
          </cell>
        </row>
        <row r="582">
          <cell r="C582" t="str">
            <v>HOSPITAL DOM HÉLDER CÂMARA - CG. Nº 018/2022</v>
          </cell>
          <cell r="E582" t="str">
            <v>5.16 - Serviços Médico-Hospitalares, Odotonlogia e Laboratoriais</v>
          </cell>
          <cell r="G582" t="str">
            <v xml:space="preserve">RNP DIAGNÓSTICO CARDIOLOGICO LTDA </v>
          </cell>
          <cell r="H582" t="str">
            <v>S</v>
          </cell>
          <cell r="I582" t="str">
            <v>S</v>
          </cell>
          <cell r="J582">
            <v>576</v>
          </cell>
          <cell r="K582">
            <v>45293</v>
          </cell>
          <cell r="M582" t="str">
            <v>2611606 - Recife - PE</v>
          </cell>
          <cell r="N582">
            <v>6676.76</v>
          </cell>
        </row>
        <row r="583">
          <cell r="C583" t="str">
            <v>HOSPITAL DOM HÉLDER CÂMARA - CG. Nº 018/2022</v>
          </cell>
          <cell r="E583" t="str">
            <v>5.16 - Serviços Médico-Hospitalares, Odotonlogia e Laboratoriais</v>
          </cell>
          <cell r="G583" t="str">
            <v>SAO MIGUEL ASSISTENCIA MEDICA LTDA - ME</v>
          </cell>
          <cell r="H583" t="str">
            <v>S</v>
          </cell>
          <cell r="I583" t="str">
            <v>S</v>
          </cell>
          <cell r="J583">
            <v>348</v>
          </cell>
          <cell r="K583">
            <v>45293</v>
          </cell>
          <cell r="M583" t="str">
            <v>2611606 - Recife - PE</v>
          </cell>
          <cell r="N583">
            <v>77882.649999999994</v>
          </cell>
        </row>
        <row r="584">
          <cell r="C584" t="str">
            <v>HOSPITAL DOM HÉLDER CÂMARA - CG. Nº 018/2022</v>
          </cell>
          <cell r="E584" t="str">
            <v>5.16 - Serviços Médico-Hospitalares, Odotonlogia e Laboratoriais</v>
          </cell>
          <cell r="G584" t="str">
            <v xml:space="preserve">SEMEAR SERVIÇOS DE SAUDE LTDA </v>
          </cell>
          <cell r="H584" t="str">
            <v>S</v>
          </cell>
          <cell r="I584" t="str">
            <v>S</v>
          </cell>
          <cell r="J584">
            <v>448</v>
          </cell>
          <cell r="K584">
            <v>45293</v>
          </cell>
          <cell r="M584" t="str">
            <v>2609600 - Olinda - PE</v>
          </cell>
          <cell r="N584">
            <v>9375.69</v>
          </cell>
        </row>
        <row r="585">
          <cell r="C585" t="str">
            <v>HOSPITAL DOM HÉLDER CÂMARA - CG. Nº 018/2022</v>
          </cell>
          <cell r="E585" t="str">
            <v>5.16 - Serviços Médico-Hospitalares, Odotonlogia e Laboratoriais</v>
          </cell>
          <cell r="G585" t="str">
            <v xml:space="preserve">T MAIS CLINICA MEDICA LTDA </v>
          </cell>
          <cell r="H585" t="str">
            <v>S</v>
          </cell>
          <cell r="I585" t="str">
            <v>S</v>
          </cell>
          <cell r="J585">
            <v>285</v>
          </cell>
          <cell r="K585">
            <v>45299</v>
          </cell>
          <cell r="M585" t="str">
            <v>2602902 - Cabo de Santo Agostinho - PE</v>
          </cell>
          <cell r="N585">
            <v>329782.03999999998</v>
          </cell>
        </row>
        <row r="586">
          <cell r="C586" t="str">
            <v>HOSPITAL DOM HÉLDER CÂMARA - CG. Nº 018/2022</v>
          </cell>
          <cell r="E586" t="str">
            <v>5.16 - Serviços Médico-Hospitalares, Odotonlogia e Laboratoriais</v>
          </cell>
          <cell r="G586" t="str">
            <v>UNICLIMVAS - UNIDADE DE CLINICA MEDICA VASCULAR S/S LTDA</v>
          </cell>
          <cell r="H586" t="str">
            <v>S</v>
          </cell>
          <cell r="I586" t="str">
            <v>S</v>
          </cell>
          <cell r="J586">
            <v>424</v>
          </cell>
          <cell r="K586">
            <v>45294</v>
          </cell>
          <cell r="M586" t="str">
            <v>2611606 - Recife - PE</v>
          </cell>
          <cell r="N586">
            <v>19262.939999999999</v>
          </cell>
        </row>
        <row r="587">
          <cell r="C587" t="str">
            <v>HOSPITAL DOM HÉLDER CÂMARA - CG. Nº 018/2022</v>
          </cell>
          <cell r="E587" t="str">
            <v>5.16 - Serviços Médico-Hospitalares, Odotonlogia e Laboratoriais</v>
          </cell>
          <cell r="G587" t="str">
            <v xml:space="preserve">UNIDADE DE CARDIOLOGIA INVASIVA S/C LTDA </v>
          </cell>
          <cell r="H587" t="str">
            <v>S</v>
          </cell>
          <cell r="I587" t="str">
            <v>S</v>
          </cell>
          <cell r="J587">
            <v>612</v>
          </cell>
          <cell r="K587">
            <v>45294</v>
          </cell>
          <cell r="M587" t="str">
            <v>2611606 - Recife - PE</v>
          </cell>
          <cell r="N587">
            <v>107226.09</v>
          </cell>
        </row>
        <row r="588">
          <cell r="C588" t="str">
            <v>HOSPITAL DOM HÉLDER CÂMARA - CG. Nº 018/2022</v>
          </cell>
          <cell r="E588" t="str">
            <v>5.16 - Serviços Médico-Hospitalares, Odotonlogia e Laboratoriais</v>
          </cell>
          <cell r="G588" t="str">
            <v>WAYMEDIC SERVIÇOS DE SAUDE LTDA</v>
          </cell>
          <cell r="H588" t="str">
            <v>S</v>
          </cell>
          <cell r="I588" t="str">
            <v>S</v>
          </cell>
          <cell r="J588">
            <v>575</v>
          </cell>
          <cell r="K588">
            <v>44928</v>
          </cell>
          <cell r="M588" t="str">
            <v>2609600 - Olinda - PE</v>
          </cell>
          <cell r="N588">
            <v>7704.28</v>
          </cell>
        </row>
        <row r="589">
          <cell r="C589" t="str">
            <v>HOSPITAL DOM HÉLDER CÂMARA - CG. Nº 018/2022</v>
          </cell>
          <cell r="E589" t="str">
            <v>5.16 - Serviços Médico-Hospitalares, Odotonlogia e Laboratoriais</v>
          </cell>
          <cell r="G589" t="str">
            <v>PORTAL TELEMEDICINA LTDA</v>
          </cell>
          <cell r="H589" t="str">
            <v>S</v>
          </cell>
          <cell r="I589" t="str">
            <v>S</v>
          </cell>
          <cell r="J589">
            <v>3139</v>
          </cell>
          <cell r="K589">
            <v>45301</v>
          </cell>
          <cell r="M589" t="str">
            <v>2611606 - Recife - PE</v>
          </cell>
          <cell r="N589">
            <v>29</v>
          </cell>
        </row>
        <row r="590">
          <cell r="C590" t="str">
            <v>HOSPITAL DOM HÉLDER CÂMARA - CG. Nº 018/2022</v>
          </cell>
          <cell r="E590" t="str">
            <v>5.16 - Serviços Médico-Hospitalares, Odotonlogia e Laboratoriais</v>
          </cell>
          <cell r="G590" t="str">
            <v>Cientificalab Produtos Laboratorais e Sistemas Ltda</v>
          </cell>
          <cell r="H590" t="str">
            <v>S</v>
          </cell>
          <cell r="I590" t="str">
            <v>S</v>
          </cell>
          <cell r="J590">
            <v>154</v>
          </cell>
          <cell r="K590">
            <v>45289</v>
          </cell>
          <cell r="M590" t="str">
            <v>2602902 - Cabo de Santo Agostinho - PE</v>
          </cell>
          <cell r="N590">
            <v>113702.21</v>
          </cell>
        </row>
        <row r="591">
          <cell r="C591" t="str">
            <v>HOSPITAL DOM HÉLDER CÂMARA - CG. Nº 018/2022</v>
          </cell>
          <cell r="E591" t="str">
            <v>5.16 - Serviços Médico-Hospitalares, Odotonlogia e Laboratoriais</v>
          </cell>
          <cell r="G591" t="str">
            <v>Laboratorio Histopatologia Horacio Fittipaldi S/C Ltda</v>
          </cell>
          <cell r="H591" t="str">
            <v>S</v>
          </cell>
          <cell r="I591" t="str">
            <v>S</v>
          </cell>
          <cell r="J591">
            <v>12764</v>
          </cell>
          <cell r="K591">
            <v>45299</v>
          </cell>
          <cell r="M591" t="str">
            <v>2611606 - Recife - PE</v>
          </cell>
          <cell r="N591">
            <v>620</v>
          </cell>
        </row>
        <row r="592">
          <cell r="C592" t="str">
            <v>HOSPITAL DOM HÉLDER CÂMARA - CG. Nº 018/2022</v>
          </cell>
          <cell r="E592" t="str">
            <v>5.8 - Locação de Veículos Automotores</v>
          </cell>
          <cell r="G592" t="str">
            <v xml:space="preserve">MEDLIFE LOCAÇÃO DE MÁQUINAS E EQUIPAMENTOS LTDA </v>
          </cell>
          <cell r="H592" t="str">
            <v>S</v>
          </cell>
          <cell r="I592" t="str">
            <v>S</v>
          </cell>
          <cell r="J592">
            <v>753</v>
          </cell>
          <cell r="K592">
            <v>45301</v>
          </cell>
          <cell r="M592" t="str">
            <v>2607752 - Itapissuma - PE</v>
          </cell>
          <cell r="N592">
            <v>14000</v>
          </cell>
        </row>
        <row r="593">
          <cell r="C593" t="str">
            <v>HOSPITAL DOM HÉLDER CÂMARA - CG. Nº 018/2022</v>
          </cell>
          <cell r="E593" t="str">
            <v>5.8 - Locação de Veículos Automotores</v>
          </cell>
          <cell r="G593" t="str">
            <v xml:space="preserve">MEDLIFE LOCAÇÃO DE MÁQUINAS E EQUIPAMENTOS LTDA </v>
          </cell>
          <cell r="H593" t="str">
            <v>S</v>
          </cell>
          <cell r="I593" t="str">
            <v>S</v>
          </cell>
          <cell r="J593">
            <v>741</v>
          </cell>
          <cell r="K593">
            <v>45299</v>
          </cell>
          <cell r="M593" t="str">
            <v>2611606 - Recife - PE</v>
          </cell>
          <cell r="N593">
            <v>19941</v>
          </cell>
        </row>
        <row r="594">
          <cell r="C594" t="str">
            <v>HOSPITAL DOM HÉLDER CÂMARA - CG. Nº 018/2022</v>
          </cell>
          <cell r="E594" t="str">
            <v>5.99 - Outros Serviços de Terceiros Pessoa Jurídica</v>
          </cell>
          <cell r="G594" t="str">
            <v>Clinica de Dialise do Cabo Ltda</v>
          </cell>
          <cell r="H594" t="str">
            <v>S</v>
          </cell>
          <cell r="I594" t="str">
            <v>S</v>
          </cell>
          <cell r="J594">
            <v>1027</v>
          </cell>
          <cell r="K594">
            <v>44941</v>
          </cell>
          <cell r="M594" t="str">
            <v>2602902 - Cabo de Santo Agostinho - PE</v>
          </cell>
          <cell r="N594">
            <v>300000</v>
          </cell>
        </row>
        <row r="595">
          <cell r="C595" t="str">
            <v>HOSPITAL DOM HÉLDER CÂMARA - CG. Nº 018/2022</v>
          </cell>
          <cell r="E595" t="str">
            <v>5.16 - Serviços Médico-Hospitalares, Odotonlogia e Laboratoriais</v>
          </cell>
          <cell r="G595" t="str">
            <v>Coopanest/PE - Cooperativa dos Médicos Anestesiologistas de Pernambuco</v>
          </cell>
          <cell r="H595" t="str">
            <v>S</v>
          </cell>
          <cell r="I595" t="str">
            <v>S</v>
          </cell>
          <cell r="J595">
            <v>60923013</v>
          </cell>
          <cell r="K595">
            <v>45296</v>
          </cell>
          <cell r="M595" t="str">
            <v>2611606 - Recife - PE</v>
          </cell>
          <cell r="N595">
            <v>514530.84</v>
          </cell>
        </row>
        <row r="596">
          <cell r="C596" t="str">
            <v>HOSPITAL DOM HÉLDER CÂMARA - CG. Nº 018/2022</v>
          </cell>
          <cell r="E596" t="str">
            <v>5.15 - Serviços Domésticos</v>
          </cell>
          <cell r="G596" t="str">
            <v>Lavebras Gestão de Texteis S.A</v>
          </cell>
          <cell r="H596" t="str">
            <v>S</v>
          </cell>
          <cell r="I596" t="str">
            <v>S</v>
          </cell>
          <cell r="J596">
            <v>5674</v>
          </cell>
          <cell r="K596">
            <v>45288</v>
          </cell>
          <cell r="M596" t="str">
            <v>2610707 - Paulista - PE</v>
          </cell>
          <cell r="N596">
            <v>44949.97</v>
          </cell>
        </row>
        <row r="597">
          <cell r="C597" t="str">
            <v>HOSPITAL DOM HÉLDER CÂMARA - CG. Nº 018/2022</v>
          </cell>
          <cell r="E597" t="str">
            <v>5.10 - Detetização/Tratamento de Resíduos e Afins</v>
          </cell>
          <cell r="G597" t="str">
            <v>Brascon Gestão Ambiental Ltda</v>
          </cell>
          <cell r="H597" t="str">
            <v>S</v>
          </cell>
          <cell r="I597" t="str">
            <v>S</v>
          </cell>
          <cell r="J597">
            <v>177375</v>
          </cell>
          <cell r="K597">
            <v>44936</v>
          </cell>
          <cell r="M597" t="str">
            <v>2611309 - Pombos - PE</v>
          </cell>
          <cell r="N597">
            <v>19982.2</v>
          </cell>
        </row>
        <row r="598">
          <cell r="C598" t="str">
            <v>HOSPITAL DOM HÉLDER CÂMARA - CG. Nº 018/2022</v>
          </cell>
          <cell r="E598" t="str">
            <v>5.17 - Manutenção de Software, Certificação Digital e Microfilmagem</v>
          </cell>
          <cell r="G598" t="str">
            <v>Bruno Cosmo da Costa Comercio e Servicos(Amd Tecnologia da Informacao e Sistemas)</v>
          </cell>
          <cell r="H598" t="str">
            <v>S</v>
          </cell>
          <cell r="I598" t="str">
            <v>S</v>
          </cell>
          <cell r="J598">
            <v>605</v>
          </cell>
          <cell r="K598">
            <v>45292</v>
          </cell>
          <cell r="M598" t="str">
            <v>2611606 - Recife - PE</v>
          </cell>
          <cell r="N598">
            <v>5198</v>
          </cell>
        </row>
        <row r="599">
          <cell r="C599" t="str">
            <v>HOSPITAL DOM HÉLDER CÂMARA - CG. Nº 018/2022</v>
          </cell>
          <cell r="E599" t="str">
            <v>5.17 - Manutenção de Software, Certificação Digital e Microfilmagem</v>
          </cell>
          <cell r="G599" t="str">
            <v>Mv Informatica Nordeste Ltda</v>
          </cell>
          <cell r="H599" t="str">
            <v>S</v>
          </cell>
          <cell r="I599" t="str">
            <v>S</v>
          </cell>
          <cell r="J599">
            <v>65360</v>
          </cell>
          <cell r="K599">
            <v>45262</v>
          </cell>
          <cell r="M599" t="str">
            <v>2611606 - Recife - PE</v>
          </cell>
          <cell r="N599">
            <v>49003.85</v>
          </cell>
        </row>
        <row r="600">
          <cell r="C600" t="str">
            <v>HOSPITAL DOM HÉLDER CÂMARA - CG. Nº 018/2022</v>
          </cell>
          <cell r="E600" t="str">
            <v>5.17 - Manutenção de Software, Certificação Digital e Microfilmagem</v>
          </cell>
          <cell r="G600" t="str">
            <v xml:space="preserve">Selecty Tecnologia Para Rh Ltda ME </v>
          </cell>
          <cell r="H600" t="str">
            <v>S</v>
          </cell>
          <cell r="I600" t="str">
            <v>S</v>
          </cell>
          <cell r="J600">
            <v>9835</v>
          </cell>
          <cell r="K600">
            <v>45292</v>
          </cell>
          <cell r="M600" t="str">
            <v>4106902 - Curitiba - PR</v>
          </cell>
          <cell r="N600">
            <v>152</v>
          </cell>
        </row>
        <row r="601">
          <cell r="C601" t="str">
            <v>HOSPITAL DOM HÉLDER CÂMARA - CG. Nº 018/2022</v>
          </cell>
          <cell r="E601" t="str">
            <v>5.17 - Manutenção de Software, Certificação Digital e Microfilmagem</v>
          </cell>
          <cell r="G601" t="str">
            <v xml:space="preserve">Redfox Soluções Digitais Ltda ME </v>
          </cell>
          <cell r="H601" t="str">
            <v>S</v>
          </cell>
          <cell r="I601" t="str">
            <v>S</v>
          </cell>
          <cell r="J601">
            <v>856</v>
          </cell>
          <cell r="K601">
            <v>45296</v>
          </cell>
          <cell r="M601" t="str">
            <v>3550308 - São Paulo - SP</v>
          </cell>
          <cell r="N601">
            <v>939.31</v>
          </cell>
        </row>
        <row r="602">
          <cell r="C602" t="str">
            <v>HOSPITAL DOM HÉLDER CÂMARA - CG. Nº 018/2022</v>
          </cell>
          <cell r="E602" t="str">
            <v>5.17 - Manutenção de Software, Certificação Digital e Microfilmagem</v>
          </cell>
          <cell r="G602" t="str">
            <v>Teiko Solucoes Em Tecnologia da Informacao Ltda</v>
          </cell>
          <cell r="H602" t="str">
            <v>S</v>
          </cell>
          <cell r="I602" t="str">
            <v>S</v>
          </cell>
          <cell r="J602">
            <v>31253</v>
          </cell>
          <cell r="K602">
            <v>45261</v>
          </cell>
          <cell r="M602" t="str">
            <v>23 - Ceará</v>
          </cell>
          <cell r="N602">
            <v>11998.33</v>
          </cell>
        </row>
        <row r="603">
          <cell r="C603" t="str">
            <v>HOSPITAL DOM HÉLDER CÂMARA - CG. Nº 018/2022</v>
          </cell>
          <cell r="E603" t="str">
            <v>5.99 - Outros Serviços de Terceiros Pessoa Jurídica</v>
          </cell>
          <cell r="G603" t="str">
            <v>Planisa Planejamento e Org. de Instituições de Saude Ltda</v>
          </cell>
          <cell r="H603" t="str">
            <v>S</v>
          </cell>
          <cell r="I603" t="str">
            <v>S</v>
          </cell>
          <cell r="J603">
            <v>31891</v>
          </cell>
          <cell r="K603">
            <v>45264</v>
          </cell>
          <cell r="M603" t="str">
            <v>3550308 - São Paulo - SP</v>
          </cell>
          <cell r="N603">
            <v>4610</v>
          </cell>
        </row>
        <row r="604">
          <cell r="C604" t="str">
            <v>HOSPITAL DOM HÉLDER CÂMARA - CG. Nº 018/2022</v>
          </cell>
          <cell r="E604" t="str">
            <v>5.99 - Outros Serviços de Terceiros Pessoa Jurídica</v>
          </cell>
          <cell r="G604" t="str">
            <v>TGI Consultoria em Gestão S.A.</v>
          </cell>
          <cell r="H604" t="str">
            <v>S</v>
          </cell>
          <cell r="I604" t="str">
            <v>S</v>
          </cell>
          <cell r="J604">
            <v>24024</v>
          </cell>
          <cell r="K604">
            <v>45267</v>
          </cell>
          <cell r="M604" t="str">
            <v>2611606 - Recife - PE</v>
          </cell>
          <cell r="N604">
            <v>3600</v>
          </cell>
        </row>
        <row r="605">
          <cell r="C605" t="str">
            <v>HOSPITAL DOM HÉLDER CÂMARA - CG. Nº 018/2022</v>
          </cell>
          <cell r="E605" t="str">
            <v>5.2 - Serviços Técnicos Profissionais</v>
          </cell>
          <cell r="G605" t="str">
            <v>Noroes Azevedo Sociedade de Advogados</v>
          </cell>
          <cell r="H605" t="str">
            <v>S</v>
          </cell>
          <cell r="I605" t="str">
            <v>S</v>
          </cell>
          <cell r="J605">
            <v>6913</v>
          </cell>
          <cell r="K605">
            <v>45264</v>
          </cell>
          <cell r="M605" t="str">
            <v>2611606 - Recife - PE</v>
          </cell>
          <cell r="N605">
            <v>3640.93</v>
          </cell>
        </row>
        <row r="606">
          <cell r="C606" t="str">
            <v>HOSPITAL DOM HÉLDER CÂMARA - CG. Nº 018/2022</v>
          </cell>
          <cell r="E606" t="str">
            <v>5.2 - Serviços Técnicos Profissionais</v>
          </cell>
          <cell r="G606" t="str">
            <v>Noroes Azevedo Sociedade de Advogados</v>
          </cell>
          <cell r="H606" t="str">
            <v>S</v>
          </cell>
          <cell r="I606" t="str">
            <v>S</v>
          </cell>
          <cell r="J606">
            <v>6914</v>
          </cell>
          <cell r="K606">
            <v>45264</v>
          </cell>
          <cell r="M606" t="str">
            <v>2611606 - Recife - PE</v>
          </cell>
          <cell r="N606">
            <v>12141.37</v>
          </cell>
        </row>
        <row r="607">
          <cell r="C607" t="str">
            <v>HOSPITAL DOM HÉLDER CÂMARA - CG. Nº 018/2022</v>
          </cell>
          <cell r="E607" t="str">
            <v>5.2 - Serviços Técnicos Profissionais</v>
          </cell>
          <cell r="G607" t="str">
            <v>Rui Jorge de A. Pires - ME (RPA)</v>
          </cell>
          <cell r="H607" t="str">
            <v>S</v>
          </cell>
          <cell r="I607" t="str">
            <v>S</v>
          </cell>
          <cell r="J607">
            <v>8905</v>
          </cell>
          <cell r="K607">
            <v>45293</v>
          </cell>
          <cell r="M607" t="str">
            <v>2611606 - Recife - PE</v>
          </cell>
          <cell r="N607">
            <v>3000</v>
          </cell>
        </row>
        <row r="608">
          <cell r="C608" t="str">
            <v>HOSPITAL DOM HÉLDER CÂMARA - CG. Nº 018/2022</v>
          </cell>
          <cell r="E608" t="str">
            <v>5.10 - Detetização/Tratamento de Resíduos e Afins</v>
          </cell>
          <cell r="G608" t="str">
            <v xml:space="preserve">Carlos Antonio de Oliveira Milet Junior ME </v>
          </cell>
          <cell r="H608" t="str">
            <v>S</v>
          </cell>
          <cell r="I608" t="str">
            <v>S</v>
          </cell>
          <cell r="J608">
            <v>10713</v>
          </cell>
          <cell r="K608">
            <v>45286</v>
          </cell>
          <cell r="M608" t="str">
            <v>2611606 - Recife - PE</v>
          </cell>
          <cell r="N608">
            <v>600</v>
          </cell>
        </row>
        <row r="609">
          <cell r="C609" t="str">
            <v>HOSPITAL DOM HÉLDER CÂMARA - CG. Nº 018/2022</v>
          </cell>
          <cell r="E609" t="str">
            <v>5.23 - Limpeza e Conservação</v>
          </cell>
          <cell r="G609" t="str">
            <v>Interclean Administração Ltda</v>
          </cell>
          <cell r="H609" t="str">
            <v>S</v>
          </cell>
          <cell r="I609" t="str">
            <v>S</v>
          </cell>
          <cell r="J609">
            <v>1034</v>
          </cell>
          <cell r="K609">
            <v>45278</v>
          </cell>
          <cell r="M609" t="str">
            <v>2611606 - Recife - PE</v>
          </cell>
          <cell r="N609">
            <v>299229.58</v>
          </cell>
        </row>
        <row r="610">
          <cell r="C610" t="str">
            <v>HOSPITAL DOM HÉLDER CÂMARA - CG. Nº 018/2022</v>
          </cell>
          <cell r="E610" t="str">
            <v>5.99 - Outros Serviços de Terceiros Pessoa Jurídica</v>
          </cell>
          <cell r="G610" t="str">
            <v>BIOXXI NORDESTE ESTERELIZAÇÃO LTDA</v>
          </cell>
          <cell r="H610" t="str">
            <v>S</v>
          </cell>
          <cell r="I610" t="str">
            <v>S</v>
          </cell>
          <cell r="J610">
            <v>2221</v>
          </cell>
          <cell r="K610">
            <v>45293</v>
          </cell>
          <cell r="M610" t="str">
            <v>2611606 - Recife - PE</v>
          </cell>
          <cell r="N610">
            <v>4127.74</v>
          </cell>
        </row>
        <row r="611">
          <cell r="C611" t="str">
            <v>HOSPITAL DOM HÉLDER CÂMARA - CG. Nº 018/2022</v>
          </cell>
          <cell r="E611" t="str">
            <v>5.99 - Outros Serviços de Terceiros Pessoa Jurídica</v>
          </cell>
          <cell r="G611" t="str">
            <v>Inspetora Salesiana do Nordeste do Brasil</v>
          </cell>
          <cell r="H611" t="str">
            <v>S</v>
          </cell>
          <cell r="I611" t="str">
            <v>S</v>
          </cell>
          <cell r="J611">
            <v>19198</v>
          </cell>
          <cell r="K611">
            <v>45264</v>
          </cell>
          <cell r="M611" t="str">
            <v>2611606 - Recife - PE</v>
          </cell>
          <cell r="N611">
            <v>1050</v>
          </cell>
        </row>
        <row r="612">
          <cell r="C612" t="str">
            <v>HOSPITAL DOM HÉLDER CÂMARA - CG. Nº 018/2022</v>
          </cell>
          <cell r="E612" t="str">
            <v>5.99 - Outros Serviços de Terceiros Pessoa Jurídica</v>
          </cell>
          <cell r="G612" t="str">
            <v>Linus Log Ltda ME</v>
          </cell>
          <cell r="H612" t="str">
            <v>S</v>
          </cell>
          <cell r="I612" t="str">
            <v>S</v>
          </cell>
          <cell r="J612">
            <v>2542</v>
          </cell>
          <cell r="K612">
            <v>45306</v>
          </cell>
          <cell r="M612" t="str">
            <v>2607901 - Jaboatão dos Guararapes - PE</v>
          </cell>
          <cell r="N612">
            <v>3453.54</v>
          </cell>
        </row>
        <row r="613">
          <cell r="C613" t="str">
            <v>HOSPITAL DOM HÉLDER CÂMARA - CG. Nº 018/2022</v>
          </cell>
          <cell r="E613" t="str">
            <v>5.99 - Outros Serviços de Terceiros Pessoa Jurídica</v>
          </cell>
          <cell r="G613" t="str">
            <v xml:space="preserve">Cardoso Serviços de Jardinagens LTDA ME </v>
          </cell>
          <cell r="H613" t="str">
            <v>S</v>
          </cell>
          <cell r="I613" t="str">
            <v>S</v>
          </cell>
          <cell r="J613">
            <v>3279</v>
          </cell>
          <cell r="K613">
            <v>44936</v>
          </cell>
          <cell r="M613" t="str">
            <v>2607901 - Jaboatão dos Guararapes - PE</v>
          </cell>
          <cell r="N613">
            <v>7600</v>
          </cell>
        </row>
        <row r="614">
          <cell r="C614" t="str">
            <v>HOSPITAL DOM HÉLDER CÂMARA - CG. Nº 018/2022</v>
          </cell>
          <cell r="E614" t="str">
            <v>5.99 - Outros Serviços de Terceiros Pessoa Jurídica</v>
          </cell>
          <cell r="G614" t="str">
            <v>Marinho e Castro Servicos Ltda ME</v>
          </cell>
          <cell r="H614" t="str">
            <v>S</v>
          </cell>
          <cell r="I614" t="str">
            <v>S</v>
          </cell>
          <cell r="J614">
            <v>5819</v>
          </cell>
          <cell r="K614">
            <v>45280</v>
          </cell>
          <cell r="M614" t="str">
            <v>2611606 - Recife - PE</v>
          </cell>
          <cell r="N614">
            <v>4305</v>
          </cell>
        </row>
        <row r="615">
          <cell r="C615" t="str">
            <v>HOSPITAL DOM HÉLDER CÂMARA - CG. Nº 018/2022</v>
          </cell>
          <cell r="E615" t="str">
            <v>5.99 - Outros Serviços de Terceiros Pessoa Jurídica</v>
          </cell>
          <cell r="G615" t="str">
            <v>CONSULTORIA EM TELECOMUNICAÇÕES E MONITORAMENTO LTDA - CONTAGE</v>
          </cell>
          <cell r="H615" t="str">
            <v>S</v>
          </cell>
          <cell r="I615" t="str">
            <v>N</v>
          </cell>
          <cell r="J615" t="str">
            <v>008072</v>
          </cell>
          <cell r="K615" t="str">
            <v>14/12/2023</v>
          </cell>
          <cell r="M615" t="str">
            <v>2611606 - Recife - PE</v>
          </cell>
          <cell r="N615">
            <v>990</v>
          </cell>
        </row>
        <row r="616">
          <cell r="C616" t="str">
            <v>HOSPITAL DOM HÉLDER CÂMARA - CG. Nº 018/2022</v>
          </cell>
          <cell r="E616" t="str">
            <v>5.99 - Outros Serviços de Terceiros Pessoa Jurídica</v>
          </cell>
          <cell r="G616" t="str">
            <v>FUNDAÇÃO DE APOIO AO DESENVOLVIMENTO DA UNIVERSIDADE FEDERAL - FADE</v>
          </cell>
          <cell r="H616" t="str">
            <v>S</v>
          </cell>
          <cell r="I616" t="str">
            <v>S</v>
          </cell>
          <cell r="J616" t="str">
            <v>74527</v>
          </cell>
          <cell r="K616" t="str">
            <v>18/12/2023</v>
          </cell>
          <cell r="M616" t="str">
            <v>2611606 - Recife - PE</v>
          </cell>
          <cell r="N616">
            <v>4393</v>
          </cell>
        </row>
        <row r="617">
          <cell r="C617" t="str">
            <v>HOSPITAL DOM HÉLDER CÂMARA - CG. Nº 018/2022</v>
          </cell>
          <cell r="E617" t="str">
            <v>5.99 - Outros Serviços de Terceiros Pessoa Jurídica</v>
          </cell>
          <cell r="G617" t="str">
            <v>Medical Venetus Comercio de Produtos Hospitalares Ltda</v>
          </cell>
          <cell r="H617" t="str">
            <v>s</v>
          </cell>
          <cell r="I617" t="str">
            <v>S</v>
          </cell>
          <cell r="J617" t="str">
            <v>472</v>
          </cell>
          <cell r="K617" t="str">
            <v>22/12/2023</v>
          </cell>
          <cell r="M617" t="str">
            <v>2611606 - Recife - PE</v>
          </cell>
          <cell r="N617">
            <v>1800</v>
          </cell>
        </row>
        <row r="618">
          <cell r="C618" t="str">
            <v>HOSPITAL DOM HÉLDER CÂMARA - CG. Nº 018/2022</v>
          </cell>
          <cell r="E618" t="str">
            <v>5.99 - Outros Serviços de Terceiros Pessoa Jurídica</v>
          </cell>
          <cell r="G618" t="str">
            <v>Qualiagua Laboratorio E Consultoria Ltda</v>
          </cell>
          <cell r="H618" t="str">
            <v>S</v>
          </cell>
          <cell r="I618" t="str">
            <v>S</v>
          </cell>
          <cell r="J618">
            <v>67893</v>
          </cell>
          <cell r="K618">
            <v>45293</v>
          </cell>
          <cell r="M618" t="str">
            <v>2611606 - Recife - PE</v>
          </cell>
          <cell r="N618">
            <v>508.57</v>
          </cell>
        </row>
        <row r="619">
          <cell r="C619" t="str">
            <v>HOSPITAL DOM HÉLDER CÂMARA - CG. Nº 018/2022</v>
          </cell>
          <cell r="E619" t="str">
            <v>5.5 - Reparo e Manutenção de Máquinas e Equipamentos</v>
          </cell>
          <cell r="G619" t="str">
            <v xml:space="preserve">Philips Medical Systems Ltda </v>
          </cell>
          <cell r="H619" t="str">
            <v>S</v>
          </cell>
          <cell r="I619" t="str">
            <v>S</v>
          </cell>
          <cell r="J619">
            <v>26237</v>
          </cell>
          <cell r="K619">
            <v>45264</v>
          </cell>
          <cell r="M619" t="str">
            <v>3125101 - Extrema - MG</v>
          </cell>
          <cell r="N619">
            <v>22387.11</v>
          </cell>
        </row>
        <row r="620">
          <cell r="C620" t="str">
            <v>HOSPITAL DOM HÉLDER CÂMARA - CG. Nº 018/2022</v>
          </cell>
          <cell r="E620" t="str">
            <v>5.5 - Reparo e Manutenção de Máquinas e Equipamentos</v>
          </cell>
          <cell r="G620" t="str">
            <v xml:space="preserve">CR MEDICAL PRODUTOS E SERVIÇOS LTDA </v>
          </cell>
          <cell r="H620" t="str">
            <v>S</v>
          </cell>
          <cell r="I620" t="str">
            <v>S</v>
          </cell>
          <cell r="J620">
            <v>5010</v>
          </cell>
          <cell r="K620">
            <v>45282</v>
          </cell>
          <cell r="M620" t="str">
            <v>2611606 - Recife - PE</v>
          </cell>
          <cell r="N620">
            <v>13450</v>
          </cell>
        </row>
        <row r="621">
          <cell r="C621" t="str">
            <v>HOSPITAL DOM HÉLDER CÂMARA - CG. Nº 018/2022</v>
          </cell>
          <cell r="E621" t="str">
            <v>5.5 - Reparo e Manutenção de Máquinas e Equipamentos</v>
          </cell>
          <cell r="G621" t="str">
            <v>Serv Imagem Nordeste Assistencia Tecnica Ltda</v>
          </cell>
          <cell r="H621" t="str">
            <v>S</v>
          </cell>
          <cell r="I621" t="str">
            <v>S</v>
          </cell>
          <cell r="J621">
            <v>5727</v>
          </cell>
          <cell r="K621">
            <v>45289</v>
          </cell>
          <cell r="M621" t="str">
            <v>2607901 - Jaboatão dos Guararapes - PE</v>
          </cell>
          <cell r="N621">
            <v>5146</v>
          </cell>
        </row>
        <row r="622">
          <cell r="C622" t="str">
            <v>HOSPITAL DOM HÉLDER CÂMARA - CG. Nº 018/2022</v>
          </cell>
          <cell r="E622" t="str">
            <v>5.5 - Reparo e Manutenção de Máquinas e Equipamentos</v>
          </cell>
          <cell r="G622" t="str">
            <v xml:space="preserve">WHITE MARTINS GASES INDUSTRIAIS LTDA </v>
          </cell>
          <cell r="H622" t="str">
            <v>S</v>
          </cell>
          <cell r="I622" t="str">
            <v>s</v>
          </cell>
          <cell r="J622" t="str">
            <v>16001</v>
          </cell>
          <cell r="K622" t="str">
            <v>11/12/2023</v>
          </cell>
          <cell r="M622" t="str">
            <v>2611606 - Recife - PE</v>
          </cell>
          <cell r="N622">
            <v>628.36</v>
          </cell>
        </row>
        <row r="623">
          <cell r="C623" t="str">
            <v>HOSPITAL DOM HÉLDER CÂMARA - CG. Nº 018/2022</v>
          </cell>
          <cell r="E623" t="str">
            <v>5.5 - Reparo e Manutenção de Máquinas e Equipamentos</v>
          </cell>
          <cell r="G623" t="str">
            <v>SL Engenharia Hospitalar Ltda</v>
          </cell>
          <cell r="H623" t="str">
            <v>S</v>
          </cell>
          <cell r="I623" t="str">
            <v>S</v>
          </cell>
          <cell r="J623">
            <v>15142</v>
          </cell>
          <cell r="K623">
            <v>44928</v>
          </cell>
          <cell r="M623" t="str">
            <v>2607901 - Jaboatão dos Guararapes - PE</v>
          </cell>
          <cell r="N623">
            <v>32088.38</v>
          </cell>
        </row>
        <row r="624">
          <cell r="C624" t="str">
            <v>HOSPITAL DOM HÉLDER CÂMARA - CG. Nº 018/2022</v>
          </cell>
          <cell r="E624" t="str">
            <v>5.5 - Reparo e Manutenção de Máquinas e Equipamentos</v>
          </cell>
          <cell r="G624" t="str">
            <v>Aguiar Serviços Eletronicos Ltda - ME</v>
          </cell>
          <cell r="H624" t="str">
            <v>S</v>
          </cell>
          <cell r="I624" t="str">
            <v>S</v>
          </cell>
          <cell r="J624">
            <v>337</v>
          </cell>
          <cell r="K624">
            <v>45286</v>
          </cell>
          <cell r="M624" t="str">
            <v>2604601 - Condado - PE</v>
          </cell>
          <cell r="N624">
            <v>1517.49</v>
          </cell>
        </row>
        <row r="625">
          <cell r="C625" t="str">
            <v>HOSPITAL DOM HÉLDER CÂMARA - CG. Nº 018/2022</v>
          </cell>
          <cell r="E625" t="str">
            <v>5.5 - Reparo e Manutenção de Máquinas e Equipamentos</v>
          </cell>
          <cell r="G625" t="str">
            <v>BM Com e Serv de Equip Medicos Hospitalares Ltda</v>
          </cell>
          <cell r="H625" t="str">
            <v>S</v>
          </cell>
          <cell r="I625" t="str">
            <v>S</v>
          </cell>
          <cell r="J625">
            <v>823</v>
          </cell>
          <cell r="K625">
            <v>45293</v>
          </cell>
          <cell r="M625" t="str">
            <v>2603454 - Camaragibe - PE</v>
          </cell>
          <cell r="N625">
            <v>5000</v>
          </cell>
        </row>
        <row r="626">
          <cell r="C626" t="str">
            <v>HOSPITAL DOM HÉLDER CÂMARA - CG. Nº 018/2022</v>
          </cell>
          <cell r="E626" t="str">
            <v>5.5 - Reparo e Manutenção de Máquinas e Equipamentos</v>
          </cell>
          <cell r="G626" t="str">
            <v>CG Refrigeracoes Eireli</v>
          </cell>
          <cell r="H626" t="str">
            <v>S</v>
          </cell>
          <cell r="I626" t="str">
            <v>S</v>
          </cell>
          <cell r="J626">
            <v>1431</v>
          </cell>
          <cell r="K626">
            <v>45294</v>
          </cell>
          <cell r="M626" t="str">
            <v>2611606 - Recife - PE</v>
          </cell>
          <cell r="N626">
            <v>3735</v>
          </cell>
        </row>
        <row r="627">
          <cell r="C627" t="str">
            <v>HOSPITAL DOM HÉLDER CÂMARA - CG. Nº 018/2022</v>
          </cell>
          <cell r="E627" t="str">
            <v>5.5 - Reparo e Manutenção de Máquinas e Equipamentos</v>
          </cell>
          <cell r="G627" t="str">
            <v>Completa Serviços de Ar Condicionado e Locação Ltda EPP</v>
          </cell>
          <cell r="H627" t="str">
            <v>S</v>
          </cell>
          <cell r="I627" t="str">
            <v>S</v>
          </cell>
          <cell r="J627">
            <v>1876</v>
          </cell>
          <cell r="K627">
            <v>45293</v>
          </cell>
          <cell r="M627" t="str">
            <v>2611606 - Recife - PE</v>
          </cell>
          <cell r="N627">
            <v>59210.12</v>
          </cell>
        </row>
        <row r="628">
          <cell r="C628" t="str">
            <v>HOSPITAL DOM HÉLDER CÂMARA - CG. Nº 018/2022</v>
          </cell>
          <cell r="E628" t="str">
            <v>5.5 - Reparo e Manutenção de Máquinas e Equipamentos</v>
          </cell>
          <cell r="G628" t="str">
            <v>Eletronica do Futuro Eireli ME</v>
          </cell>
          <cell r="H628" t="str">
            <v>S</v>
          </cell>
          <cell r="I628" t="str">
            <v>S</v>
          </cell>
          <cell r="J628">
            <v>378</v>
          </cell>
          <cell r="K628">
            <v>45293</v>
          </cell>
          <cell r="M628" t="str">
            <v>2611606 - Recife - PE</v>
          </cell>
          <cell r="N628">
            <v>6060</v>
          </cell>
        </row>
        <row r="629">
          <cell r="C629" t="str">
            <v>HOSPITAL DOM HÉLDER CÂMARA - CG. Nº 018/2022</v>
          </cell>
          <cell r="E629" t="str">
            <v>5.5 - Reparo e Manutenção de Máquinas e Equipamentos</v>
          </cell>
          <cell r="G629" t="str">
            <v>J L Grupos Geradores Ltda</v>
          </cell>
          <cell r="H629" t="str">
            <v>S</v>
          </cell>
          <cell r="I629" t="str">
            <v>S</v>
          </cell>
          <cell r="J629">
            <v>3893</v>
          </cell>
          <cell r="K629">
            <v>44928</v>
          </cell>
          <cell r="M629" t="str">
            <v>2603454 - Camaragibe - PE</v>
          </cell>
          <cell r="N629">
            <v>2400</v>
          </cell>
        </row>
        <row r="630">
          <cell r="C630" t="str">
            <v>HOSPITAL DOM HÉLDER CÂMARA - CG. Nº 018/2022</v>
          </cell>
          <cell r="E630" t="str">
            <v>5.5 - Reparo e Manutenção de Máquinas e Equipamentos</v>
          </cell>
          <cell r="G630" t="str">
            <v>Mauricio Elias de Souza Reparação e Manutenção de Compu</v>
          </cell>
          <cell r="H630" t="str">
            <v>S</v>
          </cell>
          <cell r="I630" t="str">
            <v>S</v>
          </cell>
          <cell r="J630">
            <v>1033</v>
          </cell>
          <cell r="K630">
            <v>45296</v>
          </cell>
          <cell r="M630" t="str">
            <v>2611606 - Recife - PE</v>
          </cell>
          <cell r="N630">
            <v>839.84</v>
          </cell>
        </row>
        <row r="631">
          <cell r="C631" t="str">
            <v>HOSPITAL DOM HÉLDER CÂMARA - CG. Nº 018/2022</v>
          </cell>
          <cell r="E631" t="str">
            <v>5.5 - Reparo e Manutenção de Máquinas e Equipamentos</v>
          </cell>
          <cell r="G631" t="str">
            <v>Robson Matos de Albuquerque Me</v>
          </cell>
          <cell r="H631" t="str">
            <v>S</v>
          </cell>
          <cell r="I631" t="str">
            <v>S</v>
          </cell>
          <cell r="J631">
            <v>1038</v>
          </cell>
          <cell r="K631">
            <v>45655</v>
          </cell>
          <cell r="M631" t="str">
            <v>2610707 - Paulista - PE</v>
          </cell>
          <cell r="N631">
            <v>11240</v>
          </cell>
        </row>
        <row r="632">
          <cell r="C632" t="str">
            <v>HOSPITAL DOM HÉLDER CÂMARA - CG. Nº 018/2022</v>
          </cell>
          <cell r="E632" t="str">
            <v>5.5 - Reparo e Manutenção de Máquinas e Equipamentos</v>
          </cell>
          <cell r="G632" t="str">
            <v>TK  Elevadores Brasil Ltda</v>
          </cell>
          <cell r="H632" t="str">
            <v>S</v>
          </cell>
          <cell r="I632" t="str">
            <v>S</v>
          </cell>
          <cell r="J632">
            <v>144666</v>
          </cell>
          <cell r="K632">
            <v>45264</v>
          </cell>
          <cell r="M632" t="str">
            <v>2611606 - Recife - PE</v>
          </cell>
          <cell r="N632">
            <v>9175.76</v>
          </cell>
        </row>
        <row r="633">
          <cell r="C633" t="str">
            <v>HOSPITAL DOM HÉLDER CÂMARA - CG. Nº 018/2022</v>
          </cell>
          <cell r="E633" t="str">
            <v>5.4 - Reparo e Manutenção de Bens Imóveis</v>
          </cell>
          <cell r="G633" t="str">
            <v>Sten Serviços Ambientais Eirelii EPP</v>
          </cell>
          <cell r="H633" t="str">
            <v>S</v>
          </cell>
          <cell r="I633" t="str">
            <v>S</v>
          </cell>
          <cell r="J633">
            <v>507</v>
          </cell>
          <cell r="K633">
            <v>45296</v>
          </cell>
          <cell r="M633" t="str">
            <v>2607901 - Jaboatão dos Guararapes - PE</v>
          </cell>
          <cell r="N633">
            <v>6500</v>
          </cell>
        </row>
        <row r="634">
          <cell r="C634" t="str">
            <v>HOSPITAL DOM HÉLDER CÂMARA - CG. Nº 018/2022</v>
          </cell>
          <cell r="E634" t="str">
            <v>5.17 - Manutenção de Software, Certificação Digital e Microfilmagem</v>
          </cell>
          <cell r="G634" t="str">
            <v>Totvs S.A.</v>
          </cell>
          <cell r="H634" t="str">
            <v>S</v>
          </cell>
          <cell r="I634" t="str">
            <v>S</v>
          </cell>
          <cell r="J634" t="str">
            <v>3715507</v>
          </cell>
          <cell r="K634" t="str">
            <v>14/12/2023</v>
          </cell>
          <cell r="M634" t="str">
            <v>3550308 - São Paulo - SP</v>
          </cell>
          <cell r="N634">
            <v>1269.1300000000001</v>
          </cell>
        </row>
        <row r="635">
          <cell r="C635" t="str">
            <v>HOSPITAL DOM HÉLDER CÂMARA - CG. Nº 018/2022</v>
          </cell>
          <cell r="E635" t="str">
            <v>5.17 - Manutenção de Software, Certificação Digital e Microfilmagem</v>
          </cell>
          <cell r="G635" t="str">
            <v>Totvs S.A.</v>
          </cell>
          <cell r="H635" t="str">
            <v>S</v>
          </cell>
          <cell r="I635" t="str">
            <v>S</v>
          </cell>
          <cell r="J635" t="str">
            <v>3715564</v>
          </cell>
          <cell r="K635" t="str">
            <v>14/12/2023</v>
          </cell>
          <cell r="M635" t="str">
            <v>3550308 - São Paulo - SP</v>
          </cell>
          <cell r="N635">
            <v>1243.23</v>
          </cell>
        </row>
        <row r="636">
          <cell r="C636" t="str">
            <v>HOSPITAL DOM HÉLDER CÂMARA - CG. Nº 018/2022</v>
          </cell>
          <cell r="E636" t="str">
            <v>5.17 - Manutenção de Software, Certificação Digital e Microfilmagem</v>
          </cell>
          <cell r="G636" t="str">
            <v xml:space="preserve">BID COMERCIO E SERVIÇOS EM TECNOLOGIA DA INFORMAÇÃO LTDA </v>
          </cell>
          <cell r="H636" t="str">
            <v>S</v>
          </cell>
          <cell r="I636" t="str">
            <v>S</v>
          </cell>
          <cell r="J636" t="str">
            <v>5998</v>
          </cell>
          <cell r="K636" t="str">
            <v>02/10/2023</v>
          </cell>
          <cell r="M636" t="str">
            <v>2611606 - Recife - PE</v>
          </cell>
          <cell r="N636">
            <v>1229.07</v>
          </cell>
        </row>
        <row r="637">
          <cell r="C637" t="str">
            <v>HOSPITAL DOM HÉLDER CÂMARA - CG. Nº 018/2022</v>
          </cell>
          <cell r="E637" t="str">
            <v>5.17 - Manutenção de Software, Certificação Digital e Microfilmagem</v>
          </cell>
          <cell r="G637" t="str">
            <v xml:space="preserve">BID COMERCIO E SERVIÇOS EM TECNOLOGIA DA INFORMAÇÃO LTDA </v>
          </cell>
          <cell r="H637" t="str">
            <v>S</v>
          </cell>
          <cell r="I637" t="str">
            <v>S</v>
          </cell>
          <cell r="J637" t="str">
            <v>6135</v>
          </cell>
          <cell r="K637" t="str">
            <v>01/11/2023</v>
          </cell>
          <cell r="M637" t="str">
            <v>2611606 - Recife - PE</v>
          </cell>
          <cell r="N637">
            <v>1229.07</v>
          </cell>
        </row>
        <row r="638">
          <cell r="C638" t="str">
            <v>HOSPITAL DOM HÉLDER CÂMARA - CG. Nº 018/2022</v>
          </cell>
          <cell r="E638" t="str">
            <v>5.17 - Manutenção de Software, Certificação Digital e Microfilmagem</v>
          </cell>
          <cell r="G638" t="str">
            <v xml:space="preserve">BID COMERCIO E SERVIÇOS EM TECNOLOGIA DA INFORMAÇÃO LTDA </v>
          </cell>
          <cell r="H638" t="str">
            <v>S</v>
          </cell>
          <cell r="I638" t="str">
            <v>S</v>
          </cell>
          <cell r="J638" t="str">
            <v>6259</v>
          </cell>
          <cell r="K638" t="str">
            <v>01/12/2023</v>
          </cell>
          <cell r="M638" t="str">
            <v>2611606 - Recife - PE</v>
          </cell>
          <cell r="N638">
            <v>1229.07</v>
          </cell>
        </row>
        <row r="639">
          <cell r="C639" t="str">
            <v>HOSPITAL DOM HÉLDER CÂMARA - CG. Nº 018/2022</v>
          </cell>
          <cell r="E639" t="str">
            <v>5.17 - Manutenção de Software, Certificação Digital e Microfilmagem</v>
          </cell>
          <cell r="G639" t="str">
            <v xml:space="preserve">WEBDOX DO BRASIL LTDA </v>
          </cell>
          <cell r="H639" t="str">
            <v>S</v>
          </cell>
          <cell r="I639" t="str">
            <v>S</v>
          </cell>
          <cell r="J639" t="str">
            <v>320</v>
          </cell>
          <cell r="K639" t="str">
            <v>11/10/2023</v>
          </cell>
          <cell r="M639" t="str">
            <v>2611606 - Recife - PE</v>
          </cell>
          <cell r="N639">
            <v>960</v>
          </cell>
        </row>
        <row r="640">
          <cell r="C640" t="str">
            <v>HOSPITAL DOM HÉLDER CÂMARA - CG. Nº 018/2022</v>
          </cell>
          <cell r="E640" t="str">
            <v>5.17 - Manutenção de Software, Certificação Digital e Microfilmagem</v>
          </cell>
          <cell r="G640" t="str">
            <v xml:space="preserve">WEBDOX DO BRASIL LTDA </v>
          </cell>
          <cell r="H640" t="str">
            <v>S</v>
          </cell>
          <cell r="I640" t="str">
            <v>S</v>
          </cell>
          <cell r="J640" t="str">
            <v>394</v>
          </cell>
          <cell r="K640" t="str">
            <v>22/11/2023</v>
          </cell>
          <cell r="M640" t="str">
            <v>2611606 - Recife - PE</v>
          </cell>
          <cell r="N640">
            <v>960</v>
          </cell>
        </row>
        <row r="641">
          <cell r="C641" t="str">
            <v>HOSPITAL DOM HÉLDER CÂMARA - CG. Nº 018/2022</v>
          </cell>
          <cell r="E641" t="str">
            <v>5.17 - Manutenção de Software, Certificação Digital e Microfilmagem</v>
          </cell>
          <cell r="G641" t="str">
            <v xml:space="preserve">BID COMERCIO E SERVIÇOS EM TECNOLOGIA DA INFORMAÇÃO LTDA </v>
          </cell>
          <cell r="H641" t="str">
            <v>S</v>
          </cell>
          <cell r="I641" t="str">
            <v>S</v>
          </cell>
          <cell r="J641" t="str">
            <v>6365</v>
          </cell>
          <cell r="K641">
            <v>45293</v>
          </cell>
          <cell r="M641" t="str">
            <v>2611606 - Recife - PE</v>
          </cell>
          <cell r="N641">
            <v>1229.07</v>
          </cell>
        </row>
        <row r="642">
          <cell r="C642" t="str">
            <v>HOSPITAL DOM HÉLDER CÂMARA - CG. Nº 018/2022</v>
          </cell>
          <cell r="E642" t="str">
            <v>5.17 - Manutenção de Software, Certificação Digital e Microfilmagem</v>
          </cell>
          <cell r="G642" t="str">
            <v xml:space="preserve">WEBDOX DO BRASIL LTDA </v>
          </cell>
          <cell r="H642" t="str">
            <v>S</v>
          </cell>
          <cell r="I642" t="str">
            <v>S</v>
          </cell>
          <cell r="J642" t="str">
            <v>477</v>
          </cell>
          <cell r="K642">
            <v>45264</v>
          </cell>
          <cell r="M642" t="str">
            <v>2611606 - Recife - PE</v>
          </cell>
          <cell r="N642">
            <v>960</v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B361-A63E-4849-BA5E-9A6ECD2AC160}">
  <sheetPr>
    <tabColor rgb="FF92D050"/>
  </sheetPr>
  <dimension ref="A1:L1992"/>
  <sheetViews>
    <sheetView showGridLines="0" tabSelected="1" zoomScale="90" zoomScaleNormal="90" workbookViewId="0">
      <selection activeCell="D613" sqref="D613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ITG GRUPO DE INOVACOES TECNOLOGICAS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000000397</v>
      </c>
      <c r="I2" s="6" t="str">
        <f>IF('[1]TCE - ANEXO IV - Preencher'!K11="","",'[1]TCE - ANEXO IV - Preencher'!K11)</f>
        <v>22/12/2023</v>
      </c>
      <c r="J2" s="5" t="str">
        <f>'[1]TCE - ANEXO IV - Preencher'!L11</f>
        <v>26231214892174000110550010000003971841890926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2178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T. G. DE BARROS EQUIPAMENTOS HOSPITALARES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000000484</v>
      </c>
      <c r="I3" s="6" t="str">
        <f>IF('[1]TCE - ANEXO IV - Preencher'!K12="","",'[1]TCE - ANEXO IV - Preencher'!K12)</f>
        <v>01/12/2023</v>
      </c>
      <c r="J3" s="5" t="str">
        <f>'[1]TCE - ANEXO IV - Preencher'!L12</f>
        <v>26231237238930000198550010000004841000095883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4304.8999999999996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SAMTRONIC INDUSTRIA E COMERCIO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000002726</v>
      </c>
      <c r="I4" s="6" t="str">
        <f>IF('[1]TCE - ANEXO IV - Preencher'!K13="","",'[1]TCE - ANEXO IV - Preencher'!K13)</f>
        <v>15/12/2023</v>
      </c>
      <c r="J4" s="5" t="str">
        <f>'[1]TCE - ANEXO IV - Preencher'!L13</f>
        <v>26231258426628000990550010000027261943713224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36425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WANDERLEY E REGIS COMERCIO E PRODUTOS MEDICO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000010776</v>
      </c>
      <c r="I5" s="6" t="str">
        <f>IF('[1]TCE - ANEXO IV - Preencher'!K14="","",'[1]TCE - ANEXO IV - Preencher'!K14)</f>
        <v>21/12/2023</v>
      </c>
      <c r="J5" s="5" t="str">
        <f>'[1]TCE - ANEXO IV - Preencher'!L14</f>
        <v>26231213120044000105550010000107761974290104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6825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HOSPSETE DISTRIBUIDORA DE MATERIAIS MEDICO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000017735</v>
      </c>
      <c r="I6" s="6" t="str">
        <f>IF('[1]TCE - ANEXO IV - Preencher'!K15="","",'[1]TCE - ANEXO IV - Preencher'!K15)</f>
        <v>18/12/2023</v>
      </c>
      <c r="J6" s="5" t="str">
        <f>'[1]TCE - ANEXO IV - Preencher'!L15</f>
        <v>26231207199135000177550010000177351000197583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5606.6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CL COMERCIO DE MATERIAIS MEDICOS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000020967</v>
      </c>
      <c r="I7" s="6" t="str">
        <f>IF('[1]TCE - ANEXO IV - Preencher'!K16="","",'[1]TCE - ANEXO IV - Preencher'!K16)</f>
        <v>19/12/2023</v>
      </c>
      <c r="J7" s="5" t="str">
        <f>'[1]TCE - ANEXO IV - Preencher'!L16</f>
        <v>26231213441051000281550010000209671229900006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905.88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CL COMERCIO DE MATERIAIS MEDICOS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000020990</v>
      </c>
      <c r="I8" s="6" t="str">
        <f>IF('[1]TCE - ANEXO IV - Preencher'!K17="","",'[1]TCE - ANEXO IV - Preencher'!K17)</f>
        <v>20/12/2023</v>
      </c>
      <c r="J8" s="5" t="str">
        <f>'[1]TCE - ANEXO IV - Preencher'!L17</f>
        <v>26231213441051000281550010000209901230130004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798.72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PHOENIX MED PRODS MEDICOS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000027130</v>
      </c>
      <c r="I9" s="6" t="str">
        <f>IF('[1]TCE - ANEXO IV - Preencher'!K18="","",'[1]TCE - ANEXO IV - Preencher'!K18)</f>
        <v>21/11/2023</v>
      </c>
      <c r="J9" s="5" t="str">
        <f>'[1]TCE - ANEXO IV - Preencher'!L18</f>
        <v>26231113291742000165550010000271301463844155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613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PHOENIX MED PRODS MEDICOS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000027577</v>
      </c>
      <c r="I10" s="6" t="str">
        <f>IF('[1]TCE - ANEXO IV - Preencher'!K19="","",'[1]TCE - ANEXO IV - Preencher'!K19)</f>
        <v>13/12/2023</v>
      </c>
      <c r="J10" s="5" t="str">
        <f>'[1]TCE - ANEXO IV - Preencher'!L19</f>
        <v>26231213291742000165550010000275771351322434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613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PHOENIX MED PRODS MEDICOS HOSPITALARES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000027719</v>
      </c>
      <c r="I11" s="6" t="str">
        <f>IF('[1]TCE - ANEXO IV - Preencher'!K20="","",'[1]TCE - ANEXO IV - Preencher'!K20)</f>
        <v>20/12/2023</v>
      </c>
      <c r="J11" s="5" t="str">
        <f>'[1]TCE - ANEXO IV - Preencher'!L20</f>
        <v>26231213291742000165550010000277191489228000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613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ABSOLUTA COM PROD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000028716</v>
      </c>
      <c r="I12" s="6" t="str">
        <f>IF('[1]TCE - ANEXO IV - Preencher'!K21="","",'[1]TCE - ANEXO IV - Preencher'!K21)</f>
        <v>20/11/2023</v>
      </c>
      <c r="J12" s="5" t="str">
        <f>'[1]TCE - ANEXO IV - Preencher'!L21</f>
        <v>43231115131757000191550000000287161446688010</v>
      </c>
      <c r="K12" s="5" t="str">
        <f>IF(F12="B",LEFT('[1]TCE - ANEXO IV - Preencher'!M21,2),IF(F12="S",LEFT('[1]TCE - ANEXO IV - Preencher'!M21,7),IF('[1]TCE - ANEXO IV - Preencher'!H21="","")))</f>
        <v>43</v>
      </c>
      <c r="L12" s="7">
        <f>'[1]TCE - ANEXO IV - Preencher'!N21</f>
        <v>12160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P R COMERCIAL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000093464</v>
      </c>
      <c r="I13" s="6" t="str">
        <f>IF('[1]TCE - ANEXO IV - Preencher'!K22="","",'[1]TCE - ANEXO IV - Preencher'!K22)</f>
        <v>20/12/2023</v>
      </c>
      <c r="J13" s="5" t="str">
        <f>'[1]TCE - ANEXO IV - Preencher'!L22</f>
        <v>26231241102195000168550000000934641954870005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2340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POINT SUTURE DO BRASIL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000093907</v>
      </c>
      <c r="I14" s="6" t="str">
        <f>IF('[1]TCE - ANEXO IV - Preencher'!K23="","",'[1]TCE - ANEXO IV - Preencher'!K23)</f>
        <v>04/12/2023</v>
      </c>
      <c r="J14" s="5" t="str">
        <f>'[1]TCE - ANEXO IV - Preencher'!L23</f>
        <v>23231212340717000161550010000939071946912906</v>
      </c>
      <c r="K14" s="5" t="str">
        <f>IF(F14="B",LEFT('[1]TCE - ANEXO IV - Preencher'!M23,2),IF(F14="S",LEFT('[1]TCE - ANEXO IV - Preencher'!M23,7),IF('[1]TCE - ANEXO IV - Preencher'!H23="","")))</f>
        <v>23</v>
      </c>
      <c r="L14" s="7">
        <f>'[1]TCE - ANEXO IV - Preencher'!N23</f>
        <v>8812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POINT SUTURE DO BRASIL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000094284</v>
      </c>
      <c r="I15" s="6" t="str">
        <f>IF('[1]TCE - ANEXO IV - Preencher'!K24="","",'[1]TCE - ANEXO IV - Preencher'!K24)</f>
        <v>20/12/2023</v>
      </c>
      <c r="J15" s="5" t="str">
        <f>'[1]TCE - ANEXO IV - Preencher'!L24</f>
        <v>23231212340717000161550010000942841929236510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9990.23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ENDOCENTER COMERCIAL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000113162</v>
      </c>
      <c r="I16" s="6" t="str">
        <f>IF('[1]TCE - ANEXO IV - Preencher'!K25="","",'[1]TCE - ANEXO IV - Preencher'!K25)</f>
        <v>18/12/2023</v>
      </c>
      <c r="J16" s="5" t="str">
        <f>'[1]TCE - ANEXO IV - Preencher'!L25</f>
        <v>26231204237235000152550010001131621115185001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2250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ART CIRURGICA COMERCIO DE PRODUTOS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000125128</v>
      </c>
      <c r="I17" s="6" t="str">
        <f>IF('[1]TCE - ANEXO IV - Preencher'!K26="","",'[1]TCE - ANEXO IV - Preencher'!K26)</f>
        <v>03/11/2023</v>
      </c>
      <c r="J17" s="5" t="str">
        <f>'[1]TCE - ANEXO IV - Preencher'!L26</f>
        <v>26231124436602000154550010001251281127151002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552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ART CIRURGICA COMERCIO DE PRODUTOS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000125130</v>
      </c>
      <c r="I18" s="6" t="str">
        <f>IF('[1]TCE - ANEXO IV - Preencher'!K27="","",'[1]TCE - ANEXO IV - Preencher'!K27)</f>
        <v>03/11/2023</v>
      </c>
      <c r="J18" s="5" t="str">
        <f>'[1]TCE - ANEXO IV - Preencher'!L27</f>
        <v>26231124436602000154550010001251301127153003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290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ART CIRURGICA COMERCIO DE PRODUTOS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000125163</v>
      </c>
      <c r="I19" s="6" t="str">
        <f>IF('[1]TCE - ANEXO IV - Preencher'!K28="","",'[1]TCE - ANEXO IV - Preencher'!K28)</f>
        <v>06/11/2023</v>
      </c>
      <c r="J19" s="5" t="str">
        <f>'[1]TCE - ANEXO IV - Preencher'!L28</f>
        <v>26231124436602000154550010001251631127186000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290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ART CIRURGICA COMERCIO DE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000125165</v>
      </c>
      <c r="I20" s="6" t="str">
        <f>IF('[1]TCE - ANEXO IV - Preencher'!K29="","",'[1]TCE - ANEXO IV - Preencher'!K29)</f>
        <v>06/11/2023</v>
      </c>
      <c r="J20" s="5" t="str">
        <f>'[1]TCE - ANEXO IV - Preencher'!L29</f>
        <v>26231124436602000154550010001251651127188007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786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ART CIRURGICA COMERCIO DE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000125200</v>
      </c>
      <c r="I21" s="6" t="str">
        <f>IF('[1]TCE - ANEXO IV - Preencher'!K30="","",'[1]TCE - ANEXO IV - Preencher'!K30)</f>
        <v>07/11/2023</v>
      </c>
      <c r="J21" s="5" t="str">
        <f>'[1]TCE - ANEXO IV - Preencher'!L30</f>
        <v>26231124436602000154550010001252001127223008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560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ART CIRURGICA COMERCIO DE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000125201</v>
      </c>
      <c r="I22" s="6" t="str">
        <f>IF('[1]TCE - ANEXO IV - Preencher'!K31="","",'[1]TCE - ANEXO IV - Preencher'!K31)</f>
        <v>07/11/2023</v>
      </c>
      <c r="J22" s="5" t="str">
        <f>'[1]TCE - ANEXO IV - Preencher'!L31</f>
        <v>26231124436602000154550010001252011127224001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290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ART CIRURGICA COMERCIO DE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000125202</v>
      </c>
      <c r="I23" s="6" t="str">
        <f>IF('[1]TCE - ANEXO IV - Preencher'!K32="","",'[1]TCE - ANEXO IV - Preencher'!K32)</f>
        <v>07/11/2023</v>
      </c>
      <c r="J23" s="5" t="str">
        <f>'[1]TCE - ANEXO IV - Preencher'!L32</f>
        <v>26231124436602000154550010001252021127225005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290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ART CIRURGICA COMERCIO DE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000125255</v>
      </c>
      <c r="I24" s="6" t="str">
        <f>IF('[1]TCE - ANEXO IV - Preencher'!K33="","",'[1]TCE - ANEXO IV - Preencher'!K33)</f>
        <v>08/11/2023</v>
      </c>
      <c r="J24" s="5" t="str">
        <f>'[1]TCE - ANEXO IV - Preencher'!L33</f>
        <v>26231124436602000154550010001252551127278005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524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000125283</v>
      </c>
      <c r="I25" s="6" t="str">
        <f>IF('[1]TCE - ANEXO IV - Preencher'!K34="","",'[1]TCE - ANEXO IV - Preencher'!K34)</f>
        <v>09/11/2023</v>
      </c>
      <c r="J25" s="5" t="str">
        <f>'[1]TCE - ANEXO IV - Preencher'!L34</f>
        <v>26231124436602000154550010001252831127306003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262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COMERCIO DE PRODUTOS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000125397</v>
      </c>
      <c r="I26" s="6" t="str">
        <f>IF('[1]TCE - ANEXO IV - Preencher'!K35="","",'[1]TCE - ANEXO IV - Preencher'!K35)</f>
        <v>13/11/2023</v>
      </c>
      <c r="J26" s="5" t="str">
        <f>'[1]TCE - ANEXO IV - Preencher'!L35</f>
        <v>26231124436602000154550010001253971127420001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270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COMERCIO DE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000125398</v>
      </c>
      <c r="I27" s="6" t="str">
        <f>IF('[1]TCE - ANEXO IV - Preencher'!K36="","",'[1]TCE - ANEXO IV - Preencher'!K36)</f>
        <v>13/11/2023</v>
      </c>
      <c r="J27" s="5" t="str">
        <f>'[1]TCE - ANEXO IV - Preencher'!L36</f>
        <v>26231124436602000154550010001253981127421005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270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000125399</v>
      </c>
      <c r="I28" s="6" t="str">
        <f>IF('[1]TCE - ANEXO IV - Preencher'!K37="","",'[1]TCE - ANEXO IV - Preencher'!K37)</f>
        <v>13/11/2023</v>
      </c>
      <c r="J28" s="5" t="str">
        <f>'[1]TCE - ANEXO IV - Preencher'!L37</f>
        <v>26231124436602000154550010001253991127422009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270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000125400</v>
      </c>
      <c r="I29" s="6" t="str">
        <f>IF('[1]TCE - ANEXO IV - Preencher'!K38="","",'[1]TCE - ANEXO IV - Preencher'!K38)</f>
        <v>13/11/2023</v>
      </c>
      <c r="J29" s="5" t="str">
        <f>'[1]TCE - ANEXO IV - Preencher'!L38</f>
        <v>26231124436602000154550010001254001127423008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270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000125401</v>
      </c>
      <c r="I30" s="6" t="str">
        <f>IF('[1]TCE - ANEXO IV - Preencher'!K39="","",'[1]TCE - ANEXO IV - Preencher'!K39)</f>
        <v>13/11/2023</v>
      </c>
      <c r="J30" s="5" t="str">
        <f>'[1]TCE - ANEXO IV - Preencher'!L39</f>
        <v>26231124436602000154550010001254011127424001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270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000125402</v>
      </c>
      <c r="I31" s="6" t="str">
        <f>IF('[1]TCE - ANEXO IV - Preencher'!K40="","",'[1]TCE - ANEXO IV - Preencher'!K40)</f>
        <v>13/11/2023</v>
      </c>
      <c r="J31" s="5" t="str">
        <f>'[1]TCE - ANEXO IV - Preencher'!L40</f>
        <v>26231124436602000154550010001254021127425005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290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000125403</v>
      </c>
      <c r="I32" s="6" t="str">
        <f>IF('[1]TCE - ANEXO IV - Preencher'!K41="","",'[1]TCE - ANEXO IV - Preencher'!K41)</f>
        <v>13/11/2023</v>
      </c>
      <c r="J32" s="5" t="str">
        <f>'[1]TCE - ANEXO IV - Preencher'!L41</f>
        <v>26231124436602000154550010001254031127426009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552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000125404</v>
      </c>
      <c r="I33" s="6" t="str">
        <f>IF('[1]TCE - ANEXO IV - Preencher'!K42="","",'[1]TCE - ANEXO IV - Preencher'!K42)</f>
        <v>13/11/2023</v>
      </c>
      <c r="J33" s="5" t="str">
        <f>'[1]TCE - ANEXO IV - Preencher'!L42</f>
        <v>26231124436602000154550010001254041127427002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290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000125469</v>
      </c>
      <c r="I34" s="6" t="str">
        <f>IF('[1]TCE - ANEXO IV - Preencher'!K43="","",'[1]TCE - ANEXO IV - Preencher'!K43)</f>
        <v>16/11/2023</v>
      </c>
      <c r="J34" s="5" t="str">
        <f>'[1]TCE - ANEXO IV - Preencher'!L43</f>
        <v>26231124436602000154550010001254691127492003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802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000125470</v>
      </c>
      <c r="I35" s="6" t="str">
        <f>IF('[1]TCE - ANEXO IV - Preencher'!K44="","",'[1]TCE - ANEXO IV - Preencher'!K44)</f>
        <v>16/11/2023</v>
      </c>
      <c r="J35" s="5" t="str">
        <f>'[1]TCE - ANEXO IV - Preencher'!L44</f>
        <v>26231124436602000154550010001254701127493000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270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000125744</v>
      </c>
      <c r="I36" s="6" t="str">
        <f>IF('[1]TCE - ANEXO IV - Preencher'!K45="","",'[1]TCE - ANEXO IV - Preencher'!K45)</f>
        <v>21/11/2023</v>
      </c>
      <c r="J36" s="5" t="str">
        <f>'[1]TCE - ANEXO IV - Preencher'!L45</f>
        <v>26231124436602000154550010001257441127767000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290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000125745</v>
      </c>
      <c r="I37" s="6" t="str">
        <f>IF('[1]TCE - ANEXO IV - Preencher'!K46="","",'[1]TCE - ANEXO IV - Preencher'!K46)</f>
        <v>21/11/2023</v>
      </c>
      <c r="J37" s="5" t="str">
        <f>'[1]TCE - ANEXO IV - Preencher'!L46</f>
        <v>26231124436602000154550010001257451127768003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270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000125793</v>
      </c>
      <c r="I38" s="6" t="str">
        <f>IF('[1]TCE - ANEXO IV - Preencher'!K47="","",'[1]TCE - ANEXO IV - Preencher'!K47)</f>
        <v>22/11/2023</v>
      </c>
      <c r="J38" s="5" t="str">
        <f>'[1]TCE - ANEXO IV - Preencher'!L47</f>
        <v>26231124436602000154550010001257931127816005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290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000125794</v>
      </c>
      <c r="I39" s="6" t="str">
        <f>IF('[1]TCE - ANEXO IV - Preencher'!K48="","",'[1]TCE - ANEXO IV - Preencher'!K48)</f>
        <v>22/11/2023</v>
      </c>
      <c r="J39" s="5" t="str">
        <f>'[1]TCE - ANEXO IV - Preencher'!L48</f>
        <v>26231124436602000154550010001257941127817009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000125891</v>
      </c>
      <c r="I40" s="6" t="str">
        <f>IF('[1]TCE - ANEXO IV - Preencher'!K49="","",'[1]TCE - ANEXO IV - Preencher'!K49)</f>
        <v>22/11/2023</v>
      </c>
      <c r="J40" s="5" t="str">
        <f>'[1]TCE - ANEXO IV - Preencher'!L49</f>
        <v>26231124436602000154550010001258911127914008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262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000125893</v>
      </c>
      <c r="I41" s="6" t="str">
        <f>IF('[1]TCE - ANEXO IV - Preencher'!K50="","",'[1]TCE - ANEXO IV - Preencher'!K50)</f>
        <v>22/11/2023</v>
      </c>
      <c r="J41" s="5" t="str">
        <f>'[1]TCE - ANEXO IV - Preencher'!L50</f>
        <v>26231124436602000154550010001258931127916005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270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000125922</v>
      </c>
      <c r="I42" s="6" t="str">
        <f>IF('[1]TCE - ANEXO IV - Preencher'!K51="","",'[1]TCE - ANEXO IV - Preencher'!K51)</f>
        <v>23/11/2023</v>
      </c>
      <c r="J42" s="5" t="str">
        <f>'[1]TCE - ANEXO IV - Preencher'!L51</f>
        <v>26231124436602000154550010001259221127945009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290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000125923</v>
      </c>
      <c r="I43" s="6" t="str">
        <f>IF('[1]TCE - ANEXO IV - Preencher'!K52="","",'[1]TCE - ANEXO IV - Preencher'!K52)</f>
        <v>23/11/2023</v>
      </c>
      <c r="J43" s="5" t="str">
        <f>'[1]TCE - ANEXO IV - Preencher'!L52</f>
        <v>26231124436602000154550010001259231127946002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290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000125924</v>
      </c>
      <c r="I44" s="6" t="str">
        <f>IF('[1]TCE - ANEXO IV - Preencher'!K53="","",'[1]TCE - ANEXO IV - Preencher'!K53)</f>
        <v>23/11/2023</v>
      </c>
      <c r="J44" s="5" t="str">
        <f>'[1]TCE - ANEXO IV - Preencher'!L53</f>
        <v>26231124436602000154550010001259241127947006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262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000126070</v>
      </c>
      <c r="I45" s="6" t="str">
        <f>IF('[1]TCE - ANEXO IV - Preencher'!K54="","",'[1]TCE - ANEXO IV - Preencher'!K54)</f>
        <v>24/11/2023</v>
      </c>
      <c r="J45" s="5" t="str">
        <f>'[1]TCE - ANEXO IV - Preencher'!L54</f>
        <v>26231124436602000154550010001260701128093009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270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000126071</v>
      </c>
      <c r="I46" s="6" t="str">
        <f>IF('[1]TCE - ANEXO IV - Preencher'!K55="","",'[1]TCE - ANEXO IV - Preencher'!K55)</f>
        <v>24/11/2023</v>
      </c>
      <c r="J46" s="5" t="str">
        <f>'[1]TCE - ANEXO IV - Preencher'!L55</f>
        <v>26231124436602000154550010001260711128094002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262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COMERCIO DE PRODUTOS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000126073</v>
      </c>
      <c r="I47" s="6" t="str">
        <f>IF('[1]TCE - ANEXO IV - Preencher'!K56="","",'[1]TCE - ANEXO IV - Preencher'!K56)</f>
        <v>24/11/2023</v>
      </c>
      <c r="J47" s="5" t="str">
        <f>'[1]TCE - ANEXO IV - Preencher'!L56</f>
        <v>26231124436602000154550010001260731128096000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270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000126119</v>
      </c>
      <c r="I48" s="6" t="str">
        <f>IF('[1]TCE - ANEXO IV - Preencher'!K57="","",'[1]TCE - ANEXO IV - Preencher'!K57)</f>
        <v>27/11/2023</v>
      </c>
      <c r="J48" s="5" t="str">
        <f>'[1]TCE - ANEXO IV - Preencher'!L57</f>
        <v>26231124436602000154550010001261191128142002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262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000126164</v>
      </c>
      <c r="I49" s="6" t="str">
        <f>IF('[1]TCE - ANEXO IV - Preencher'!K58="","",'[1]TCE - ANEXO IV - Preencher'!K58)</f>
        <v>28/11/2023</v>
      </c>
      <c r="J49" s="5" t="str">
        <f>'[1]TCE - ANEXO IV - Preencher'!L58</f>
        <v>26231124436602000154550010001261641128187001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290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000126201</v>
      </c>
      <c r="I50" s="6" t="str">
        <f>IF('[1]TCE - ANEXO IV - Preencher'!K59="","",'[1]TCE - ANEXO IV - Preencher'!K59)</f>
        <v>28/11/2023</v>
      </c>
      <c r="J50" s="5" t="str">
        <f>'[1]TCE - ANEXO IV - Preencher'!L59</f>
        <v>26231124436602000154550010001262011128224000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262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COMERCIO DE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000126202</v>
      </c>
      <c r="I51" s="6" t="str">
        <f>IF('[1]TCE - ANEXO IV - Preencher'!K60="","",'[1]TCE - ANEXO IV - Preencher'!K60)</f>
        <v>28/11/2023</v>
      </c>
      <c r="J51" s="5" t="str">
        <f>'[1]TCE - ANEXO IV - Preencher'!L60</f>
        <v>26231124436602000154550010001262021128225003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1354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ART CIRURGICA COMERCIO DE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000126203</v>
      </c>
      <c r="I52" s="6" t="str">
        <f>IF('[1]TCE - ANEXO IV - Preencher'!K61="","",'[1]TCE - ANEXO IV - Preencher'!K61)</f>
        <v>28/11/2023</v>
      </c>
      <c r="J52" s="5" t="str">
        <f>'[1]TCE - ANEXO IV - Preencher'!L61</f>
        <v>26231124436602000154550010001262031128226007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270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ART CIRURGICA COMERCIO DE PRODUTOS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000126250</v>
      </c>
      <c r="I53" s="6" t="str">
        <f>IF('[1]TCE - ANEXO IV - Preencher'!K62="","",'[1]TCE - ANEXO IV - Preencher'!K62)</f>
        <v>29/11/2023</v>
      </c>
      <c r="J53" s="5" t="str">
        <f>'[1]TCE - ANEXO IV - Preencher'!L62</f>
        <v>26231124436602000154550010001262501128273005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290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ART CIRURGICA COMERCIO DE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000126390</v>
      </c>
      <c r="I54" s="6" t="str">
        <f>IF('[1]TCE - ANEXO IV - Preencher'!K63="","",'[1]TCE - ANEXO IV - Preencher'!K63)</f>
        <v>30/11/2023</v>
      </c>
      <c r="J54" s="5" t="str">
        <f>'[1]TCE - ANEXO IV - Preencher'!L63</f>
        <v>26231124436602000154550010001263901128413002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290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ART CIRURGICA COMERCIO DE PRODUTOS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000126497</v>
      </c>
      <c r="I55" s="6" t="str">
        <f>IF('[1]TCE - ANEXO IV - Preencher'!K64="","",'[1]TCE - ANEXO IV - Preencher'!K64)</f>
        <v>06/12/2023</v>
      </c>
      <c r="J55" s="5" t="str">
        <f>'[1]TCE - ANEXO IV - Preencher'!L64</f>
        <v>26231224436602000154550010001264971128520003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794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ART CIRURGICA COMERCIO DE PRODUTOS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000126528</v>
      </c>
      <c r="I56" s="6" t="str">
        <f>IF('[1]TCE - ANEXO IV - Preencher'!K65="","",'[1]TCE - ANEXO IV - Preencher'!K65)</f>
        <v>06/12/2023</v>
      </c>
      <c r="J56" s="5" t="str">
        <f>'[1]TCE - ANEXO IV - Preencher'!L65</f>
        <v>26231224436602000154550010001265281128551004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560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ART CIRURGICA COMERCIO DE PRODUTOS 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000126582</v>
      </c>
      <c r="I57" s="6" t="str">
        <f>IF('[1]TCE - ANEXO IV - Preencher'!K66="","",'[1]TCE - ANEXO IV - Preencher'!K66)</f>
        <v>07/12/2023</v>
      </c>
      <c r="J57" s="5" t="str">
        <f>'[1]TCE - ANEXO IV - Preencher'!L66</f>
        <v>26231224436602000154550010001265821128605001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270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ART CIRURGICA COMERCIO DE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000126583</v>
      </c>
      <c r="I58" s="6" t="str">
        <f>IF('[1]TCE - ANEXO IV - Preencher'!K67="","",'[1]TCE - ANEXO IV - Preencher'!K67)</f>
        <v>07/12/2023</v>
      </c>
      <c r="J58" s="5" t="str">
        <f>'[1]TCE - ANEXO IV - Preencher'!L67</f>
        <v>26231224436602000154550010001265831128606005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270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ART CIRURGICA COMERCIO DE PRODUTOS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000126584</v>
      </c>
      <c r="I59" s="6" t="str">
        <f>IF('[1]TCE - ANEXO IV - Preencher'!K68="","",'[1]TCE - ANEXO IV - Preencher'!K68)</f>
        <v>07/12/2023</v>
      </c>
      <c r="J59" s="5" t="str">
        <f>'[1]TCE - ANEXO IV - Preencher'!L68</f>
        <v>26231224436602000154550010001265841128607009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262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ART CIRURGICA COMERCIO DE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000126655</v>
      </c>
      <c r="I60" s="6" t="str">
        <f>IF('[1]TCE - ANEXO IV - Preencher'!K69="","",'[1]TCE - ANEXO IV - Preencher'!K69)</f>
        <v>12/12/2023</v>
      </c>
      <c r="J60" s="5" t="str">
        <f>'[1]TCE - ANEXO IV - Preencher'!L69</f>
        <v>26231224436602000154550010001266551128678007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270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ART CIRURGICA COMERCIO DE PRODUTOS 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000126669</v>
      </c>
      <c r="I61" s="6" t="str">
        <f>IF('[1]TCE - ANEXO IV - Preencher'!K70="","",'[1]TCE - ANEXO IV - Preencher'!K70)</f>
        <v>12/12/2023</v>
      </c>
      <c r="J61" s="5" t="str">
        <f>'[1]TCE - ANEXO IV - Preencher'!L70</f>
        <v>26231224436602000154550010001266691128692005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2200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CARDIOMEDH PRODUTOS MEDICOS LTDA-EPP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000137531</v>
      </c>
      <c r="I62" s="6" t="str">
        <f>IF('[1]TCE - ANEXO IV - Preencher'!K71="","",'[1]TCE - ANEXO IV - Preencher'!K71)</f>
        <v>20/12/2023</v>
      </c>
      <c r="J62" s="5" t="str">
        <f>'[1]TCE - ANEXO IV - Preencher'!L71</f>
        <v>28231207666057000173550020001375311847120883</v>
      </c>
      <c r="K62" s="5" t="str">
        <f>IF(F62="B",LEFT('[1]TCE - ANEXO IV - Preencher'!M71,2),IF(F62="S",LEFT('[1]TCE - ANEXO IV - Preencher'!M71,7),IF('[1]TCE - ANEXO IV - Preencher'!H71="","")))</f>
        <v>28</v>
      </c>
      <c r="L62" s="7">
        <f>'[1]TCE - ANEXO IV - Preencher'!N71</f>
        <v>3000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PADRAO DISTRIBUIDORA DE PRODUTOS E EQUIPAMENTOS HOSPITALARES PADRE CALLOU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000334448</v>
      </c>
      <c r="I63" s="6" t="str">
        <f>IF('[1]TCE - ANEXO IV - Preencher'!K72="","",'[1]TCE - ANEXO IV - Preencher'!K72)</f>
        <v>11/12/2023</v>
      </c>
      <c r="J63" s="5" t="str">
        <f>'[1]TCE - ANEXO IV - Preencher'!L72</f>
        <v>26231209441460000120550010003344481789653890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214.56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PADRAO DISTRIBUIDORA DE PRODUTOS E EQUIPAMENTOS HOSPITALARES PADRE CALLOU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000335078</v>
      </c>
      <c r="I64" s="6" t="str">
        <f>IF('[1]TCE - ANEXO IV - Preencher'!K73="","",'[1]TCE - ANEXO IV - Preencher'!K73)</f>
        <v>18/12/2023</v>
      </c>
      <c r="J64" s="5" t="str">
        <f>'[1]TCE - ANEXO IV - Preencher'!L73</f>
        <v>26231209441460000120550010003350781440891971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317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PADRAO DISTRIBUIDORA DE PRODUTOS E EQUIPAMENTOS HOSPITALARES PADRE CALLOU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000335082</v>
      </c>
      <c r="I65" s="6" t="str">
        <f>IF('[1]TCE - ANEXO IV - Preencher'!K74="","",'[1]TCE - ANEXO IV - Preencher'!K74)</f>
        <v>18/12/2023</v>
      </c>
      <c r="J65" s="5" t="str">
        <f>'[1]TCE - ANEXO IV - Preencher'!L74</f>
        <v>26231209441460000120550010003350821142259048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588.79999999999995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PADRAO DISTRIBUIDORA DE PRODUTOS E EQUIPAMENTOS HOSPITALARES PADRE CALLOU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000335161</v>
      </c>
      <c r="I66" s="6" t="str">
        <f>IF('[1]TCE - ANEXO IV - Preencher'!K75="","",'[1]TCE - ANEXO IV - Preencher'!K75)</f>
        <v>19/12/2023</v>
      </c>
      <c r="J66" s="5" t="str">
        <f>'[1]TCE - ANEXO IV - Preencher'!L75</f>
        <v>26231209441460000120550010003351611882244740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18225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SCITECH PRODUTOS MEDICOS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000396177</v>
      </c>
      <c r="I67" s="6" t="str">
        <f>IF('[1]TCE - ANEXO IV - Preencher'!K76="","",'[1]TCE - ANEXO IV - Preencher'!K76)</f>
        <v>16/11/2023</v>
      </c>
      <c r="J67" s="5" t="str">
        <f>'[1]TCE - ANEXO IV - Preencher'!L76</f>
        <v>52231101437707000122550550003961771201848668</v>
      </c>
      <c r="K67" s="5" t="str">
        <f>IF(F67="B",LEFT('[1]TCE - ANEXO IV - Preencher'!M76,2),IF(F67="S",LEFT('[1]TCE - ANEXO IV - Preencher'!M76,7),IF('[1]TCE - ANEXO IV - Preencher'!H76="","")))</f>
        <v>52</v>
      </c>
      <c r="L67" s="7">
        <f>'[1]TCE - ANEXO IV - Preencher'!N76</f>
        <v>1100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SCITECH PRODUTOS MEDICOS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000398473</v>
      </c>
      <c r="I68" s="6" t="str">
        <f>IF('[1]TCE - ANEXO IV - Preencher'!K77="","",'[1]TCE - ANEXO IV - Preencher'!K77)</f>
        <v>27/11/2023</v>
      </c>
      <c r="J68" s="5" t="str">
        <f>'[1]TCE - ANEXO IV - Preencher'!L77</f>
        <v>52231101437707000122550550003984731229712813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1100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SCITECH PRODUTOS MEDICOS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000399329</v>
      </c>
      <c r="I69" s="6" t="str">
        <f>IF('[1]TCE - ANEXO IV - Preencher'!K78="","",'[1]TCE - ANEXO IV - Preencher'!K78)</f>
        <v>29/11/2023</v>
      </c>
      <c r="J69" s="5" t="str">
        <f>'[1]TCE - ANEXO IV - Preencher'!L78</f>
        <v>52231101437707000122550550003993291535002730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1100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DROGAFONTE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000431465</v>
      </c>
      <c r="I70" s="6" t="str">
        <f>IF('[1]TCE - ANEXO IV - Preencher'!K79="","",'[1]TCE - ANEXO IV - Preencher'!K79)</f>
        <v>28/11/2023</v>
      </c>
      <c r="J70" s="5" t="str">
        <f>'[1]TCE - ANEXO IV - Preencher'!L79</f>
        <v>26231108778201000126550010004314651005111811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374.92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DROGAFONTE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000433263</v>
      </c>
      <c r="I71" s="6" t="str">
        <f>IF('[1]TCE - ANEXO IV - Preencher'!K80="","",'[1]TCE - ANEXO IV - Preencher'!K80)</f>
        <v>15/12/2023</v>
      </c>
      <c r="J71" s="5" t="str">
        <f>'[1]TCE - ANEXO IV - Preencher'!L80</f>
        <v>26231208778201000126550010004332631752206483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1796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DROGAFONTE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000433264</v>
      </c>
      <c r="I72" s="6" t="str">
        <f>IF('[1]TCE - ANEXO IV - Preencher'!K81="","",'[1]TCE - ANEXO IV - Preencher'!K81)</f>
        <v>15/12/2023</v>
      </c>
      <c r="J72" s="5" t="str">
        <f>'[1]TCE - ANEXO IV - Preencher'!L81</f>
        <v>26231208778201000126550010004332641171808813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6290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DROGAFONTE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000433641</v>
      </c>
      <c r="I73" s="6" t="str">
        <f>IF('[1]TCE - ANEXO IV - Preencher'!K82="","",'[1]TCE - ANEXO IV - Preencher'!K82)</f>
        <v>18/12/2023</v>
      </c>
      <c r="J73" s="5" t="str">
        <f>'[1]TCE - ANEXO IV - Preencher'!L82</f>
        <v>26231208778201000126550010004336411033691322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4560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DROGAFONTE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000433695</v>
      </c>
      <c r="I74" s="6" t="str">
        <f>IF('[1]TCE - ANEXO IV - Preencher'!K83="","",'[1]TCE - ANEXO IV - Preencher'!K83)</f>
        <v>19/12/2023</v>
      </c>
      <c r="J74" s="5" t="str">
        <f>'[1]TCE - ANEXO IV - Preencher'!L83</f>
        <v>26231208778201000126550010004336951178365451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1275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DROGAFONTE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000434066</v>
      </c>
      <c r="I75" s="6" t="str">
        <f>IF('[1]TCE - ANEXO IV - Preencher'!K84="","",'[1]TCE - ANEXO IV - Preencher'!K84)</f>
        <v>21/12/2023</v>
      </c>
      <c r="J75" s="5" t="str">
        <f>'[1]TCE - ANEXO IV - Preencher'!L84</f>
        <v>26231208778201000126550010004340661229431677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5100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DROGAFONTE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000434272</v>
      </c>
      <c r="I76" s="6" t="str">
        <f>IF('[1]TCE - ANEXO IV - Preencher'!K85="","",'[1]TCE - ANEXO IV - Preencher'!K85)</f>
        <v>22/12/2023</v>
      </c>
      <c r="J76" s="5" t="str">
        <f>'[1]TCE - ANEXO IV - Preencher'!L85</f>
        <v>26231208778201000126550010004342727790627817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3420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DROGAFONTE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000434472</v>
      </c>
      <c r="I77" s="6" t="str">
        <f>IF('[1]TCE - ANEXO IV - Preencher'!K86="","",'[1]TCE - ANEXO IV - Preencher'!K86)</f>
        <v>28/12/2023</v>
      </c>
      <c r="J77" s="5" t="str">
        <f>'[1]TCE - ANEXO IV - Preencher'!L86</f>
        <v>26231208778201000126550010004344721018343840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236.6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MEDICAL MERCANTIL DE APAR MEDICA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000590904</v>
      </c>
      <c r="I78" s="6" t="str">
        <f>IF('[1]TCE - ANEXO IV - Preencher'!K87="","",'[1]TCE - ANEXO IV - Preencher'!K87)</f>
        <v>30/11/2023</v>
      </c>
      <c r="J78" s="5" t="str">
        <f>'[1]TCE - ANEXO IV - Preencher'!L87</f>
        <v>26231110779833000156550010005909041592927000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1027.9000000000001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MEDICAL MERCANTIL DE APAR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000591113</v>
      </c>
      <c r="I79" s="6" t="str">
        <f>IF('[1]TCE - ANEXO IV - Preencher'!K88="","",'[1]TCE - ANEXO IV - Preencher'!K88)</f>
        <v>04/12/2023</v>
      </c>
      <c r="J79" s="5" t="str">
        <f>'[1]TCE - ANEXO IV - Preencher'!L88</f>
        <v>26231210779833000156550010005911131593136000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1456.32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MEDICAL MERCANTIL DE APAR MEDICA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000591423</v>
      </c>
      <c r="I80" s="6" t="str">
        <f>IF('[1]TCE - ANEXO IV - Preencher'!K89="","",'[1]TCE - ANEXO IV - Preencher'!K89)</f>
        <v>07/12/2023</v>
      </c>
      <c r="J80" s="5" t="str">
        <f>'[1]TCE - ANEXO IV - Preencher'!L89</f>
        <v>26231210779833000156550010005914231593446001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6486.6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MEDICAL MERCANTIL DE APAR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000591526</v>
      </c>
      <c r="I81" s="6" t="str">
        <f>IF('[1]TCE - ANEXO IV - Preencher'!K90="","",'[1]TCE - ANEXO IV - Preencher'!K90)</f>
        <v>09/12/2023</v>
      </c>
      <c r="J81" s="5" t="str">
        <f>'[1]TCE - ANEXO IV - Preencher'!L90</f>
        <v>26231210779833000156550010005915261593549002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1180.2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MEDICAL MERCANTIL DE APAR MEDICA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000591627</v>
      </c>
      <c r="I82" s="6" t="str">
        <f>IF('[1]TCE - ANEXO IV - Preencher'!K91="","",'[1]TCE - ANEXO IV - Preencher'!K91)</f>
        <v>11/12/2023</v>
      </c>
      <c r="J82" s="5" t="str">
        <f>'[1]TCE - ANEXO IV - Preencher'!L91</f>
        <v>26231210779833000156550010005916271593650008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1483.92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MEDICAL MERCANTIL DE APAR MEDICA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000592599</v>
      </c>
      <c r="I83" s="6" t="str">
        <f>IF('[1]TCE - ANEXO IV - Preencher'!K92="","",'[1]TCE - ANEXO IV - Preencher'!K92)</f>
        <v>20/12/2023</v>
      </c>
      <c r="J83" s="5" t="str">
        <f>'[1]TCE - ANEXO IV - Preencher'!L92</f>
        <v>26231210779833000156550010005925991594622006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110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MEDICAL MERCANTIL DE APAR MEDICA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000592647</v>
      </c>
      <c r="I84" s="6" t="str">
        <f>IF('[1]TCE - ANEXO IV - Preencher'!K93="","",'[1]TCE - ANEXO IV - Preencher'!K93)</f>
        <v>21/12/2023</v>
      </c>
      <c r="J84" s="5" t="str">
        <f>'[1]TCE - ANEXO IV - Preencher'!L93</f>
        <v>26231210779833000156550010005926471594670000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24944.400000000001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MEDICAL MERCANTIL DE APAR MEDICA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000593153</v>
      </c>
      <c r="I85" s="6" t="str">
        <f>IF('[1]TCE - ANEXO IV - Preencher'!K94="","",'[1]TCE - ANEXO IV - Preencher'!K94)</f>
        <v>28/12/2023</v>
      </c>
      <c r="J85" s="5" t="str">
        <f>'[1]TCE - ANEXO IV - Preencher'!L94</f>
        <v>26231210779833000156550010005931531595176003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4550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002903918</v>
      </c>
      <c r="I86" s="6" t="str">
        <f>IF('[1]TCE - ANEXO IV - Preencher'!K95="","",'[1]TCE - ANEXO IV - Preencher'!K95)</f>
        <v>21/11/2023</v>
      </c>
      <c r="J86" s="5" t="str">
        <f>'[1]TCE - ANEXO IV - Preencher'!L95</f>
        <v>35231101513946000114550030029039181029650495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375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002904348</v>
      </c>
      <c r="I87" s="6" t="str">
        <f>IF('[1]TCE - ANEXO IV - Preencher'!K96="","",'[1]TCE - ANEXO IV - Preencher'!K96)</f>
        <v>21/11/2023</v>
      </c>
      <c r="J87" s="5" t="str">
        <f>'[1]TCE - ANEXO IV - Preencher'!L96</f>
        <v>35231101513946000114550030029043481029655390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375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002905745</v>
      </c>
      <c r="I88" s="6" t="str">
        <f>IF('[1]TCE - ANEXO IV - Preencher'!K97="","",'[1]TCE - ANEXO IV - Preencher'!K97)</f>
        <v>23/11/2023</v>
      </c>
      <c r="J88" s="5" t="str">
        <f>'[1]TCE - ANEXO IV - Preencher'!L97</f>
        <v>35231101513946000114550030029057451029672397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375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SELLMED PRODUTOS MEDICOS E HOSPITALARES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15040</v>
      </c>
      <c r="I89" s="6" t="str">
        <f>IF('[1]TCE - ANEXO IV - Preencher'!K98="","",'[1]TCE - ANEXO IV - Preencher'!K98)</f>
        <v>04/12/2023</v>
      </c>
      <c r="J89" s="5" t="str">
        <f>'[1]TCE - ANEXO IV - Preencher'!L98</f>
        <v>26231237438274000177550010000150401288432580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2900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SELLMED PRODUTOS MEDICOS E HOSPITALARES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15263</v>
      </c>
      <c r="I90" s="6" t="str">
        <f>IF('[1]TCE - ANEXO IV - Preencher'!K99="","",'[1]TCE - ANEXO IV - Preencher'!K99)</f>
        <v>07/12/2023</v>
      </c>
      <c r="J90" s="5" t="str">
        <f>'[1]TCE - ANEXO IV - Preencher'!L99</f>
        <v>26231237438274000177550010000152631780539290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1977.2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SELLMED PRODUTOS MEDICOS E HOSPITALARES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15276</v>
      </c>
      <c r="I91" s="6" t="str">
        <f>IF('[1]TCE - ANEXO IV - Preencher'!K100="","",'[1]TCE - ANEXO IV - Preencher'!K100)</f>
        <v>07/12/2023</v>
      </c>
      <c r="J91" s="5" t="str">
        <f>'[1]TCE - ANEXO IV - Preencher'!L100</f>
        <v>26231237438274000177550010000152761737390548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5186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SELLMED PRODUTOS MEDICOS E HOSPITALARES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15911</v>
      </c>
      <c r="I92" s="6" t="str">
        <f>IF('[1]TCE - ANEXO IV - Preencher'!K101="","",'[1]TCE - ANEXO IV - Preencher'!K101)</f>
        <v>18/12/2023</v>
      </c>
      <c r="J92" s="5" t="str">
        <f>'[1]TCE - ANEXO IV - Preencher'!L101</f>
        <v>26231237438274000177550010000159111671495685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8391.6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GRADUAL COMERCIO E SERVICOS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19753</v>
      </c>
      <c r="I93" s="6" t="str">
        <f>IF('[1]TCE - ANEXO IV - Preencher'!K102="","",'[1]TCE - ANEXO IV - Preencher'!K102)</f>
        <v>07/12/2023</v>
      </c>
      <c r="J93" s="5" t="str">
        <f>'[1]TCE - ANEXO IV - Preencher'!L102</f>
        <v>25231212040718000190550010000197531144244148</v>
      </c>
      <c r="K93" s="5" t="str">
        <f>IF(F93="B",LEFT('[1]TCE - ANEXO IV - Preencher'!M102,2),IF(F93="S",LEFT('[1]TCE - ANEXO IV - Preencher'!M102,7),IF('[1]TCE - ANEXO IV - Preencher'!H102="","")))</f>
        <v>25</v>
      </c>
      <c r="L93" s="7">
        <f>'[1]TCE - ANEXO IV - Preencher'!N102</f>
        <v>8100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CROMUS MATERIAIS MEDICO HOSPITALAR EIREL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30440</v>
      </c>
      <c r="I94" s="6" t="str">
        <f>IF('[1]TCE - ANEXO IV - Preencher'!K103="","",'[1]TCE - ANEXO IV - Preencher'!K103)</f>
        <v>14/11/2023</v>
      </c>
      <c r="J94" s="5" t="str">
        <f>'[1]TCE - ANEXO IV - Preencher'!L103</f>
        <v>26231114784339000130550010000304401784268443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250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CROMUS MATERIAIS MEDICO HOSPITALAR EIREL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30544</v>
      </c>
      <c r="I95" s="6" t="str">
        <f>IF('[1]TCE - ANEXO IV - Preencher'!K104="","",'[1]TCE - ANEXO IV - Preencher'!K104)</f>
        <v>17/11/2023</v>
      </c>
      <c r="J95" s="5" t="str">
        <f>'[1]TCE - ANEXO IV - Preencher'!L104</f>
        <v>26231114784339000130550010000305441939199681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250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CROMUS MATERIAIS MEDICO HOSPITALAR EIREL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31012</v>
      </c>
      <c r="I96" s="6" t="str">
        <f>IF('[1]TCE - ANEXO IV - Preencher'!K105="","",'[1]TCE - ANEXO IV - Preencher'!K105)</f>
        <v>28/11/2023</v>
      </c>
      <c r="J96" s="5" t="str">
        <f>'[1]TCE - ANEXO IV - Preencher'!L105</f>
        <v>26231114784339000130550010000310121993923086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250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CROMUS MATERIAIS MEDICO HOSPITALAR EIREL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31369</v>
      </c>
      <c r="I97" s="6" t="str">
        <f>IF('[1]TCE - ANEXO IV - Preencher'!K106="","",'[1]TCE - ANEXO IV - Preencher'!K106)</f>
        <v>07/12/2023</v>
      </c>
      <c r="J97" s="5" t="str">
        <f>'[1]TCE - ANEXO IV - Preencher'!L106</f>
        <v>26231214784339000130550010000313691645793531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250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3.12 - Material Hospitalar</v>
      </c>
      <c r="D98" s="3">
        <f>'[1]TCE - ANEXO IV - Preencher'!F107</f>
        <v>0</v>
      </c>
      <c r="E98" s="5" t="str">
        <f>'[1]TCE - ANEXO IV - Preencher'!G107</f>
        <v>CROMUS MATERIAIS MEDICO HOSPITALAR EIREL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31370</v>
      </c>
      <c r="I98" s="6" t="str">
        <f>IF('[1]TCE - ANEXO IV - Preencher'!K107="","",'[1]TCE - ANEXO IV - Preencher'!K107)</f>
        <v>07/12/2023</v>
      </c>
      <c r="J98" s="5" t="str">
        <f>'[1]TCE - ANEXO IV - Preencher'!L107</f>
        <v>26231214784339000130550010000313701195281463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250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3.12 - Material Hospitalar</v>
      </c>
      <c r="D99" s="3">
        <f>'[1]TCE - ANEXO IV - Preencher'!F108</f>
        <v>0</v>
      </c>
      <c r="E99" s="5" t="str">
        <f>'[1]TCE - ANEXO IV - Preencher'!G108</f>
        <v>CROMUS MATERIAIS MEDICO HOSPITALAR EIREL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31518</v>
      </c>
      <c r="I99" s="6" t="str">
        <f>IF('[1]TCE - ANEXO IV - Preencher'!K108="","",'[1]TCE - ANEXO IV - Preencher'!K108)</f>
        <v>12/12/2023</v>
      </c>
      <c r="J99" s="5" t="str">
        <f>'[1]TCE - ANEXO IV - Preencher'!L108</f>
        <v>26231214784339000130550010000315181901775926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250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3.12 - Material Hospitalar</v>
      </c>
      <c r="D100" s="3">
        <f>'[1]TCE - ANEXO IV - Preencher'!F109</f>
        <v>0</v>
      </c>
      <c r="E100" s="5" t="str">
        <f>'[1]TCE - ANEXO IV - Preencher'!G109</f>
        <v>CROMUS MATERIAIS MEDICO HOSPITALAR EIREL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31728</v>
      </c>
      <c r="I100" s="6" t="str">
        <f>IF('[1]TCE - ANEXO IV - Preencher'!K109="","",'[1]TCE - ANEXO IV - Preencher'!K109)</f>
        <v>19/12/2023</v>
      </c>
      <c r="J100" s="5" t="str">
        <f>'[1]TCE - ANEXO IV - Preencher'!L109</f>
        <v>26231214784339000130550010000317281752298789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250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3.12 - Material Hospitalar</v>
      </c>
      <c r="D101" s="3">
        <f>'[1]TCE - ANEXO IV - Preencher'!F110</f>
        <v>0</v>
      </c>
      <c r="E101" s="5" t="str">
        <f>'[1]TCE - ANEXO IV - Preencher'!G110</f>
        <v>SAFE SUPORTE A VIDA COMERCIO INTERNACIONAL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47367</v>
      </c>
      <c r="I101" s="6" t="str">
        <f>IF('[1]TCE - ANEXO IV - Preencher'!K110="","",'[1]TCE - ANEXO IV - Preencher'!K110)</f>
        <v>04/12/2023</v>
      </c>
      <c r="J101" s="5" t="str">
        <f>'[1]TCE - ANEXO IV - Preencher'!L110</f>
        <v>26231208675394000190550010000473671108403110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4800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3.12 - Material Hospitalar</v>
      </c>
      <c r="D102" s="3">
        <f>'[1]TCE - ANEXO IV - Preencher'!F111</f>
        <v>0</v>
      </c>
      <c r="E102" s="5" t="str">
        <f>'[1]TCE - ANEXO IV - Preencher'!G111</f>
        <v>PHARMAPLUS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62056</v>
      </c>
      <c r="I102" s="6" t="str">
        <f>IF('[1]TCE - ANEXO IV - Preencher'!K111="","",'[1]TCE - ANEXO IV - Preencher'!K111)</f>
        <v>01/12/2023</v>
      </c>
      <c r="J102" s="5" t="str">
        <f>'[1]TCE - ANEXO IV - Preencher'!L111</f>
        <v>26231203817043000152550010000620561424137875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3078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3.12 - Material Hospitalar</v>
      </c>
      <c r="D103" s="3">
        <f>'[1]TCE - ANEXO IV - Preencher'!F112</f>
        <v>0</v>
      </c>
      <c r="E103" s="5" t="str">
        <f>'[1]TCE - ANEXO IV - Preencher'!G112</f>
        <v>PHARMAPLUS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62565</v>
      </c>
      <c r="I103" s="6" t="str">
        <f>IF('[1]TCE - ANEXO IV - Preencher'!K112="","",'[1]TCE - ANEXO IV - Preencher'!K112)</f>
        <v>15/12/2023</v>
      </c>
      <c r="J103" s="5" t="str">
        <f>'[1]TCE - ANEXO IV - Preencher'!L112</f>
        <v>26231203817043000152550010000625651491458714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971.52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3.12 - Material Hospitalar</v>
      </c>
      <c r="D104" s="3">
        <f>'[1]TCE - ANEXO IV - Preencher'!F113</f>
        <v>0</v>
      </c>
      <c r="E104" s="5" t="str">
        <f>'[1]TCE - ANEXO IV - Preencher'!G113</f>
        <v>BEMED COMERCIO ATACADISTA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717</v>
      </c>
      <c r="I104" s="6" t="str">
        <f>IF('[1]TCE - ANEXO IV - Preencher'!K113="","",'[1]TCE - ANEXO IV - Preencher'!K113)</f>
        <v>28/11/2023</v>
      </c>
      <c r="J104" s="5" t="str">
        <f>'[1]TCE - ANEXO IV - Preencher'!L113</f>
        <v>26231148495866000147550010000007171630160045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551.54999999999995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3.12 - Material Hospitalar</v>
      </c>
      <c r="D105" s="3">
        <f>'[1]TCE - ANEXO IV - Preencher'!F114</f>
        <v>0</v>
      </c>
      <c r="E105" s="5" t="str">
        <f>'[1]TCE - ANEXO IV - Preencher'!G114</f>
        <v>BEMED COMERCIO ATACADISTA DE MEDICAMENTOS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718</v>
      </c>
      <c r="I105" s="6" t="str">
        <f>IF('[1]TCE - ANEXO IV - Preencher'!K114="","",'[1]TCE - ANEXO IV - Preencher'!K114)</f>
        <v>28/11/2023</v>
      </c>
      <c r="J105" s="5" t="str">
        <f>'[1]TCE - ANEXO IV - Preencher'!L114</f>
        <v>26231148495866000147550010000007181842985673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171.14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3.12 - Material Hospitalar</v>
      </c>
      <c r="D106" s="3">
        <f>'[1]TCE - ANEXO IV - Preencher'!F115</f>
        <v>0</v>
      </c>
      <c r="E106" s="5" t="str">
        <f>'[1]TCE - ANEXO IV - Preencher'!G115</f>
        <v>DINAMICA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8480</v>
      </c>
      <c r="I106" s="6" t="str">
        <f>IF('[1]TCE - ANEXO IV - Preencher'!K115="","",'[1]TCE - ANEXO IV - Preencher'!K115)</f>
        <v>18/12/2023</v>
      </c>
      <c r="J106" s="5" t="str">
        <f>'[1]TCE - ANEXO IV - Preencher'!L115</f>
        <v>26231202684571000118551030000084801336537380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2625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3.12 - Material Hospitalar</v>
      </c>
      <c r="D107" s="3">
        <f>'[1]TCE - ANEXO IV - Preencher'!F116</f>
        <v>0</v>
      </c>
      <c r="E107" s="5" t="str">
        <f>'[1]TCE - ANEXO IV - Preencher'!G116</f>
        <v>DINAMICA HOSPITALAR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8481</v>
      </c>
      <c r="I107" s="6" t="str">
        <f>IF('[1]TCE - ANEXO IV - Preencher'!K116="","",'[1]TCE - ANEXO IV - Preencher'!K116)</f>
        <v>18/12/2023</v>
      </c>
      <c r="J107" s="5" t="str">
        <f>'[1]TCE - ANEXO IV - Preencher'!L116</f>
        <v>26231202684571000118551030000084811198034881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5380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MEDIAL SAUDE DIST PROD MED HOSPIT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000004477</v>
      </c>
      <c r="I108" s="6" t="str">
        <f>IF('[1]TCE - ANEXO IV - Preencher'!K117="","",'[1]TCE - ANEXO IV - Preencher'!K117)</f>
        <v>20/12/2023</v>
      </c>
      <c r="J108" s="5" t="str">
        <f>'[1]TCE - ANEXO IV - Preencher'!L117</f>
        <v>26231223993232000193550010000044771650000003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428.4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UNIFAR DISTRIBUIDORA DE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000058881</v>
      </c>
      <c r="I109" s="6" t="str">
        <f>IF('[1]TCE - ANEXO IV - Preencher'!K118="","",'[1]TCE - ANEXO IV - Preencher'!K118)</f>
        <v>22/12/2023</v>
      </c>
      <c r="J109" s="5" t="str">
        <f>'[1]TCE - ANEXO IV - Preencher'!L118</f>
        <v>26231222580510000118550010000588811000457658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1278.5999999999999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MAUES LOBATO COMERCIO E REPRESENTACOES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000095043</v>
      </c>
      <c r="I110" s="6" t="str">
        <f>IF('[1]TCE - ANEXO IV - Preencher'!K119="","",'[1]TCE - ANEXO IV - Preencher'!K119)</f>
        <v>01/12/2023</v>
      </c>
      <c r="J110" s="5" t="str">
        <f>'[1]TCE - ANEXO IV - Preencher'!L119</f>
        <v>26231209007162000126550010000950431495355724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864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MAUES LOBATO COMERCIO E REPRESENTACOES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000095055</v>
      </c>
      <c r="I111" s="6" t="str">
        <f>IF('[1]TCE - ANEXO IV - Preencher'!K120="","",'[1]TCE - ANEXO IV - Preencher'!K120)</f>
        <v>05/12/2023</v>
      </c>
      <c r="J111" s="5" t="str">
        <f>'[1]TCE - ANEXO IV - Preencher'!L120</f>
        <v>26231209007162000126550010000950551299131585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3365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MAUES LOBATO COMERCIO E REPRESENTACOES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000095075</v>
      </c>
      <c r="I112" s="6" t="str">
        <f>IF('[1]TCE - ANEXO IV - Preencher'!K121="","",'[1]TCE - ANEXO IV - Preencher'!K121)</f>
        <v>06/12/2023</v>
      </c>
      <c r="J112" s="5" t="str">
        <f>'[1]TCE - ANEXO IV - Preencher'!L121</f>
        <v>26231209007162000126550010000950751416513627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410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MAUES LOBATO COMERCIO E REPRESENTACOES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000095126</v>
      </c>
      <c r="I113" s="6" t="str">
        <f>IF('[1]TCE - ANEXO IV - Preencher'!K122="","",'[1]TCE - ANEXO IV - Preencher'!K122)</f>
        <v>07/12/2023</v>
      </c>
      <c r="J113" s="5" t="str">
        <f>'[1]TCE - ANEXO IV - Preencher'!L122</f>
        <v>26231209007162000126550010000951261612585830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9417.6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PROSMED PRODUTOS MEDICOS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000115900</v>
      </c>
      <c r="I114" s="6" t="str">
        <f>IF('[1]TCE - ANEXO IV - Preencher'!K123="","",'[1]TCE - ANEXO IV - Preencher'!K123)</f>
        <v>05/10/2023</v>
      </c>
      <c r="J114" s="5" t="str">
        <f>'[1]TCE - ANEXO IV - Preencher'!L123</f>
        <v>26231041249434000107550010001159001685271107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219.34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3.4 - Material Farmacológico</v>
      </c>
      <c r="D115" s="3">
        <f>'[1]TCE - ANEXO IV - Preencher'!F124</f>
        <v>0</v>
      </c>
      <c r="E115" s="5" t="str">
        <f>'[1]TCE - ANEXO IV - Preencher'!G124</f>
        <v>PROSMED PRODUTOS MEDICOS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000116339</v>
      </c>
      <c r="I115" s="6" t="str">
        <f>IF('[1]TCE - ANEXO IV - Preencher'!K124="","",'[1]TCE - ANEXO IV - Preencher'!K124)</f>
        <v>19/10/2023</v>
      </c>
      <c r="J115" s="5" t="str">
        <f>'[1]TCE - ANEXO IV - Preencher'!L124</f>
        <v>26231041249434000107550010001163391116951908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219.34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3.4 - Material Farmacológico</v>
      </c>
      <c r="D116" s="3">
        <f>'[1]TCE - ANEXO IV - Preencher'!F125</f>
        <v>0</v>
      </c>
      <c r="E116" s="5" t="str">
        <f>'[1]TCE - ANEXO IV - Preencher'!G125</f>
        <v>PROSMED PRODUTOS MEDICOS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000116748</v>
      </c>
      <c r="I116" s="6" t="str">
        <f>IF('[1]TCE - ANEXO IV - Preencher'!K125="","",'[1]TCE - ANEXO IV - Preencher'!K125)</f>
        <v>31/10/2023</v>
      </c>
      <c r="J116" s="5" t="str">
        <f>'[1]TCE - ANEXO IV - Preencher'!L125</f>
        <v>26231041249434000107550010001167481567617175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219.34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3.4 - Material Farmacológico</v>
      </c>
      <c r="D117" s="3">
        <f>'[1]TCE - ANEXO IV - Preencher'!F126</f>
        <v>0</v>
      </c>
      <c r="E117" s="5" t="str">
        <f>'[1]TCE - ANEXO IV - Preencher'!G126</f>
        <v>UNI HOSPITALAR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000184433</v>
      </c>
      <c r="I117" s="6" t="str">
        <f>IF('[1]TCE - ANEXO IV - Preencher'!K126="","",'[1]TCE - ANEXO IV - Preencher'!K126)</f>
        <v>29/11/2023</v>
      </c>
      <c r="J117" s="5" t="str">
        <f>'[1]TCE - ANEXO IV - Preencher'!L126</f>
        <v>26231107484373000124550010001844331033273671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499.2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3.4 - Material Farmacológico</v>
      </c>
      <c r="D118" s="3">
        <f>'[1]TCE - ANEXO IV - Preencher'!F127</f>
        <v>0</v>
      </c>
      <c r="E118" s="5" t="str">
        <f>'[1]TCE - ANEXO IV - Preencher'!G127</f>
        <v>UNI HOSPITALAR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000184863</v>
      </c>
      <c r="I118" s="6" t="str">
        <f>IF('[1]TCE - ANEXO IV - Preencher'!K127="","",'[1]TCE - ANEXO IV - Preencher'!K127)</f>
        <v>04/12/2023</v>
      </c>
      <c r="J118" s="5" t="str">
        <f>'[1]TCE - ANEXO IV - Preencher'!L127</f>
        <v>26231207484373000124550010001848631530747668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2094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3.4 - Material Farmacológico</v>
      </c>
      <c r="D119" s="3">
        <f>'[1]TCE - ANEXO IV - Preencher'!F128</f>
        <v>0</v>
      </c>
      <c r="E119" s="5" t="str">
        <f>'[1]TCE - ANEXO IV - Preencher'!G128</f>
        <v>UNI HOSPITALAR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000184872</v>
      </c>
      <c r="I119" s="6" t="str">
        <f>IF('[1]TCE - ANEXO IV - Preencher'!K128="","",'[1]TCE - ANEXO IV - Preencher'!K128)</f>
        <v>04/12/2023</v>
      </c>
      <c r="J119" s="5" t="str">
        <f>'[1]TCE - ANEXO IV - Preencher'!L128</f>
        <v>26231207484373000124550010001848721332372640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1275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3.4 - Material Farmacológico</v>
      </c>
      <c r="D120" s="3">
        <f>'[1]TCE - ANEXO IV - Preencher'!F129</f>
        <v>0</v>
      </c>
      <c r="E120" s="5" t="str">
        <f>'[1]TCE - ANEXO IV - Preencher'!G129</f>
        <v>UNI HOSPITALAR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000185014</v>
      </c>
      <c r="I120" s="6" t="str">
        <f>IF('[1]TCE - ANEXO IV - Preencher'!K129="","",'[1]TCE - ANEXO IV - Preencher'!K129)</f>
        <v>05/12/2023</v>
      </c>
      <c r="J120" s="5" t="str">
        <f>'[1]TCE - ANEXO IV - Preencher'!L129</f>
        <v>26231207484373000124550010001850141580166479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828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3.4 - Material Farmacológico</v>
      </c>
      <c r="D121" s="3">
        <f>'[1]TCE - ANEXO IV - Preencher'!F130</f>
        <v>0</v>
      </c>
      <c r="E121" s="5" t="str">
        <f>'[1]TCE - ANEXO IV - Preencher'!G130</f>
        <v>UNI HOSPITALAR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000186384</v>
      </c>
      <c r="I121" s="6" t="str">
        <f>IF('[1]TCE - ANEXO IV - Preencher'!K130="","",'[1]TCE - ANEXO IV - Preencher'!K130)</f>
        <v>20/12/2023</v>
      </c>
      <c r="J121" s="5" t="str">
        <f>'[1]TCE - ANEXO IV - Preencher'!L130</f>
        <v>26231207484373000124550010001863841385469137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288.75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3.4 - Material Farmacológico</v>
      </c>
      <c r="D122" s="3">
        <f>'[1]TCE - ANEXO IV - Preencher'!F131</f>
        <v>0</v>
      </c>
      <c r="E122" s="5" t="str">
        <f>'[1]TCE - ANEXO IV - Preencher'!G131</f>
        <v>DROGAFONTE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000432089</v>
      </c>
      <c r="I122" s="6" t="str">
        <f>IF('[1]TCE - ANEXO IV - Preencher'!K131="","",'[1]TCE - ANEXO IV - Preencher'!K131)</f>
        <v>04/12/2023</v>
      </c>
      <c r="J122" s="5" t="str">
        <f>'[1]TCE - ANEXO IV - Preencher'!L131</f>
        <v>26231208778201000126550010004320891426111832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192.65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DROGAFONTE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000433265</v>
      </c>
      <c r="I123" s="6" t="str">
        <f>IF('[1]TCE - ANEXO IV - Preencher'!K132="","",'[1]TCE - ANEXO IV - Preencher'!K132)</f>
        <v>15/12/2023</v>
      </c>
      <c r="J123" s="5" t="str">
        <f>'[1]TCE - ANEXO IV - Preencher'!L132</f>
        <v>26231208778201000126550010004332651499641630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2584.06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DROGAFONTE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000433267</v>
      </c>
      <c r="I124" s="6" t="str">
        <f>IF('[1]TCE - ANEXO IV - Preencher'!K133="","",'[1]TCE - ANEXO IV - Preencher'!K133)</f>
        <v>15/12/2023</v>
      </c>
      <c r="J124" s="5" t="str">
        <f>'[1]TCE - ANEXO IV - Preencher'!L133</f>
        <v>26231208778201000126550010004332671965047284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11850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3.4 - Material Farmacológico</v>
      </c>
      <c r="D125" s="3">
        <f>'[1]TCE - ANEXO IV - Preencher'!F134</f>
        <v>0</v>
      </c>
      <c r="E125" s="5" t="str">
        <f>'[1]TCE - ANEXO IV - Preencher'!G134</f>
        <v>DROGAFONTE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000433268</v>
      </c>
      <c r="I125" s="6" t="str">
        <f>IF('[1]TCE - ANEXO IV - Preencher'!K134="","",'[1]TCE - ANEXO IV - Preencher'!K134)</f>
        <v>15/12/2023</v>
      </c>
      <c r="J125" s="5" t="str">
        <f>'[1]TCE - ANEXO IV - Preencher'!L134</f>
        <v>26231208778201000126550010004332681072043893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42660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3.4 - Material Farmacológico</v>
      </c>
      <c r="D126" s="3">
        <f>'[1]TCE - ANEXO IV - Preencher'!F135</f>
        <v>0</v>
      </c>
      <c r="E126" s="5" t="str">
        <f>'[1]TCE - ANEXO IV - Preencher'!G135</f>
        <v>DROGAFONTE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000433841</v>
      </c>
      <c r="I126" s="6" t="str">
        <f>IF('[1]TCE - ANEXO IV - Preencher'!K135="","",'[1]TCE - ANEXO IV - Preencher'!K135)</f>
        <v>19/12/2023</v>
      </c>
      <c r="J126" s="5" t="str">
        <f>'[1]TCE - ANEXO IV - Preencher'!L135</f>
        <v>26231208778201000126550010004338411788475749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242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3.4 - Material Farmacológico</v>
      </c>
      <c r="D127" s="3">
        <f>'[1]TCE - ANEXO IV - Preencher'!F136</f>
        <v>0</v>
      </c>
      <c r="E127" s="5" t="str">
        <f>'[1]TCE - ANEXO IV - Preencher'!G136</f>
        <v>DROGAFONTE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000433992</v>
      </c>
      <c r="I127" s="6" t="str">
        <f>IF('[1]TCE - ANEXO IV - Preencher'!K136="","",'[1]TCE - ANEXO IV - Preencher'!K136)</f>
        <v>20/12/2023</v>
      </c>
      <c r="J127" s="5" t="str">
        <f>'[1]TCE - ANEXO IV - Preencher'!L136</f>
        <v>26231208778201000126550010004339921931165501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46077.51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3.4 - Material Farmacológico</v>
      </c>
      <c r="D128" s="3">
        <f>'[1]TCE - ANEXO IV - Preencher'!F137</f>
        <v>0</v>
      </c>
      <c r="E128" s="5" t="str">
        <f>'[1]TCE - ANEXO IV - Preencher'!G137</f>
        <v>DPROSMED DISTRIBUIDORA DE PRODUTOS MEDICOS HOSPITALARES EIRELI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00064468</v>
      </c>
      <c r="I128" s="6" t="str">
        <f>IF('[1]TCE - ANEXO IV - Preencher'!K137="","",'[1]TCE - ANEXO IV - Preencher'!K137)</f>
        <v>30/11/2023</v>
      </c>
      <c r="J128" s="5" t="str">
        <f>'[1]TCE - ANEXO IV - Preencher'!L137</f>
        <v>26231111449180000100550010000644681000291097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12112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3.4 - Material Farmacológico</v>
      </c>
      <c r="D129" s="3">
        <f>'[1]TCE - ANEXO IV - Preencher'!F138</f>
        <v>0</v>
      </c>
      <c r="E129" s="5" t="str">
        <f>'[1]TCE - ANEXO IV - Preencher'!G138</f>
        <v>CRISTALIA PRODUTOS QUIMICOS FARMACEUTICOS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0247262</v>
      </c>
      <c r="I129" s="6" t="str">
        <f>IF('[1]TCE - ANEXO IV - Preencher'!K138="","",'[1]TCE - ANEXO IV - Preencher'!K138)</f>
        <v>17/11/2023</v>
      </c>
      <c r="J129" s="5" t="str">
        <f>'[1]TCE - ANEXO IV - Preencher'!L138</f>
        <v>35231144734671002286550100002472621910223360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1280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3.4 - Material Farmacológico</v>
      </c>
      <c r="D130" s="3">
        <f>'[1]TCE - ANEXO IV - Preencher'!F139</f>
        <v>0</v>
      </c>
      <c r="E130" s="5" t="str">
        <f>'[1]TCE - ANEXO IV - Preencher'!G139</f>
        <v>CRISTALIA PRODUTOS QUIMICOS FARMACEUTICOS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0265665</v>
      </c>
      <c r="I130" s="6" t="str">
        <f>IF('[1]TCE - ANEXO IV - Preencher'!K139="","",'[1]TCE - ANEXO IV - Preencher'!K139)</f>
        <v>08/12/2023</v>
      </c>
      <c r="J130" s="5" t="str">
        <f>'[1]TCE - ANEXO IV - Preencher'!L139</f>
        <v>35231244734671002286550100002656651860956357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37127.15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3.4 - Material Farmacológico</v>
      </c>
      <c r="D131" s="3">
        <f>'[1]TCE - ANEXO IV - Preencher'!F140</f>
        <v>0</v>
      </c>
      <c r="E131" s="5" t="str">
        <f>'[1]TCE - ANEXO IV - Preencher'!G140</f>
        <v>CRISTALIA PRODUTOS QUIMICOS FARMACEUTICOS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0265666</v>
      </c>
      <c r="I131" s="6" t="str">
        <f>IF('[1]TCE - ANEXO IV - Preencher'!K140="","",'[1]TCE - ANEXO IV - Preencher'!K140)</f>
        <v>08/12/2023</v>
      </c>
      <c r="J131" s="5" t="str">
        <f>'[1]TCE - ANEXO IV - Preencher'!L140</f>
        <v>35231244734671002286550100002656661441183577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27625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3.4 - Material Farmacológico</v>
      </c>
      <c r="D132" s="3">
        <f>'[1]TCE - ANEXO IV - Preencher'!F141</f>
        <v>0</v>
      </c>
      <c r="E132" s="5" t="str">
        <f>'[1]TCE - ANEXO IV - Preencher'!G141</f>
        <v>CRISTALIA PRODUTOS QUIMICOS FARMACEUTICOS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0267168</v>
      </c>
      <c r="I132" s="6" t="str">
        <f>IF('[1]TCE - ANEXO IV - Preencher'!K141="","",'[1]TCE - ANEXO IV - Preencher'!K141)</f>
        <v>11/12/2023</v>
      </c>
      <c r="J132" s="5" t="str">
        <f>'[1]TCE - ANEXO IV - Preencher'!L141</f>
        <v>35231244734671002286550100002671681482754524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833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3.4 - Material Farmacológico</v>
      </c>
      <c r="D133" s="3">
        <f>'[1]TCE - ANEXO IV - Preencher'!F142</f>
        <v>0</v>
      </c>
      <c r="E133" s="5" t="str">
        <f>'[1]TCE - ANEXO IV - Preencher'!G142</f>
        <v>CRISTALIA PRODUTOS QUIMICOS FARMACEUTICOS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0270732</v>
      </c>
      <c r="I133" s="6" t="str">
        <f>IF('[1]TCE - ANEXO IV - Preencher'!K142="","",'[1]TCE - ANEXO IV - Preencher'!K142)</f>
        <v>14/12/2023</v>
      </c>
      <c r="J133" s="5" t="str">
        <f>'[1]TCE - ANEXO IV - Preencher'!L142</f>
        <v>35231244734671002286550100002707321099353514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6554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3.4 - Material Farmacológico</v>
      </c>
      <c r="D134" s="3">
        <f>'[1]TCE - ANEXO IV - Preencher'!F143</f>
        <v>0</v>
      </c>
      <c r="E134" s="5" t="str">
        <f>'[1]TCE - ANEXO IV - Preencher'!G143</f>
        <v>CRISTALIA PRODUTOS QUIMICOS FARMACEUTICOS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0273596</v>
      </c>
      <c r="I134" s="6" t="str">
        <f>IF('[1]TCE - ANEXO IV - Preencher'!K143="","",'[1]TCE - ANEXO IV - Preencher'!K143)</f>
        <v>15/12/2023</v>
      </c>
      <c r="J134" s="5" t="str">
        <f>'[1]TCE - ANEXO IV - Preencher'!L143</f>
        <v>35231244734671002286550100002735961196845280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4015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3.4 - Material Farmacológico</v>
      </c>
      <c r="D135" s="3">
        <f>'[1]TCE - ANEXO IV - Preencher'!F144</f>
        <v>0</v>
      </c>
      <c r="E135" s="5" t="str">
        <f>'[1]TCE - ANEXO IV - Preencher'!G144</f>
        <v>CRISTALIA PRODUTOS QUIMICOS FARMACEUTICOS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0280514</v>
      </c>
      <c r="I135" s="6" t="str">
        <f>IF('[1]TCE - ANEXO IV - Preencher'!K144="","",'[1]TCE - ANEXO IV - Preencher'!K144)</f>
        <v>26/12/2023</v>
      </c>
      <c r="J135" s="5" t="str">
        <f>'[1]TCE - ANEXO IV - Preencher'!L144</f>
        <v>35231244734671002286550100002805141122874958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4380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3.4 - Material Farmacológico</v>
      </c>
      <c r="D136" s="3">
        <f>'[1]TCE - ANEXO IV - Preencher'!F145</f>
        <v>0</v>
      </c>
      <c r="E136" s="5" t="str">
        <f>'[1]TCE - ANEXO IV - Preencher'!G145</f>
        <v>EXOMED REPRESENT DE MEDICAMENTOS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178643</v>
      </c>
      <c r="I136" s="6" t="str">
        <f>IF('[1]TCE - ANEXO IV - Preencher'!K145="","",'[1]TCE - ANEXO IV - Preencher'!K145)</f>
        <v>30/11/2023</v>
      </c>
      <c r="J136" s="5" t="str">
        <f>'[1]TCE - ANEXO IV - Preencher'!L145</f>
        <v>26231112882932000194550010001786431298639870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21350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3.4 - Material Farmacológico</v>
      </c>
      <c r="D137" s="3">
        <f>'[1]TCE - ANEXO IV - Preencher'!F146</f>
        <v>0</v>
      </c>
      <c r="E137" s="5" t="str">
        <f>'[1]TCE - ANEXO IV - Preencher'!G146</f>
        <v>EXOMED REPRESENT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179284</v>
      </c>
      <c r="I137" s="6" t="str">
        <f>IF('[1]TCE - ANEXO IV - Preencher'!K146="","",'[1]TCE - ANEXO IV - Preencher'!K146)</f>
        <v>22/12/2023</v>
      </c>
      <c r="J137" s="5" t="str">
        <f>'[1]TCE - ANEXO IV - Preencher'!L146</f>
        <v>26231212882932000194550010001792841114144651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15870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3.4 - Material Farmacológico</v>
      </c>
      <c r="D138" s="3">
        <f>'[1]TCE - ANEXO IV - Preencher'!F147</f>
        <v>0</v>
      </c>
      <c r="E138" s="5" t="str">
        <f>'[1]TCE - ANEXO IV - Preencher'!G147</f>
        <v>CROMUS MATERIAIS MEDICO HOSPITALAR EIREL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30342</v>
      </c>
      <c r="I138" s="6" t="str">
        <f>IF('[1]TCE - ANEXO IV - Preencher'!K147="","",'[1]TCE - ANEXO IV - Preencher'!K147)</f>
        <v>10/11/2023</v>
      </c>
      <c r="J138" s="5" t="str">
        <f>'[1]TCE - ANEXO IV - Preencher'!L147</f>
        <v>26231114784339000130550010000303421723134047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1671.6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3.4 - Material Farmacológico</v>
      </c>
      <c r="D139" s="3">
        <f>'[1]TCE - ANEXO IV - Preencher'!F148</f>
        <v>0</v>
      </c>
      <c r="E139" s="5" t="str">
        <f>'[1]TCE - ANEXO IV - Preencher'!G148</f>
        <v>PHARMAPLUS LTDA EPP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61870</v>
      </c>
      <c r="I139" s="6" t="str">
        <f>IF('[1]TCE - ANEXO IV - Preencher'!K148="","",'[1]TCE - ANEXO IV - Preencher'!K148)</f>
        <v>29/11/2023</v>
      </c>
      <c r="J139" s="5" t="str">
        <f>'[1]TCE - ANEXO IV - Preencher'!L148</f>
        <v>26231103817043000152550010000618701167133455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420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3.4 - Material Farmacológico</v>
      </c>
      <c r="D140" s="3">
        <f>'[1]TCE - ANEXO IV - Preencher'!F149</f>
        <v>0</v>
      </c>
      <c r="E140" s="5" t="str">
        <f>'[1]TCE - ANEXO IV - Preencher'!G149</f>
        <v>PHARMAPLUS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62278</v>
      </c>
      <c r="I140" s="6" t="str">
        <f>IF('[1]TCE - ANEXO IV - Preencher'!K149="","",'[1]TCE - ANEXO IV - Preencher'!K149)</f>
        <v>08/12/2023</v>
      </c>
      <c r="J140" s="5" t="str">
        <f>'[1]TCE - ANEXO IV - Preencher'!L149</f>
        <v>26231203817043000152550010000622781931549552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3120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3.4 - Material Farmacológico</v>
      </c>
      <c r="D141" s="3">
        <f>'[1]TCE - ANEXO IV - Preencher'!F150</f>
        <v>0</v>
      </c>
      <c r="E141" s="5" t="str">
        <f>'[1]TCE - ANEXO IV - Preencher'!G150</f>
        <v>PHARMAPLUS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62295</v>
      </c>
      <c r="I141" s="6" t="str">
        <f>IF('[1]TCE - ANEXO IV - Preencher'!K150="","",'[1]TCE - ANEXO IV - Preencher'!K150)</f>
        <v>08/12/2023</v>
      </c>
      <c r="J141" s="5" t="str">
        <f>'[1]TCE - ANEXO IV - Preencher'!L150</f>
        <v>26231203817043000152550010000622951797132517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35632.980000000003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3.4 - Material Farmacológico</v>
      </c>
      <c r="D142" s="3">
        <f>'[1]TCE - ANEXO IV - Preencher'!F151</f>
        <v>0</v>
      </c>
      <c r="E142" s="5" t="str">
        <f>'[1]TCE - ANEXO IV - Preencher'!G151</f>
        <v>PHARMAPLUS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62359</v>
      </c>
      <c r="I142" s="6" t="str">
        <f>IF('[1]TCE - ANEXO IV - Preencher'!K151="","",'[1]TCE - ANEXO IV - Preencher'!K151)</f>
        <v>09/12/2023</v>
      </c>
      <c r="J142" s="5" t="str">
        <f>'[1]TCE - ANEXO IV - Preencher'!L151</f>
        <v>26231203817043000152550010000623591247771605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1209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3.4 - Material Farmacológico</v>
      </c>
      <c r="D143" s="3">
        <f>'[1]TCE - ANEXO IV - Preencher'!F152</f>
        <v>0</v>
      </c>
      <c r="E143" s="5" t="str">
        <f>'[1]TCE - ANEXO IV - Preencher'!G152</f>
        <v>PHARMAPLUS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62453</v>
      </c>
      <c r="I143" s="6" t="str">
        <f>IF('[1]TCE - ANEXO IV - Preencher'!K152="","",'[1]TCE - ANEXO IV - Preencher'!K152)</f>
        <v>14/12/2023</v>
      </c>
      <c r="J143" s="5" t="str">
        <f>'[1]TCE - ANEXO IV - Preencher'!L152</f>
        <v>26231203817043000152550010000624531134611833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165.2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3.4 - Material Farmacológico</v>
      </c>
      <c r="D144" s="3">
        <f>'[1]TCE - ANEXO IV - Preencher'!F153</f>
        <v>0</v>
      </c>
      <c r="E144" s="5" t="str">
        <f>'[1]TCE - ANEXO IV - Preencher'!G153</f>
        <v>PHARMAPLUS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62719</v>
      </c>
      <c r="I144" s="6" t="str">
        <f>IF('[1]TCE - ANEXO IV - Preencher'!K153="","",'[1]TCE - ANEXO IV - Preencher'!K153)</f>
        <v>20/12/2023</v>
      </c>
      <c r="J144" s="5" t="str">
        <f>'[1]TCE - ANEXO IV - Preencher'!L153</f>
        <v>26231203817043000152550010000627191811876013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2155.1999999999998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3.14 - Alimentação Preparada</v>
      </c>
      <c r="D145" s="3">
        <f>'[1]TCE - ANEXO IV - Preencher'!F154</f>
        <v>0</v>
      </c>
      <c r="E145" s="5" t="str">
        <f>'[1]TCE - ANEXO IV - Preencher'!G154</f>
        <v>CENTRO ESPECIALIZADO EM NUTRICAO ENTERAL E PARENTERAL - CENEP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000047081</v>
      </c>
      <c r="I145" s="6" t="str">
        <f>IF('[1]TCE - ANEXO IV - Preencher'!K154="","",'[1]TCE - ANEXO IV - Preencher'!K154)</f>
        <v>14/12/2023</v>
      </c>
      <c r="J145" s="5" t="str">
        <f>'[1]TCE - ANEXO IV - Preencher'!L154</f>
        <v>26231201687725000162550010000470811491040002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6300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3.14 - Alimentação Preparada</v>
      </c>
      <c r="D146" s="3">
        <f>'[1]TCE - ANEXO IV - Preencher'!F155</f>
        <v>0</v>
      </c>
      <c r="E146" s="5" t="str">
        <f>'[1]TCE - ANEXO IV - Preencher'!G155</f>
        <v>CENTRO ESPECIALIZADO EM NUTRICAO ENTERAL E PARENTERAL - CENEP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000047231</v>
      </c>
      <c r="I146" s="6" t="str">
        <f>IF('[1]TCE - ANEXO IV - Preencher'!K155="","",'[1]TCE - ANEXO IV - Preencher'!K155)</f>
        <v>20/12/2023</v>
      </c>
      <c r="J146" s="5" t="str">
        <f>'[1]TCE - ANEXO IV - Preencher'!L155</f>
        <v>26231201687725000162550010000472311492540008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5060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3.14 - Alimentação Preparada</v>
      </c>
      <c r="D147" s="3">
        <f>'[1]TCE - ANEXO IV - Preencher'!F156</f>
        <v>0</v>
      </c>
      <c r="E147" s="5" t="str">
        <f>'[1]TCE - ANEXO IV - Preencher'!G156</f>
        <v>TECNOVIDA COMERCIAL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000138337</v>
      </c>
      <c r="I147" s="6" t="str">
        <f>IF('[1]TCE - ANEXO IV - Preencher'!K156="","",'[1]TCE - ANEXO IV - Preencher'!K156)</f>
        <v>11/12/2023</v>
      </c>
      <c r="J147" s="5" t="str">
        <f>'[1]TCE - ANEXO IV - Preencher'!L156</f>
        <v>26231201884446000199550010001383371140360005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1632.6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3.14 - Alimentação Preparada</v>
      </c>
      <c r="D148" s="3">
        <f>'[1]TCE - ANEXO IV - Preencher'!F157</f>
        <v>0</v>
      </c>
      <c r="E148" s="5" t="str">
        <f>'[1]TCE - ANEXO IV - Preencher'!G157</f>
        <v>VITALE COMERCIO SA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7425</v>
      </c>
      <c r="I148" s="6" t="str">
        <f>IF('[1]TCE - ANEXO IV - Preencher'!K157="","",'[1]TCE - ANEXO IV - Preencher'!K157)</f>
        <v>15/12/2023</v>
      </c>
      <c r="J148" s="5" t="str">
        <f>'[1]TCE - ANEXO IV - Preencher'!L157</f>
        <v>26231207160019000225550010000074251132566746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797.4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3.2 - Gás e Outros Materiais Engarrafados</v>
      </c>
      <c r="D149" s="3">
        <f>'[1]TCE - ANEXO IV - Preencher'!F158</f>
        <v>0</v>
      </c>
      <c r="E149" s="5" t="str">
        <f>'[1]TCE - ANEXO IV - Preencher'!G158</f>
        <v>WHITE MARTINS GASES INDUSTRIAIS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1872</v>
      </c>
      <c r="I149" s="6" t="str">
        <f>IF('[1]TCE - ANEXO IV - Preencher'!K158="","",'[1]TCE - ANEXO IV - Preencher'!K158)</f>
        <v>30/11/2023</v>
      </c>
      <c r="J149" s="5" t="str">
        <f>'[1]TCE - ANEXO IV - Preencher'!L158</f>
        <v>26231124380578002041556130000018721505597060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132.9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3.2 - Gás e Outros Materiais Engarrafados</v>
      </c>
      <c r="D150" s="3">
        <f>'[1]TCE - ANEXO IV - Preencher'!F159</f>
        <v>0</v>
      </c>
      <c r="E150" s="5" t="str">
        <f>'[1]TCE - ANEXO IV - Preencher'!G159</f>
        <v>WHITE MARTINS GASES INDUSTRIAIS DO NORDESTE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1877</v>
      </c>
      <c r="I150" s="6" t="str">
        <f>IF('[1]TCE - ANEXO IV - Preencher'!K159="","",'[1]TCE - ANEXO IV - Preencher'!K159)</f>
        <v>01/12/2023</v>
      </c>
      <c r="J150" s="5" t="str">
        <f>'[1]TCE - ANEXO IV - Preencher'!L159</f>
        <v>26231224380578002041556130000018771830993106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177.21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3.2 - Gás e Outros Materiais Engarrafados</v>
      </c>
      <c r="D151" s="3">
        <f>'[1]TCE - ANEXO IV - Preencher'!F160</f>
        <v>0</v>
      </c>
      <c r="E151" s="5" t="str">
        <f>'[1]TCE - ANEXO IV - Preencher'!G160</f>
        <v>WHITE MARTINS GASES INDUSTRIAIS DO NORDESTE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1888</v>
      </c>
      <c r="I151" s="6" t="str">
        <f>IF('[1]TCE - ANEXO IV - Preencher'!K160="","",'[1]TCE - ANEXO IV - Preencher'!K160)</f>
        <v>04/12/2023</v>
      </c>
      <c r="J151" s="5" t="str">
        <f>'[1]TCE - ANEXO IV - Preencher'!L160</f>
        <v>26231224380578002041556130000018881331194260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221.5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3.2 - Gás e Outros Materiais Engarrafados</v>
      </c>
      <c r="D152" s="3">
        <f>'[1]TCE - ANEXO IV - Preencher'!F161</f>
        <v>0</v>
      </c>
      <c r="E152" s="5" t="str">
        <f>'[1]TCE - ANEXO IV - Preencher'!G161</f>
        <v>WHITE MARTINS GASES INDUSTRIAIS DO NORDESTE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1894</v>
      </c>
      <c r="I152" s="6" t="str">
        <f>IF('[1]TCE - ANEXO IV - Preencher'!K161="","",'[1]TCE - ANEXO IV - Preencher'!K161)</f>
        <v>05/12/2023</v>
      </c>
      <c r="J152" s="5" t="str">
        <f>'[1]TCE - ANEXO IV - Preencher'!L161</f>
        <v>26231224380578002041556130000018941236776034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1084.49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3.2 - Gás e Outros Materiais Engarrafados</v>
      </c>
      <c r="D153" s="3">
        <f>'[1]TCE - ANEXO IV - Preencher'!F162</f>
        <v>0</v>
      </c>
      <c r="E153" s="5" t="str">
        <f>'[1]TCE - ANEXO IV - Preencher'!G162</f>
        <v>WHITE MARTINS GASES INDUSTRIAIS DO NORDESTE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1908</v>
      </c>
      <c r="I153" s="6" t="str">
        <f>IF('[1]TCE - ANEXO IV - Preencher'!K162="","",'[1]TCE - ANEXO IV - Preencher'!K162)</f>
        <v>07/12/2023</v>
      </c>
      <c r="J153" s="5" t="str">
        <f>'[1]TCE - ANEXO IV - Preencher'!L162</f>
        <v>26231224380578002041556130000019081663232842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221.5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3.2 - Gás e Outros Materiais Engarrafados</v>
      </c>
      <c r="D154" s="3">
        <f>'[1]TCE - ANEXO IV - Preencher'!F163</f>
        <v>0</v>
      </c>
      <c r="E154" s="5" t="str">
        <f>'[1]TCE - ANEXO IV - Preencher'!G163</f>
        <v>WHITE MARTINS GASES INDUSTRIAIS DO 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1910</v>
      </c>
      <c r="I154" s="6" t="str">
        <f>IF('[1]TCE - ANEXO IV - Preencher'!K163="","",'[1]TCE - ANEXO IV - Preencher'!K163)</f>
        <v>08/12/2023</v>
      </c>
      <c r="J154" s="5" t="str">
        <f>'[1]TCE - ANEXO IV - Preencher'!L163</f>
        <v>26231224380578002041556130000019101890988016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862.99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3.2 - Gás e Outros Materiais Engarrafados</v>
      </c>
      <c r="D155" s="3">
        <f>'[1]TCE - ANEXO IV - Preencher'!F164</f>
        <v>0</v>
      </c>
      <c r="E155" s="5" t="str">
        <f>'[1]TCE - ANEXO IV - Preencher'!G164</f>
        <v>WHITE MARTINS GASES INDUSTRIAIS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1918</v>
      </c>
      <c r="I155" s="6" t="str">
        <f>IF('[1]TCE - ANEXO IV - Preencher'!K164="","",'[1]TCE - ANEXO IV - Preencher'!K164)</f>
        <v>11/12/2023</v>
      </c>
      <c r="J155" s="5" t="str">
        <f>'[1]TCE - ANEXO IV - Preencher'!L164</f>
        <v>26231224380578002041556130000019181441661620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88.6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3.2 - Gás e Outros Materiais Engarrafados</v>
      </c>
      <c r="D156" s="3">
        <f>'[1]TCE - ANEXO IV - Preencher'!F165</f>
        <v>0</v>
      </c>
      <c r="E156" s="5" t="str">
        <f>'[1]TCE - ANEXO IV - Preencher'!G165</f>
        <v>WHITE MARTINS GASES INDUSTRIAIS DO NORDESTE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1927</v>
      </c>
      <c r="I156" s="6" t="str">
        <f>IF('[1]TCE - ANEXO IV - Preencher'!K165="","",'[1]TCE - ANEXO IV - Preencher'!K165)</f>
        <v>12/12/2023</v>
      </c>
      <c r="J156" s="5" t="str">
        <f>'[1]TCE - ANEXO IV - Preencher'!L165</f>
        <v>26231224380578002041556130000019271336271956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221.5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3.2 - Gás e Outros Materiais Engarrafados</v>
      </c>
      <c r="D157" s="3">
        <f>'[1]TCE - ANEXO IV - Preencher'!F166</f>
        <v>0</v>
      </c>
      <c r="E157" s="5" t="str">
        <f>'[1]TCE - ANEXO IV - Preencher'!G166</f>
        <v>WHITE MARTINS GASES INDUSTRIAIS DO NORDESTE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1929</v>
      </c>
      <c r="I157" s="6" t="str">
        <f>IF('[1]TCE - ANEXO IV - Preencher'!K166="","",'[1]TCE - ANEXO IV - Preencher'!K166)</f>
        <v>13/12/2023</v>
      </c>
      <c r="J157" s="5" t="str">
        <f>'[1]TCE - ANEXO IV - Preencher'!L166</f>
        <v>26231224380578002041556130000019291128687325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221.24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3.2 - Gás e Outros Materiais Engarrafados</v>
      </c>
      <c r="D158" s="3">
        <f>'[1]TCE - ANEXO IV - Preencher'!F167</f>
        <v>0</v>
      </c>
      <c r="E158" s="5" t="str">
        <f>'[1]TCE - ANEXO IV - Preencher'!G167</f>
        <v>WHITE MARTINS GASES INDUSTRIAIS DO NORDESTE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1943</v>
      </c>
      <c r="I158" s="6" t="str">
        <f>IF('[1]TCE - ANEXO IV - Preencher'!K167="","",'[1]TCE - ANEXO IV - Preencher'!K167)</f>
        <v>15/12/2023</v>
      </c>
      <c r="J158" s="5" t="str">
        <f>'[1]TCE - ANEXO IV - Preencher'!L167</f>
        <v>26231224380578002041556130000019431844085433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132.9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3.2 - Gás e Outros Materiais Engarrafados</v>
      </c>
      <c r="D159" s="3">
        <f>'[1]TCE - ANEXO IV - Preencher'!F168</f>
        <v>0</v>
      </c>
      <c r="E159" s="5" t="str">
        <f>'[1]TCE - ANEXO IV - Preencher'!G168</f>
        <v>WHITE MARTINS GASES INDUSTRIAIS DO NORDESTE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1951</v>
      </c>
      <c r="I159" s="6" t="str">
        <f>IF('[1]TCE - ANEXO IV - Preencher'!K168="","",'[1]TCE - ANEXO IV - Preencher'!K168)</f>
        <v>18/12/2023</v>
      </c>
      <c r="J159" s="5" t="str">
        <f>'[1]TCE - ANEXO IV - Preencher'!L168</f>
        <v>26231224380578002041556130000019511434194790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177.21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3.2 - Gás e Outros Materiais Engarrafados</v>
      </c>
      <c r="D160" s="3">
        <f>'[1]TCE - ANEXO IV - Preencher'!F169</f>
        <v>0</v>
      </c>
      <c r="E160" s="5" t="str">
        <f>'[1]TCE - ANEXO IV - Preencher'!G169</f>
        <v>WHITE MARTINS GASES INDUSTRIAIS DO NORDESTE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1958</v>
      </c>
      <c r="I160" s="6" t="str">
        <f>IF('[1]TCE - ANEXO IV - Preencher'!K169="","",'[1]TCE - ANEXO IV - Preencher'!K169)</f>
        <v>19/12/2023</v>
      </c>
      <c r="J160" s="5" t="str">
        <f>'[1]TCE - ANEXO IV - Preencher'!L169</f>
        <v>26231224380578002041556130000019581538344659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221.5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3.2 - Gás e Outros Materiais Engarrafados</v>
      </c>
      <c r="D161" s="3">
        <f>'[1]TCE - ANEXO IV - Preencher'!F170</f>
        <v>0</v>
      </c>
      <c r="E161" s="5" t="str">
        <f>'[1]TCE - ANEXO IV - Preencher'!G170</f>
        <v>WHITE MARTINS GASES INDUSTRIAIS DO NORDESTE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1959</v>
      </c>
      <c r="I161" s="6" t="str">
        <f>IF('[1]TCE - ANEXO IV - Preencher'!K170="","",'[1]TCE - ANEXO IV - Preencher'!K170)</f>
        <v>20/12/2023</v>
      </c>
      <c r="J161" s="5" t="str">
        <f>'[1]TCE - ANEXO IV - Preencher'!L170</f>
        <v>26231224380578002041556130000019591988580962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44.31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3.2 - Gás e Outros Materiais Engarrafados</v>
      </c>
      <c r="D162" s="3">
        <f>'[1]TCE - ANEXO IV - Preencher'!F171</f>
        <v>0</v>
      </c>
      <c r="E162" s="5" t="str">
        <f>'[1]TCE - ANEXO IV - Preencher'!G171</f>
        <v>WHITE MARTINS GASES INDUSTRIAIS DO NORDESTE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1969</v>
      </c>
      <c r="I162" s="6" t="str">
        <f>IF('[1]TCE - ANEXO IV - Preencher'!K171="","",'[1]TCE - ANEXO IV - Preencher'!K171)</f>
        <v>21/12/2023</v>
      </c>
      <c r="J162" s="5" t="str">
        <f>'[1]TCE - ANEXO IV - Preencher'!L171</f>
        <v>26231224380578002041556130000019691344129632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124.13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3.2 - Gás e Outros Materiais Engarrafados</v>
      </c>
      <c r="D163" s="3">
        <f>'[1]TCE - ANEXO IV - Preencher'!F172</f>
        <v>0</v>
      </c>
      <c r="E163" s="5" t="str">
        <f>'[1]TCE - ANEXO IV - Preencher'!G172</f>
        <v>WHITE MARTINS GASES INDUSTRIAIS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1989</v>
      </c>
      <c r="I163" s="6" t="str">
        <f>IF('[1]TCE - ANEXO IV - Preencher'!K172="","",'[1]TCE - ANEXO IV - Preencher'!K172)</f>
        <v>26/12/2023</v>
      </c>
      <c r="J163" s="5" t="str">
        <f>'[1]TCE - ANEXO IV - Preencher'!L172</f>
        <v>26231224380578002041556130000019891888210046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221.5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3.2 - Gás e Outros Materiais Engarrafados</v>
      </c>
      <c r="D164" s="3">
        <f>'[1]TCE - ANEXO IV - Preencher'!F173</f>
        <v>0</v>
      </c>
      <c r="E164" s="5" t="str">
        <f>'[1]TCE - ANEXO IV - Preencher'!G173</f>
        <v>WHITE MARTINS GASES INDUSTRIAIS DO NORDESTE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1991</v>
      </c>
      <c r="I164" s="6" t="str">
        <f>IF('[1]TCE - ANEXO IV - Preencher'!K173="","",'[1]TCE - ANEXO IV - Preencher'!K173)</f>
        <v>27/12/2023</v>
      </c>
      <c r="J164" s="5" t="str">
        <f>'[1]TCE - ANEXO IV - Preencher'!L173</f>
        <v>26231224380578002041556130000019911430061456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132.9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3.2 - Gás e Outros Materiais Engarrafados</v>
      </c>
      <c r="D165" s="3">
        <f>'[1]TCE - ANEXO IV - Preencher'!F174</f>
        <v>0</v>
      </c>
      <c r="E165" s="5" t="str">
        <f>'[1]TCE - ANEXO IV - Preencher'!G174</f>
        <v>WHITE MARTINS GASES INDUSTRIAIS DO NORDESTE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2000</v>
      </c>
      <c r="I165" s="6" t="str">
        <f>IF('[1]TCE - ANEXO IV - Preencher'!K174="","",'[1]TCE - ANEXO IV - Preencher'!K174)</f>
        <v>28/12/2023</v>
      </c>
      <c r="J165" s="5" t="str">
        <f>'[1]TCE - ANEXO IV - Preencher'!L174</f>
        <v>26231224380578002041556130000020001966573392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132.9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3.2 - Gás e Outros Materiais Engarrafados</v>
      </c>
      <c r="D166" s="3">
        <f>'[1]TCE - ANEXO IV - Preencher'!F175</f>
        <v>0</v>
      </c>
      <c r="E166" s="5" t="str">
        <f>'[1]TCE - ANEXO IV - Preencher'!G175</f>
        <v>WHITE MARTINS GASES INDUSTRIAIS NE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283</v>
      </c>
      <c r="I166" s="6" t="str">
        <f>IF('[1]TCE - ANEXO IV - Preencher'!K175="","",'[1]TCE - ANEXO IV - Preencher'!K175)</f>
        <v>30/11/2023</v>
      </c>
      <c r="J166" s="5" t="str">
        <f>'[1]TCE - ANEXO IV - Preencher'!L175</f>
        <v>26231124380578002203556270000002831605271835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5179.5600000000004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3.2 - Gás e Outros Materiais Engarrafados</v>
      </c>
      <c r="D167" s="3">
        <f>'[1]TCE - ANEXO IV - Preencher'!F176</f>
        <v>0</v>
      </c>
      <c r="E167" s="5" t="str">
        <f>'[1]TCE - ANEXO IV - Preencher'!G176</f>
        <v>WHITE MARTINS GASES INDUSTRIAIS DO 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3141</v>
      </c>
      <c r="I167" s="6" t="str">
        <f>IF('[1]TCE - ANEXO IV - Preencher'!K176="","",'[1]TCE - ANEXO IV - Preencher'!K176)</f>
        <v>02/12/2023</v>
      </c>
      <c r="J167" s="5" t="str">
        <f>'[1]TCE - ANEXO IV - Preencher'!L176</f>
        <v>26231224380578002041556060000031411754755221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221.5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3.2 - Gás e Outros Materiais Engarrafados</v>
      </c>
      <c r="D168" s="3">
        <f>'[1]TCE - ANEXO IV - Preencher'!F177</f>
        <v>0</v>
      </c>
      <c r="E168" s="5" t="str">
        <f>'[1]TCE - ANEXO IV - Preencher'!G177</f>
        <v>WHITE MARTINS GASES INDUSTRIAIS DO NORDESTE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3222</v>
      </c>
      <c r="I168" s="6" t="str">
        <f>IF('[1]TCE - ANEXO IV - Preencher'!K177="","",'[1]TCE - ANEXO IV - Preencher'!K177)</f>
        <v>16/12/2023</v>
      </c>
      <c r="J168" s="5" t="str">
        <f>'[1]TCE - ANEXO IV - Preencher'!L177</f>
        <v>26231224380578002041556060000032221565561446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132.9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3.2 - Gás e Outros Materiais Engarrafados</v>
      </c>
      <c r="D169" s="3">
        <f>'[1]TCE - ANEXO IV - Preencher'!F178</f>
        <v>0</v>
      </c>
      <c r="E169" s="5" t="str">
        <f>'[1]TCE - ANEXO IV - Preencher'!G178</f>
        <v>WHITE MARTINS GASES INDUSTRIAIS DO NORDESTE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3249</v>
      </c>
      <c r="I169" s="6" t="str">
        <f>IF('[1]TCE - ANEXO IV - Preencher'!K178="","",'[1]TCE - ANEXO IV - Preencher'!K178)</f>
        <v>23/12/2023</v>
      </c>
      <c r="J169" s="5" t="str">
        <f>'[1]TCE - ANEXO IV - Preencher'!L178</f>
        <v>26231224380578002041556060000032491188502272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132.9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3.2 - Gás e Outros Materiais Engarrafados</v>
      </c>
      <c r="D170" s="3">
        <f>'[1]TCE - ANEXO IV - Preencher'!F179</f>
        <v>0</v>
      </c>
      <c r="E170" s="5" t="str">
        <f>'[1]TCE - ANEXO IV - Preencher'!G179</f>
        <v>WHITE MARTINS GASES INDUSTRIAIS NE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486</v>
      </c>
      <c r="I170" s="6" t="str">
        <f>IF('[1]TCE - ANEXO IV - Preencher'!K179="","",'[1]TCE - ANEXO IV - Preencher'!K179)</f>
        <v>17/12/2023</v>
      </c>
      <c r="J170" s="5" t="str">
        <f>'[1]TCE - ANEXO IV - Preencher'!L179</f>
        <v>26231224380578002203556210000004861651595816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4963.1000000000004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3.2 - Gás e Outros Materiais Engarrafados</v>
      </c>
      <c r="D171" s="3">
        <f>'[1]TCE - ANEXO IV - Preencher'!F180</f>
        <v>0</v>
      </c>
      <c r="E171" s="5" t="str">
        <f>'[1]TCE - ANEXO IV - Preencher'!G180</f>
        <v>WHITE MARTINS GASES INDUSTRIAIS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927</v>
      </c>
      <c r="I171" s="6" t="str">
        <f>IF('[1]TCE - ANEXO IV - Preencher'!K180="","",'[1]TCE - ANEXO IV - Preencher'!K180)</f>
        <v>10/12/2023</v>
      </c>
      <c r="J171" s="5" t="str">
        <f>'[1]TCE - ANEXO IV - Preencher'!L180</f>
        <v>26231224380578002041556140000009271247719449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88.6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BIOANGIO COMERCIO DE PRODUTOS MEDICOS LT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000010867</v>
      </c>
      <c r="I172" s="6" t="str">
        <f>IF('[1]TCE - ANEXO IV - Preencher'!K181="","",'[1]TCE - ANEXO IV - Preencher'!K181)</f>
        <v>16/11/2023</v>
      </c>
      <c r="J172" s="5" t="str">
        <f>'[1]TCE - ANEXO IV - Preencher'!L181</f>
        <v>26231111234649000193550010000108671000009992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2030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BIOANGIO COMERCIO DE PRODUTOS MEDICOS LT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000010877</v>
      </c>
      <c r="I173" s="6" t="str">
        <f>IF('[1]TCE - ANEXO IV - Preencher'!K182="","",'[1]TCE - ANEXO IV - Preencher'!K182)</f>
        <v>17/11/2023</v>
      </c>
      <c r="J173" s="5" t="str">
        <f>'[1]TCE - ANEXO IV - Preencher'!L182</f>
        <v>26231111234649000193550010000108771000009999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613.89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BIOANGIO COMERCIO DE PRODUTOS MEDICOS LT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000010888</v>
      </c>
      <c r="I174" s="6" t="str">
        <f>IF('[1]TCE - ANEXO IV - Preencher'!K183="","",'[1]TCE - ANEXO IV - Preencher'!K183)</f>
        <v>20/11/2023</v>
      </c>
      <c r="J174" s="5" t="str">
        <f>'[1]TCE - ANEXO IV - Preencher'!L183</f>
        <v>26231111234649000193550010000108881000009992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613.89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BIOANGIO COMERCIO DE PRODUTOS MEDICOS LT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000010916</v>
      </c>
      <c r="I175" s="6" t="str">
        <f>IF('[1]TCE - ANEXO IV - Preencher'!K184="","",'[1]TCE - ANEXO IV - Preencher'!K184)</f>
        <v>21/11/2023</v>
      </c>
      <c r="J175" s="5" t="str">
        <f>'[1]TCE - ANEXO IV - Preencher'!L184</f>
        <v>26231111234649000193550010000109161000009999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613.89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BIOANGIO COMERCIO DE PRODUTOS MEDICOS LT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000010927</v>
      </c>
      <c r="I176" s="6" t="str">
        <f>IF('[1]TCE - ANEXO IV - Preencher'!K185="","",'[1]TCE - ANEXO IV - Preencher'!K185)</f>
        <v>22/11/2023</v>
      </c>
      <c r="J176" s="5" t="str">
        <f>'[1]TCE - ANEXO IV - Preencher'!L185</f>
        <v>26231111234649000193550010000109271000009992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613.89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BIOANGIO COMERCIO DE PRODUTOS MEDICOS LT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000010945</v>
      </c>
      <c r="I177" s="6" t="str">
        <f>IF('[1]TCE - ANEXO IV - Preencher'!K186="","",'[1]TCE - ANEXO IV - Preencher'!K186)</f>
        <v>23/11/2023</v>
      </c>
      <c r="J177" s="5" t="str">
        <f>'[1]TCE - ANEXO IV - Preencher'!L186</f>
        <v>26231111234649000193550010000109451000009990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613.89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BIOANGIO COMERCIO DE PRODUTOS MEDICOS LT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000011038</v>
      </c>
      <c r="I178" s="6" t="str">
        <f>IF('[1]TCE - ANEXO IV - Preencher'!K187="","",'[1]TCE - ANEXO IV - Preencher'!K187)</f>
        <v>05/12/2023</v>
      </c>
      <c r="J178" s="5" t="str">
        <f>'[1]TCE - ANEXO IV - Preencher'!L187</f>
        <v>26231211234649000193550010000110381000009995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613.89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BIOANGIO COMERCIO DE PRODUTOS MEDICOS LT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000011070</v>
      </c>
      <c r="I179" s="6" t="str">
        <f>IF('[1]TCE - ANEXO IV - Preencher'!K188="","",'[1]TCE - ANEXO IV - Preencher'!K188)</f>
        <v>06/12/2023</v>
      </c>
      <c r="J179" s="5" t="str">
        <f>'[1]TCE - ANEXO IV - Preencher'!L188</f>
        <v>26231211234649000193550010000110701000009992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613.89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BIOANGIO COMERCIO DE PRODUTOS MEDICOS LT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000011088</v>
      </c>
      <c r="I180" s="6" t="str">
        <f>IF('[1]TCE - ANEXO IV - Preencher'!K189="","",'[1]TCE - ANEXO IV - Preencher'!K189)</f>
        <v>12/12/2023</v>
      </c>
      <c r="J180" s="5" t="str">
        <f>'[1]TCE - ANEXO IV - Preencher'!L189</f>
        <v>26231211234649000193550010000110881000009997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613.89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BIOANGIO COMERCIO DE PRODUTOS MEDICOS LT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000011133</v>
      </c>
      <c r="I181" s="6" t="str">
        <f>IF('[1]TCE - ANEXO IV - Preencher'!K190="","",'[1]TCE - ANEXO IV - Preencher'!K190)</f>
        <v>20/12/2023</v>
      </c>
      <c r="J181" s="5" t="str">
        <f>'[1]TCE - ANEXO IV - Preencher'!L190</f>
        <v>26231211234649000193550010000111331000009994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613.89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RESMEDICAL EQUIPAMENTOS HOSPITALARES LTD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000024088</v>
      </c>
      <c r="I182" s="6" t="str">
        <f>IF('[1]TCE - ANEXO IV - Preencher'!K191="","",'[1]TCE - ANEXO IV - Preencher'!K191)</f>
        <v>23/11/2023</v>
      </c>
      <c r="J182" s="5" t="str">
        <f>'[1]TCE - ANEXO IV - Preencher'!L191</f>
        <v>26231113272584000104550010000240881240881113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4200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E TAMUSSINO CIA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000024317</v>
      </c>
      <c r="I183" s="6" t="str">
        <f>IF('[1]TCE - ANEXO IV - Preencher'!K192="","",'[1]TCE - ANEXO IV - Preencher'!K192)</f>
        <v>16/11/2023</v>
      </c>
      <c r="J183" s="5" t="str">
        <f>'[1]TCE - ANEXO IV - Preencher'!L192</f>
        <v>26231133100082000448550020000243171495252326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463.38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E TAMUSSINO CIA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000024456</v>
      </c>
      <c r="I184" s="6" t="str">
        <f>IF('[1]TCE - ANEXO IV - Preencher'!K193="","",'[1]TCE - ANEXO IV - Preencher'!K193)</f>
        <v>21/11/2023</v>
      </c>
      <c r="J184" s="5" t="str">
        <f>'[1]TCE - ANEXO IV - Preencher'!L193</f>
        <v>26231133100082000448550020000244561609682379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463.38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E TAMUSSINO CIA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000024460</v>
      </c>
      <c r="I185" s="6" t="str">
        <f>IF('[1]TCE - ANEXO IV - Preencher'!K194="","",'[1]TCE - ANEXO IV - Preencher'!K194)</f>
        <v>21/11/2023</v>
      </c>
      <c r="J185" s="5" t="str">
        <f>'[1]TCE - ANEXO IV - Preencher'!L194</f>
        <v>26231133100082000448550020000244601724248158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463.38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E TAMUSSINO CIA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000025064</v>
      </c>
      <c r="I186" s="6" t="str">
        <f>IF('[1]TCE - ANEXO IV - Preencher'!K195="","",'[1]TCE - ANEXO IV - Preencher'!K195)</f>
        <v>11/12/2023</v>
      </c>
      <c r="J186" s="5" t="str">
        <f>'[1]TCE - ANEXO IV - Preencher'!L195</f>
        <v>26231233100082000448550020000250641752101579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383.72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PHOENIX MED PRODS MEDICOS HOSPITALARES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000027035</v>
      </c>
      <c r="I187" s="6" t="str">
        <f>IF('[1]TCE - ANEXO IV - Preencher'!K196="","",'[1]TCE - ANEXO IV - Preencher'!K196)</f>
        <v>16/11/2023</v>
      </c>
      <c r="J187" s="5" t="str">
        <f>'[1]TCE - ANEXO IV - Preencher'!L196</f>
        <v>26231113291742000165550010000270351041453661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613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PHOENIX MED PRODS MEDICOS HOSPITALARES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000027036</v>
      </c>
      <c r="I188" s="6" t="str">
        <f>IF('[1]TCE - ANEXO IV - Preencher'!K197="","",'[1]TCE - ANEXO IV - Preencher'!K197)</f>
        <v>16/11/2023</v>
      </c>
      <c r="J188" s="5" t="str">
        <f>'[1]TCE - ANEXO IV - Preencher'!L197</f>
        <v>26231113291742000165550010000270361211735333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613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PHOENIX MED PRODS MEDICOS HOSPITALARES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000027130</v>
      </c>
      <c r="I189" s="6" t="str">
        <f>IF('[1]TCE - ANEXO IV - Preencher'!K198="","",'[1]TCE - ANEXO IV - Preencher'!K198)</f>
        <v>21/11/2023</v>
      </c>
      <c r="J189" s="5" t="str">
        <f>'[1]TCE - ANEXO IV - Preencher'!L198</f>
        <v>26231113291742000165550010000271301463844155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1839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PHOENIX MED PRODS MEDICOS HOSPITALARES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000027131</v>
      </c>
      <c r="I190" s="6" t="str">
        <f>IF('[1]TCE - ANEXO IV - Preencher'!K199="","",'[1]TCE - ANEXO IV - Preencher'!K199)</f>
        <v>21/11/2023</v>
      </c>
      <c r="J190" s="5" t="str">
        <f>'[1]TCE - ANEXO IV - Preencher'!L199</f>
        <v>26231113291742000165550010000271311633026927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613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PHOENIX MED PRODS MEDICOS HOSPITALARES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000027132</v>
      </c>
      <c r="I191" s="6" t="str">
        <f>IF('[1]TCE - ANEXO IV - Preencher'!K200="","",'[1]TCE - ANEXO IV - Preencher'!K200)</f>
        <v>21/11/2023</v>
      </c>
      <c r="J191" s="5" t="str">
        <f>'[1]TCE - ANEXO IV - Preencher'!L200</f>
        <v>26231113291742000165550010000271321351991517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1226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PHOENIX MED PRODS MEDICOS HOSPITALARES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000027133</v>
      </c>
      <c r="I192" s="6" t="str">
        <f>IF('[1]TCE - ANEXO IV - Preencher'!K201="","",'[1]TCE - ANEXO IV - Preencher'!K201)</f>
        <v>21/11/2023</v>
      </c>
      <c r="J192" s="5" t="str">
        <f>'[1]TCE - ANEXO IV - Preencher'!L201</f>
        <v>26231113291742000165550010000271331181601036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1839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PHOENIX MED PRODS MEDICOS HOSPITALARES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000027134</v>
      </c>
      <c r="I193" s="6" t="str">
        <f>IF('[1]TCE - ANEXO IV - Preencher'!K202="","",'[1]TCE - ANEXO IV - Preencher'!K202)</f>
        <v>21/11/2023</v>
      </c>
      <c r="J193" s="5" t="str">
        <f>'[1]TCE - ANEXO IV - Preencher'!L202</f>
        <v>26231113291742000165550010000271341153971042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613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PHOENIX MED PRODS MEDICOS HOSPITALARES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000027135</v>
      </c>
      <c r="I194" s="6" t="str">
        <f>IF('[1]TCE - ANEXO IV - Preencher'!K203="","",'[1]TCE - ANEXO IV - Preencher'!K203)</f>
        <v>21/11/2023</v>
      </c>
      <c r="J194" s="5" t="str">
        <f>'[1]TCE - ANEXO IV - Preencher'!L203</f>
        <v>26231113291742000165550010000271351323153814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613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PHOENIX MED PRODS MEDICOS HOSPITALARES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000027136</v>
      </c>
      <c r="I195" s="6" t="str">
        <f>IF('[1]TCE - ANEXO IV - Preencher'!K204="","",'[1]TCE - ANEXO IV - Preencher'!K204)</f>
        <v>21/11/2023</v>
      </c>
      <c r="J195" s="5" t="str">
        <f>'[1]TCE - ANEXO IV - Preencher'!L204</f>
        <v>26231113291742000165550010000271361310343552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613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PHOENIX MED PRODS MEDICOS HOSPITALARES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000027137</v>
      </c>
      <c r="I196" s="6" t="str">
        <f>IF('[1]TCE - ANEXO IV - Preencher'!K205="","",'[1]TCE - ANEXO IV - Preencher'!K205)</f>
        <v>21/11/2023</v>
      </c>
      <c r="J196" s="5" t="str">
        <f>'[1]TCE - ANEXO IV - Preencher'!L205</f>
        <v>26231113291742000165550010000271371773717268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613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PHOENIX MED PRODS MEDICOS HOSPITALARES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000027138</v>
      </c>
      <c r="I197" s="6" t="str">
        <f>IF('[1]TCE - ANEXO IV - Preencher'!K206="","",'[1]TCE - ANEXO IV - Preencher'!K206)</f>
        <v>21/11/2023</v>
      </c>
      <c r="J197" s="5" t="str">
        <f>'[1]TCE - ANEXO IV - Preencher'!L206</f>
        <v>26231113291742000165550010000271381010272417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1226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PHOENIX MED PRODS MEDICOS HOSPITALARES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000027575</v>
      </c>
      <c r="I198" s="6" t="str">
        <f>IF('[1]TCE - ANEXO IV - Preencher'!K207="","",'[1]TCE - ANEXO IV - Preencher'!K207)</f>
        <v>13/12/2023</v>
      </c>
      <c r="J198" s="5" t="str">
        <f>'[1]TCE - ANEXO IV - Preencher'!L207</f>
        <v>26231213291742000165550010000275751209500102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613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PHOENIX MED PRODS MEDICOS HOSPITALARES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000027576</v>
      </c>
      <c r="I199" s="6" t="str">
        <f>IF('[1]TCE - ANEXO IV - Preencher'!K208="","",'[1]TCE - ANEXO IV - Preencher'!K208)</f>
        <v>13/12/2023</v>
      </c>
      <c r="J199" s="5" t="str">
        <f>'[1]TCE - ANEXO IV - Preencher'!L208</f>
        <v>26231213291742000165550010000275761181040762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1226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PHOENIX MED PRODS MEDICOS HOSPITALARES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000027578</v>
      </c>
      <c r="I200" s="6" t="str">
        <f>IF('[1]TCE - ANEXO IV - Preencher'!K209="","",'[1]TCE - ANEXO IV - Preencher'!K209)</f>
        <v>13/12/2023</v>
      </c>
      <c r="J200" s="5" t="str">
        <f>'[1]TCE - ANEXO IV - Preencher'!L209</f>
        <v>26231213291742000165550010000275781521604106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613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PHOENIX MED PRODS MEDICOS HOSPITALARES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000027579</v>
      </c>
      <c r="I201" s="6" t="str">
        <f>IF('[1]TCE - ANEXO IV - Preencher'!K210="","",'[1]TCE - ANEXO IV - Preencher'!K210)</f>
        <v>13/12/2023</v>
      </c>
      <c r="J201" s="5" t="str">
        <f>'[1]TCE - ANEXO IV - Preencher'!L210</f>
        <v>26231213291742000165550010000275791710199699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613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PHOENIX MED PRODS MEDICOS HOSPITALARES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000027580</v>
      </c>
      <c r="I202" s="6" t="str">
        <f>IF('[1]TCE - ANEXO IV - Preencher'!K211="","",'[1]TCE - ANEXO IV - Preencher'!K211)</f>
        <v>13/12/2023</v>
      </c>
      <c r="J202" s="5" t="str">
        <f>'[1]TCE - ANEXO IV - Preencher'!L211</f>
        <v>26231213291742000165550010000275801704686797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613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PHOENIX MED PRODS MEDICOS HOSPITALARES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000027716</v>
      </c>
      <c r="I203" s="6" t="str">
        <f>IF('[1]TCE - ANEXO IV - Preencher'!K212="","",'[1]TCE - ANEXO IV - Preencher'!K212)</f>
        <v>20/12/2023</v>
      </c>
      <c r="J203" s="5" t="str">
        <f>'[1]TCE - ANEXO IV - Preencher'!L212</f>
        <v>26231213291742000165550010000277161969482995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1226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PHOENIX MED PRODS MEDICOS HOSPITALARES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000027717</v>
      </c>
      <c r="I204" s="6" t="str">
        <f>IF('[1]TCE - ANEXO IV - Preencher'!K213="","",'[1]TCE - ANEXO IV - Preencher'!K213)</f>
        <v>20/12/2023</v>
      </c>
      <c r="J204" s="5" t="str">
        <f>'[1]TCE - ANEXO IV - Preencher'!L213</f>
        <v>26231213291742000165550010000277171039764667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613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PHOENIX MED PRODS MEDICOS HOSPITALARES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000027718</v>
      </c>
      <c r="I205" s="6" t="str">
        <f>IF('[1]TCE - ANEXO IV - Preencher'!K214="","",'[1]TCE - ANEXO IV - Preencher'!K214)</f>
        <v>20/12/2023</v>
      </c>
      <c r="J205" s="5" t="str">
        <f>'[1]TCE - ANEXO IV - Preencher'!L214</f>
        <v>26231213291742000165550010000277181105510467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1839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PHOENIX MED PRODS MEDICOS HOSPITALARES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000027719</v>
      </c>
      <c r="I206" s="6" t="str">
        <f>IF('[1]TCE - ANEXO IV - Preencher'!K215="","",'[1]TCE - ANEXO IV - Preencher'!K215)</f>
        <v>20/12/2023</v>
      </c>
      <c r="J206" s="5" t="str">
        <f>'[1]TCE - ANEXO IV - Preencher'!L215</f>
        <v>26231213291742000165550010000277191489228000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613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POTENGY COM E REPRES DE PROD HOSP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000030174</v>
      </c>
      <c r="I207" s="6" t="str">
        <f>IF('[1]TCE - ANEXO IV - Preencher'!K216="","",'[1]TCE - ANEXO IV - Preencher'!K216)</f>
        <v>27/10/2023</v>
      </c>
      <c r="J207" s="5" t="str">
        <f>'[1]TCE - ANEXO IV - Preencher'!L216</f>
        <v>25231007395985000140550010000301741000000019</v>
      </c>
      <c r="K207" s="5" t="str">
        <f>IF(F207="B",LEFT('[1]TCE - ANEXO IV - Preencher'!M216,2),IF(F207="S",LEFT('[1]TCE - ANEXO IV - Preencher'!M216,7),IF('[1]TCE - ANEXO IV - Preencher'!H216="","")))</f>
        <v>25</v>
      </c>
      <c r="L207" s="7">
        <f>'[1]TCE - ANEXO IV - Preencher'!N216</f>
        <v>2190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POTENGY COM E REPRES DE PROD HOSP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000030373</v>
      </c>
      <c r="I208" s="6" t="str">
        <f>IF('[1]TCE - ANEXO IV - Preencher'!K217="","",'[1]TCE - ANEXO IV - Preencher'!K217)</f>
        <v>13/11/2023</v>
      </c>
      <c r="J208" s="5" t="str">
        <f>'[1]TCE - ANEXO IV - Preencher'!L217</f>
        <v>25231107395985000140550010000303731000000016</v>
      </c>
      <c r="K208" s="5" t="str">
        <f>IF(F208="B",LEFT('[1]TCE - ANEXO IV - Preencher'!M217,2),IF(F208="S",LEFT('[1]TCE - ANEXO IV - Preencher'!M217,7),IF('[1]TCE - ANEXO IV - Preencher'!H217="","")))</f>
        <v>25</v>
      </c>
      <c r="L208" s="7">
        <f>'[1]TCE - ANEXO IV - Preencher'!N217</f>
        <v>2190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POTENGY COM E REPRES DE PROD HOSP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000030401</v>
      </c>
      <c r="I209" s="6" t="str">
        <f>IF('[1]TCE - ANEXO IV - Preencher'!K218="","",'[1]TCE - ANEXO IV - Preencher'!K218)</f>
        <v>16/11/2023</v>
      </c>
      <c r="J209" s="5" t="str">
        <f>'[1]TCE - ANEXO IV - Preencher'!L218</f>
        <v>25231107395985000140550010000304011000000012</v>
      </c>
      <c r="K209" s="5" t="str">
        <f>IF(F209="B",LEFT('[1]TCE - ANEXO IV - Preencher'!M218,2),IF(F209="S",LEFT('[1]TCE - ANEXO IV - Preencher'!M218,7),IF('[1]TCE - ANEXO IV - Preencher'!H218="","")))</f>
        <v>25</v>
      </c>
      <c r="L209" s="7">
        <f>'[1]TCE - ANEXO IV - Preencher'!N218</f>
        <v>2190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POTENGY COM E REPRES DE PROD HOSP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000030717</v>
      </c>
      <c r="I210" s="6" t="str">
        <f>IF('[1]TCE - ANEXO IV - Preencher'!K219="","",'[1]TCE - ANEXO IV - Preencher'!K219)</f>
        <v>06/12/2023</v>
      </c>
      <c r="J210" s="5" t="str">
        <f>'[1]TCE - ANEXO IV - Preencher'!L219</f>
        <v>25231207395985000140550010000307171000000012</v>
      </c>
      <c r="K210" s="5" t="str">
        <f>IF(F210="B",LEFT('[1]TCE - ANEXO IV - Preencher'!M219,2),IF(F210="S",LEFT('[1]TCE - ANEXO IV - Preencher'!M219,7),IF('[1]TCE - ANEXO IV - Preencher'!H219="","")))</f>
        <v>25</v>
      </c>
      <c r="L210" s="7">
        <f>'[1]TCE - ANEXO IV - Preencher'!N219</f>
        <v>2190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POTENGY COM E REPRES DE PROD HOSP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000030766</v>
      </c>
      <c r="I211" s="6" t="str">
        <f>IF('[1]TCE - ANEXO IV - Preencher'!K220="","",'[1]TCE - ANEXO IV - Preencher'!K220)</f>
        <v>11/12/2023</v>
      </c>
      <c r="J211" s="5" t="str">
        <f>'[1]TCE - ANEXO IV - Preencher'!L220</f>
        <v>25231207395985000140550010000307661000000017</v>
      </c>
      <c r="K211" s="5" t="str">
        <f>IF(F211="B",LEFT('[1]TCE - ANEXO IV - Preencher'!M220,2),IF(F211="S",LEFT('[1]TCE - ANEXO IV - Preencher'!M220,7),IF('[1]TCE - ANEXO IV - Preencher'!H220="","")))</f>
        <v>25</v>
      </c>
      <c r="L211" s="7">
        <f>'[1]TCE - ANEXO IV - Preencher'!N220</f>
        <v>2190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ENDOSURGICAL COM  REP IMP EXP  MA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000089436</v>
      </c>
      <c r="I212" s="6" t="str">
        <f>IF('[1]TCE - ANEXO IV - Preencher'!K221="","",'[1]TCE - ANEXO IV - Preencher'!K221)</f>
        <v>13/12/2023</v>
      </c>
      <c r="J212" s="5" t="str">
        <f>'[1]TCE - ANEXO IV - Preencher'!L221</f>
        <v>26231208713023000155550010000894361210104719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1795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000115085</v>
      </c>
      <c r="I213" s="6" t="str">
        <f>IF('[1]TCE - ANEXO IV - Preencher'!K222="","",'[1]TCE - ANEXO IV - Preencher'!K222)</f>
        <v>13/09/2023</v>
      </c>
      <c r="J213" s="5" t="str">
        <f>'[1]TCE - ANEXO IV - Preencher'!L222</f>
        <v>26230941249434000107550010001150851804182984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2008.77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000115873</v>
      </c>
      <c r="I214" s="6" t="str">
        <f>IF('[1]TCE - ANEXO IV - Preencher'!K223="","",'[1]TCE - ANEXO IV - Preencher'!K223)</f>
        <v>04/10/2023</v>
      </c>
      <c r="J214" s="5" t="str">
        <f>'[1]TCE - ANEXO IV - Preencher'!L223</f>
        <v>26231041249434000107550010001158731434363893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308.76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000115897</v>
      </c>
      <c r="I215" s="6" t="str">
        <f>IF('[1]TCE - ANEXO IV - Preencher'!K224="","",'[1]TCE - ANEXO IV - Preencher'!K224)</f>
        <v>05/10/2023</v>
      </c>
      <c r="J215" s="5" t="str">
        <f>'[1]TCE - ANEXO IV - Preencher'!L224</f>
        <v>26231041249434000107550010001158971293986492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205.84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000115898</v>
      </c>
      <c r="I216" s="6" t="str">
        <f>IF('[1]TCE - ANEXO IV - Preencher'!K225="","",'[1]TCE - ANEXO IV - Preencher'!K225)</f>
        <v>05/10/2023</v>
      </c>
      <c r="J216" s="5" t="str">
        <f>'[1]TCE - ANEXO IV - Preencher'!L225</f>
        <v>26231041249434000107550010001158981689200107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486.29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000115899</v>
      </c>
      <c r="I217" s="6" t="str">
        <f>IF('[1]TCE - ANEXO IV - Preencher'!K226="","",'[1]TCE - ANEXO IV - Preencher'!K226)</f>
        <v>05/10/2023</v>
      </c>
      <c r="J217" s="5" t="str">
        <f>'[1]TCE - ANEXO IV - Preencher'!L226</f>
        <v>26231041249434000107550010001158991016234423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806.94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000115900</v>
      </c>
      <c r="I218" s="6" t="str">
        <f>IF('[1]TCE - ANEXO IV - Preencher'!K227="","",'[1]TCE - ANEXO IV - Preencher'!K227)</f>
        <v>05/10/2023</v>
      </c>
      <c r="J218" s="5" t="str">
        <f>'[1]TCE - ANEXO IV - Preencher'!L227</f>
        <v>26231041249434000107550010001159001685271107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3082.11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000115901</v>
      </c>
      <c r="I219" s="6" t="str">
        <f>IF('[1]TCE - ANEXO IV - Preencher'!K228="","",'[1]TCE - ANEXO IV - Preencher'!K228)</f>
        <v>05/10/2023</v>
      </c>
      <c r="J219" s="5" t="str">
        <f>'[1]TCE - ANEXO IV - Preencher'!L228</f>
        <v>26231041249434000107550010001159011254360124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1843.74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000115902</v>
      </c>
      <c r="I220" s="6" t="str">
        <f>IF('[1]TCE - ANEXO IV - Preencher'!K229="","",'[1]TCE - ANEXO IV - Preencher'!K229)</f>
        <v>05/10/2023</v>
      </c>
      <c r="J220" s="5" t="str">
        <f>'[1]TCE - ANEXO IV - Preencher'!L229</f>
        <v>26231041249434000107550010001159021225976969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180.58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000115903</v>
      </c>
      <c r="I221" s="6" t="str">
        <f>IF('[1]TCE - ANEXO IV - Preencher'!K230="","",'[1]TCE - ANEXO IV - Preencher'!K230)</f>
        <v>05/10/2023</v>
      </c>
      <c r="J221" s="5" t="str">
        <f>'[1]TCE - ANEXO IV - Preencher'!L230</f>
        <v>26231041249434000107550010001159031757064872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936.58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000115905</v>
      </c>
      <c r="I222" s="6" t="str">
        <f>IF('[1]TCE - ANEXO IV - Preencher'!K231="","",'[1]TCE - ANEXO IV - Preencher'!K231)</f>
        <v>05/10/2023</v>
      </c>
      <c r="J222" s="5" t="str">
        <f>'[1]TCE - ANEXO IV - Preencher'!L231</f>
        <v>26231041249434000107550010001159051425767907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379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000115906</v>
      </c>
      <c r="I223" s="6" t="str">
        <f>IF('[1]TCE - ANEXO IV - Preencher'!K232="","",'[1]TCE - ANEXO IV - Preencher'!K232)</f>
        <v>05/12/2023</v>
      </c>
      <c r="J223" s="5" t="str">
        <f>'[1]TCE - ANEXO IV - Preencher'!L232</f>
        <v>26231041249434000107550010001159061148412074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515.05999999999995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000115907</v>
      </c>
      <c r="I224" s="6" t="str">
        <f>IF('[1]TCE - ANEXO IV - Preencher'!K233="","",'[1]TCE - ANEXO IV - Preencher'!K233)</f>
        <v>05/10/2023</v>
      </c>
      <c r="J224" s="5" t="str">
        <f>'[1]TCE - ANEXO IV - Preencher'!L233</f>
        <v>26231041249434000107550010001159071117367805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148.4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000115908</v>
      </c>
      <c r="I225" s="6" t="str">
        <f>IF('[1]TCE - ANEXO IV - Preencher'!K234="","",'[1]TCE - ANEXO IV - Preencher'!K234)</f>
        <v>05/10/2023</v>
      </c>
      <c r="J225" s="5" t="str">
        <f>'[1]TCE - ANEXO IV - Preencher'!L234</f>
        <v>26231041249434000107550010001159081062911689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299.89999999999998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000115909</v>
      </c>
      <c r="I226" s="6" t="str">
        <f>IF('[1]TCE - ANEXO IV - Preencher'!K235="","",'[1]TCE - ANEXO IV - Preencher'!K235)</f>
        <v>05/10/2023</v>
      </c>
      <c r="J226" s="5" t="str">
        <f>'[1]TCE - ANEXO IV - Preencher'!L235</f>
        <v>26231041249434000107550010001159091575643463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154.38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000115910</v>
      </c>
      <c r="I227" s="6" t="str">
        <f>IF('[1]TCE - ANEXO IV - Preencher'!K236="","",'[1]TCE - ANEXO IV - Preencher'!K236)</f>
        <v>05/10/2023</v>
      </c>
      <c r="J227" s="5" t="str">
        <f>'[1]TCE - ANEXO IV - Preencher'!L236</f>
        <v>26231041249434000107550010001159101446661660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197.6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000115911</v>
      </c>
      <c r="I228" s="6" t="str">
        <f>IF('[1]TCE - ANEXO IV - Preencher'!K237="","",'[1]TCE - ANEXO IV - Preencher'!K237)</f>
        <v>05/10/2023</v>
      </c>
      <c r="J228" s="5" t="str">
        <f>'[1]TCE - ANEXO IV - Preencher'!L237</f>
        <v>26231041249434000107550010001159111564998670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1277.7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000115912</v>
      </c>
      <c r="I229" s="6" t="str">
        <f>IF('[1]TCE - ANEXO IV - Preencher'!K238="","",'[1]TCE - ANEXO IV - Preencher'!K238)</f>
        <v>05/10/2023</v>
      </c>
      <c r="J229" s="5" t="str">
        <f>'[1]TCE - ANEXO IV - Preencher'!L238</f>
        <v>26231041249434000107550010001159121724003644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442.02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000115913</v>
      </c>
      <c r="I230" s="6" t="str">
        <f>IF('[1]TCE - ANEXO IV - Preencher'!K239="","",'[1]TCE - ANEXO IV - Preencher'!K239)</f>
        <v>05/10/2023</v>
      </c>
      <c r="J230" s="5" t="str">
        <f>'[1]TCE - ANEXO IV - Preencher'!L239</f>
        <v>26231041249434000107550010001159131780301920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154.38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000115914</v>
      </c>
      <c r="I231" s="6" t="str">
        <f>IF('[1]TCE - ANEXO IV - Preencher'!K240="","",'[1]TCE - ANEXO IV - Preencher'!K240)</f>
        <v>05/10/2023</v>
      </c>
      <c r="J231" s="5" t="str">
        <f>'[1]TCE - ANEXO IV - Preencher'!L240</f>
        <v>26231041249434000107550010001159141239726111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148.4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000115915</v>
      </c>
      <c r="I232" s="6" t="str">
        <f>IF('[1]TCE - ANEXO IV - Preencher'!K241="","",'[1]TCE - ANEXO IV - Preencher'!K241)</f>
        <v>05/10/2023</v>
      </c>
      <c r="J232" s="5" t="str">
        <f>'[1]TCE - ANEXO IV - Preencher'!L241</f>
        <v>26231041249434000107550010001159151748074195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275.48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000115916</v>
      </c>
      <c r="I233" s="6" t="str">
        <f>IF('[1]TCE - ANEXO IV - Preencher'!K242="","",'[1]TCE - ANEXO IV - Preencher'!K242)</f>
        <v>05/10/2023</v>
      </c>
      <c r="J233" s="5" t="str">
        <f>'[1]TCE - ANEXO IV - Preencher'!L242</f>
        <v>26231041249434000107550010001159161079051337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1277.7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000115917</v>
      </c>
      <c r="I234" s="6" t="str">
        <f>IF('[1]TCE - ANEXO IV - Preencher'!K243="","",'[1]TCE - ANEXO IV - Preencher'!K243)</f>
        <v>05/10/2023</v>
      </c>
      <c r="J234" s="5" t="str">
        <f>'[1]TCE - ANEXO IV - Preencher'!L243</f>
        <v>26231041249434000107550010001159171567360484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148.4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000116008</v>
      </c>
      <c r="I235" s="6" t="str">
        <f>IF('[1]TCE - ANEXO IV - Preencher'!K244="","",'[1]TCE - ANEXO IV - Preencher'!K244)</f>
        <v>09/10/2023</v>
      </c>
      <c r="J235" s="5" t="str">
        <f>'[1]TCE - ANEXO IV - Preencher'!L244</f>
        <v>26231041249434000107550010001160081893784514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15.34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000116009</v>
      </c>
      <c r="I236" s="6" t="str">
        <f>IF('[1]TCE - ANEXO IV - Preencher'!K245="","",'[1]TCE - ANEXO IV - Preencher'!K245)</f>
        <v>09/10/2023</v>
      </c>
      <c r="J236" s="5" t="str">
        <f>'[1]TCE - ANEXO IV - Preencher'!L245</f>
        <v>26231041249434000107550010001160091335129612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176.11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000116010</v>
      </c>
      <c r="I237" s="6" t="str">
        <f>IF('[1]TCE - ANEXO IV - Preencher'!K246="","",'[1]TCE - ANEXO IV - Preencher'!K246)</f>
        <v>09/10/2023</v>
      </c>
      <c r="J237" s="5" t="str">
        <f>'[1]TCE - ANEXO IV - Preencher'!L246</f>
        <v>26231041249434000107550010001160101781496868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1277.7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000116012</v>
      </c>
      <c r="I238" s="6" t="str">
        <f>IF('[1]TCE - ANEXO IV - Preencher'!K247="","",'[1]TCE - ANEXO IV - Preencher'!K247)</f>
        <v>09/10/2023</v>
      </c>
      <c r="J238" s="5" t="str">
        <f>'[1]TCE - ANEXO IV - Preencher'!L247</f>
        <v>26231041249434000107550010001160121593616627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1363.05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000116037</v>
      </c>
      <c r="I239" s="6" t="str">
        <f>IF('[1]TCE - ANEXO IV - Preencher'!K248="","",'[1]TCE - ANEXO IV - Preencher'!K248)</f>
        <v>10/10/2023</v>
      </c>
      <c r="J239" s="5" t="str">
        <f>'[1]TCE - ANEXO IV - Preencher'!L248</f>
        <v>26231041249434000107550010001160371396627552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936.58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000116038</v>
      </c>
      <c r="I240" s="6" t="str">
        <f>IF('[1]TCE - ANEXO IV - Preencher'!K249="","",'[1]TCE - ANEXO IV - Preencher'!K249)</f>
        <v>10/10/2023</v>
      </c>
      <c r="J240" s="5" t="str">
        <f>'[1]TCE - ANEXO IV - Preencher'!L249</f>
        <v>26231041249434000107550010001160381273332632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764.34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000116039</v>
      </c>
      <c r="I241" s="6" t="str">
        <f>IF('[1]TCE - ANEXO IV - Preencher'!K250="","",'[1]TCE - ANEXO IV - Preencher'!K250)</f>
        <v>10/10/2023</v>
      </c>
      <c r="J241" s="5" t="str">
        <f>'[1]TCE - ANEXO IV - Preencher'!L250</f>
        <v>26231041249434000107550010001160391644600190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381.42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000116192</v>
      </c>
      <c r="I242" s="6" t="str">
        <f>IF('[1]TCE - ANEXO IV - Preencher'!K251="","",'[1]TCE - ANEXO IV - Preencher'!K251)</f>
        <v>17/10/2023</v>
      </c>
      <c r="J242" s="5" t="str">
        <f>'[1]TCE - ANEXO IV - Preencher'!L251</f>
        <v>26231041249434000107550010001161921683817512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1621.46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000116266</v>
      </c>
      <c r="I243" s="6" t="str">
        <f>IF('[1]TCE - ANEXO IV - Preencher'!K252="","",'[1]TCE - ANEXO IV - Preencher'!K252)</f>
        <v>18/10/2023</v>
      </c>
      <c r="J243" s="5" t="str">
        <f>'[1]TCE - ANEXO IV - Preencher'!L252</f>
        <v>26231041249434000107550010001162661798144699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592.79999999999995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000116267</v>
      </c>
      <c r="I244" s="6" t="str">
        <f>IF('[1]TCE - ANEXO IV - Preencher'!K253="","",'[1]TCE - ANEXO IV - Preencher'!K253)</f>
        <v>18/10/2023</v>
      </c>
      <c r="J244" s="5" t="str">
        <f>'[1]TCE - ANEXO IV - Preencher'!L253</f>
        <v>26231041249434000107550010001162671342462164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275.48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000116268</v>
      </c>
      <c r="I245" s="6" t="str">
        <f>IF('[1]TCE - ANEXO IV - Preencher'!K254="","",'[1]TCE - ANEXO IV - Preencher'!K254)</f>
        <v>18/10/2023</v>
      </c>
      <c r="J245" s="5" t="str">
        <f>'[1]TCE - ANEXO IV - Preencher'!L254</f>
        <v>26231041249434000107550010001162681304070499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936.58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000116270</v>
      </c>
      <c r="I246" s="6" t="str">
        <f>IF('[1]TCE - ANEXO IV - Preencher'!K255="","",'[1]TCE - ANEXO IV - Preencher'!K255)</f>
        <v>18/10/2023</v>
      </c>
      <c r="J246" s="5" t="str">
        <f>'[1]TCE - ANEXO IV - Preencher'!L255</f>
        <v>26231041249434000107550010001162701073667965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247.63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000116271</v>
      </c>
      <c r="I247" s="6" t="str">
        <f>IF('[1]TCE - ANEXO IV - Preencher'!K256="","",'[1]TCE - ANEXO IV - Preencher'!K256)</f>
        <v>18/10/2023</v>
      </c>
      <c r="J247" s="5" t="str">
        <f>'[1]TCE - ANEXO IV - Preencher'!L256</f>
        <v>26231041249434000107550010001162711671931043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409.13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000116273</v>
      </c>
      <c r="I248" s="6" t="str">
        <f>IF('[1]TCE - ANEXO IV - Preencher'!K257="","",'[1]TCE - ANEXO IV - Preencher'!K257)</f>
        <v>18/10/2023</v>
      </c>
      <c r="J248" s="5" t="str">
        <f>'[1]TCE - ANEXO IV - Preencher'!L257</f>
        <v>26231041249434000107550010001162731549448982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183.81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000116274</v>
      </c>
      <c r="I249" s="6" t="str">
        <f>IF('[1]TCE - ANEXO IV - Preencher'!K258="","",'[1]TCE - ANEXO IV - Preencher'!K258)</f>
        <v>18/10/2023</v>
      </c>
      <c r="J249" s="5" t="str">
        <f>'[1]TCE - ANEXO IV - Preencher'!L258</f>
        <v>26231041249434000107550010001162741876592404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270.87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000116275</v>
      </c>
      <c r="I250" s="6" t="str">
        <f>IF('[1]TCE - ANEXO IV - Preencher'!K259="","",'[1]TCE - ANEXO IV - Preencher'!K259)</f>
        <v>18/10/2023</v>
      </c>
      <c r="J250" s="5" t="str">
        <f>'[1]TCE - ANEXO IV - Preencher'!L259</f>
        <v>26231041249434000107550010001162751865486028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1277.7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000116310</v>
      </c>
      <c r="I251" s="6" t="str">
        <f>IF('[1]TCE - ANEXO IV - Preencher'!K260="","",'[1]TCE - ANEXO IV - Preencher'!K260)</f>
        <v>19/10/2023</v>
      </c>
      <c r="J251" s="5" t="str">
        <f>'[1]TCE - ANEXO IV - Preencher'!L260</f>
        <v>26231041249434000107550010001163101157202693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1277.7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000116311</v>
      </c>
      <c r="I252" s="6" t="str">
        <f>IF('[1]TCE - ANEXO IV - Preencher'!K261="","",'[1]TCE - ANEXO IV - Preencher'!K261)</f>
        <v>19/10/2023</v>
      </c>
      <c r="J252" s="5" t="str">
        <f>'[1]TCE - ANEXO IV - Preencher'!L261</f>
        <v>26231041249434000107550010001163111997176261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27.71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000116312</v>
      </c>
      <c r="I253" s="6" t="str">
        <f>IF('[1]TCE - ANEXO IV - Preencher'!K262="","",'[1]TCE - ANEXO IV - Preencher'!K262)</f>
        <v>19/10/2023</v>
      </c>
      <c r="J253" s="5" t="str">
        <f>'[1]TCE - ANEXO IV - Preencher'!L262</f>
        <v>26231041249434000107550010001163121811600740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148.4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000116313</v>
      </c>
      <c r="I254" s="6" t="str">
        <f>IF('[1]TCE - ANEXO IV - Preencher'!K263="","",'[1]TCE - ANEXO IV - Preencher'!K263)</f>
        <v>19/10/2023</v>
      </c>
      <c r="J254" s="5" t="str">
        <f>'[1]TCE - ANEXO IV - Preencher'!L263</f>
        <v>26231041249434000107550010001163131676476583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70.760000000000005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000116316</v>
      </c>
      <c r="I255" s="6" t="str">
        <f>IF('[1]TCE - ANEXO IV - Preencher'!K264="","",'[1]TCE - ANEXO IV - Preencher'!K264)</f>
        <v>19/10/2023</v>
      </c>
      <c r="J255" s="5" t="str">
        <f>'[1]TCE - ANEXO IV - Preencher'!L264</f>
        <v>26231041249434000107550010001163161941901935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936.58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000116317</v>
      </c>
      <c r="I256" s="6" t="str">
        <f>IF('[1]TCE - ANEXO IV - Preencher'!K265="","",'[1]TCE - ANEXO IV - Preencher'!K265)</f>
        <v>19/10/2023</v>
      </c>
      <c r="J256" s="5" t="str">
        <f>'[1]TCE - ANEXO IV - Preencher'!L265</f>
        <v>26231041249434000107550010001163171189839949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905.9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000116318</v>
      </c>
      <c r="I257" s="6" t="str">
        <f>IF('[1]TCE - ANEXO IV - Preencher'!K266="","",'[1]TCE - ANEXO IV - Preencher'!K266)</f>
        <v>19/10/2023</v>
      </c>
      <c r="J257" s="5" t="str">
        <f>'[1]TCE - ANEXO IV - Preencher'!L266</f>
        <v>26231041249434000107550010001163181076322603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259.24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000116319</v>
      </c>
      <c r="I258" s="6" t="str">
        <f>IF('[1]TCE - ANEXO IV - Preencher'!K267="","",'[1]TCE - ANEXO IV - Preencher'!K267)</f>
        <v>19/10/2023</v>
      </c>
      <c r="J258" s="5" t="str">
        <f>'[1]TCE - ANEXO IV - Preencher'!L267</f>
        <v>26231041249434000107550010001163191784935490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270.87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000116320</v>
      </c>
      <c r="I259" s="6" t="str">
        <f>IF('[1]TCE - ANEXO IV - Preencher'!K268="","",'[1]TCE - ANEXO IV - Preencher'!K268)</f>
        <v>19/10/2023</v>
      </c>
      <c r="J259" s="5" t="str">
        <f>'[1]TCE - ANEXO IV - Preencher'!L268</f>
        <v>26231041249434000107550010001163201170179531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203.82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000116321</v>
      </c>
      <c r="I260" s="6" t="str">
        <f>IF('[1]TCE - ANEXO IV - Preencher'!K269="","",'[1]TCE - ANEXO IV - Preencher'!K269)</f>
        <v>19/10/2023</v>
      </c>
      <c r="J260" s="5" t="str">
        <f>'[1]TCE - ANEXO IV - Preencher'!L269</f>
        <v>26231041249434000107550010001163211863205530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90.29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000116322</v>
      </c>
      <c r="I261" s="6" t="str">
        <f>IF('[1]TCE - ANEXO IV - Preencher'!K270="","",'[1]TCE - ANEXO IV - Preencher'!K270)</f>
        <v>19/10/2023</v>
      </c>
      <c r="J261" s="5" t="str">
        <f>'[1]TCE - ANEXO IV - Preencher'!L270</f>
        <v>26231041249434000107550010001163221191906062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197.6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000116324</v>
      </c>
      <c r="I262" s="6" t="str">
        <f>IF('[1]TCE - ANEXO IV - Preencher'!K271="","",'[1]TCE - ANEXO IV - Preencher'!K271)</f>
        <v>19/10/2023</v>
      </c>
      <c r="J262" s="5" t="str">
        <f>'[1]TCE - ANEXO IV - Preencher'!L271</f>
        <v>26231041249434000107550010001163241162577654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1277.7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000116328</v>
      </c>
      <c r="I263" s="6" t="str">
        <f>IF('[1]TCE - ANEXO IV - Preencher'!K272="","",'[1]TCE - ANEXO IV - Preencher'!K272)</f>
        <v>19/10/2023</v>
      </c>
      <c r="J263" s="5" t="str">
        <f>'[1]TCE - ANEXO IV - Preencher'!L272</f>
        <v>26231041249434000107550010001163281060499262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1277.7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000116330</v>
      </c>
      <c r="I264" s="6" t="str">
        <f>IF('[1]TCE - ANEXO IV - Preencher'!K273="","",'[1]TCE - ANEXO IV - Preencher'!K273)</f>
        <v>19/10/2023</v>
      </c>
      <c r="J264" s="5" t="str">
        <f>'[1]TCE - ANEXO IV - Preencher'!L273</f>
        <v>26231041249434000107550010001163301065043788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1227.7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000116331</v>
      </c>
      <c r="I265" s="6" t="str">
        <f>IF('[1]TCE - ANEXO IV - Preencher'!K274="","",'[1]TCE - ANEXO IV - Preencher'!K274)</f>
        <v>19/10/2023</v>
      </c>
      <c r="J265" s="5" t="str">
        <f>'[1]TCE - ANEXO IV - Preencher'!L274</f>
        <v>26231041249434000107550010001163311497954756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183.81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000116332</v>
      </c>
      <c r="I266" s="6" t="str">
        <f>IF('[1]TCE - ANEXO IV - Preencher'!K275="","",'[1]TCE - ANEXO IV - Preencher'!K275)</f>
        <v>19/10/2023</v>
      </c>
      <c r="J266" s="5" t="str">
        <f>'[1]TCE - ANEXO IV - Preencher'!L275</f>
        <v>26231041249434000107550010001163321275651142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183.81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000116334</v>
      </c>
      <c r="I267" s="6" t="str">
        <f>IF('[1]TCE - ANEXO IV - Preencher'!K276="","",'[1]TCE - ANEXO IV - Preencher'!K276)</f>
        <v>19/10/2023</v>
      </c>
      <c r="J267" s="5" t="str">
        <f>'[1]TCE - ANEXO IV - Preencher'!L276</f>
        <v>26231041249434000107550010001163341716469930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274.10000000000002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000116335</v>
      </c>
      <c r="I268" s="6" t="str">
        <f>IF('[1]TCE - ANEXO IV - Preencher'!K277="","",'[1]TCE - ANEXO IV - Preencher'!K277)</f>
        <v>19/10/2023</v>
      </c>
      <c r="J268" s="5" t="str">
        <f>'[1]TCE - ANEXO IV - Preencher'!L277</f>
        <v>26231041249434000107550010001163351548518094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235.88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000116336</v>
      </c>
      <c r="I269" s="6" t="str">
        <f>IF('[1]TCE - ANEXO IV - Preencher'!K278="","",'[1]TCE - ANEXO IV - Preencher'!K278)</f>
        <v>19/10/2023</v>
      </c>
      <c r="J269" s="5" t="str">
        <f>'[1]TCE - ANEXO IV - Preencher'!L278</f>
        <v>26231041249434000107550010001163361713835710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235.88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000116337</v>
      </c>
      <c r="I270" s="6" t="str">
        <f>IF('[1]TCE - ANEXO IV - Preencher'!K279="","",'[1]TCE - ANEXO IV - Preencher'!K279)</f>
        <v>19/10/2023</v>
      </c>
      <c r="J270" s="5" t="str">
        <f>'[1]TCE - ANEXO IV - Preencher'!L279</f>
        <v>26231041249434000107550010001163371718521923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926.28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000116339</v>
      </c>
      <c r="I271" s="6" t="str">
        <f>IF('[1]TCE - ANEXO IV - Preencher'!K280="","",'[1]TCE - ANEXO IV - Preencher'!K280)</f>
        <v>19/10/2023</v>
      </c>
      <c r="J271" s="5" t="str">
        <f>'[1]TCE - ANEXO IV - Preencher'!L280</f>
        <v>26231041249434000107550010001163391116951908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3021.52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000116514</v>
      </c>
      <c r="I272" s="6" t="str">
        <f>IF('[1]TCE - ANEXO IV - Preencher'!K281="","",'[1]TCE - ANEXO IV - Preencher'!K281)</f>
        <v>24/10/2023</v>
      </c>
      <c r="J272" s="5" t="str">
        <f>'[1]TCE - ANEXO IV - Preencher'!L281</f>
        <v>26231041249434000107550010001165141921513898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502.44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000116516</v>
      </c>
      <c r="I273" s="6" t="str">
        <f>IF('[1]TCE - ANEXO IV - Preencher'!K282="","",'[1]TCE - ANEXO IV - Preencher'!K282)</f>
        <v>24/10/2023</v>
      </c>
      <c r="J273" s="5" t="str">
        <f>'[1]TCE - ANEXO IV - Preencher'!L282</f>
        <v>26231041249434000107550010001165161032288309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989.15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000116518</v>
      </c>
      <c r="I274" s="6" t="str">
        <f>IF('[1]TCE - ANEXO IV - Preencher'!K283="","",'[1]TCE - ANEXO IV - Preencher'!K283)</f>
        <v>24/10/2023</v>
      </c>
      <c r="J274" s="5" t="str">
        <f>'[1]TCE - ANEXO IV - Preencher'!L283</f>
        <v>26231041249434000107550010001165181826225553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1277.7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000116519</v>
      </c>
      <c r="I275" s="6" t="str">
        <f>IF('[1]TCE - ANEXO IV - Preencher'!K284="","",'[1]TCE - ANEXO IV - Preencher'!K284)</f>
        <v>24/10/2023</v>
      </c>
      <c r="J275" s="5" t="str">
        <f>'[1]TCE - ANEXO IV - Preencher'!L284</f>
        <v>26231041249434000107550010001165191501759289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1277.7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000116520</v>
      </c>
      <c r="I276" s="6" t="str">
        <f>IF('[1]TCE - ANEXO IV - Preencher'!K285="","",'[1]TCE - ANEXO IV - Preencher'!K285)</f>
        <v>24/10/2023</v>
      </c>
      <c r="J276" s="5" t="str">
        <f>'[1]TCE - ANEXO IV - Preencher'!L285</f>
        <v>26231041249434000107550010001165201396507506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275.48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000116588</v>
      </c>
      <c r="I277" s="6" t="str">
        <f>IF('[1]TCE - ANEXO IV - Preencher'!K286="","",'[1]TCE - ANEXO IV - Preencher'!K286)</f>
        <v>26/10/2023</v>
      </c>
      <c r="J277" s="5" t="str">
        <f>'[1]TCE - ANEXO IV - Preencher'!L286</f>
        <v>26231041249434000107550010001165881515991100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989.15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000116607</v>
      </c>
      <c r="I278" s="6" t="str">
        <f>IF('[1]TCE - ANEXO IV - Preencher'!K287="","",'[1]TCE - ANEXO IV - Preencher'!K287)</f>
        <v>26/10/2023</v>
      </c>
      <c r="J278" s="5" t="str">
        <f>'[1]TCE - ANEXO IV - Preencher'!L287</f>
        <v>26231041249434000107550010001166071545940544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1277.7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000116608</v>
      </c>
      <c r="I279" s="6" t="str">
        <f>IF('[1]TCE - ANEXO IV - Preencher'!K288="","",'[1]TCE - ANEXO IV - Preencher'!K288)</f>
        <v>26/10/2023</v>
      </c>
      <c r="J279" s="5" t="str">
        <f>'[1]TCE - ANEXO IV - Preencher'!L288</f>
        <v>26231041249434000107550010001166081526362104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148.4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000116625</v>
      </c>
      <c r="I280" s="6" t="str">
        <f>IF('[1]TCE - ANEXO IV - Preencher'!K289="","",'[1]TCE - ANEXO IV - Preencher'!K289)</f>
        <v>26/10/2023</v>
      </c>
      <c r="J280" s="5" t="str">
        <f>'[1]TCE - ANEXO IV - Preencher'!L289</f>
        <v>26231041249434000107550010001166251245785517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1464.84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000116665</v>
      </c>
      <c r="I281" s="6" t="str">
        <f>IF('[1]TCE - ANEXO IV - Preencher'!K290="","",'[1]TCE - ANEXO IV - Preencher'!K290)</f>
        <v>27/10/2023</v>
      </c>
      <c r="J281" s="5" t="str">
        <f>'[1]TCE - ANEXO IV - Preencher'!L290</f>
        <v>26231041249434000107550010001166651747878711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1800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000116736</v>
      </c>
      <c r="I282" s="6" t="str">
        <f>IF('[1]TCE - ANEXO IV - Preencher'!K291="","",'[1]TCE - ANEXO IV - Preencher'!K291)</f>
        <v>30/10/2023</v>
      </c>
      <c r="J282" s="5" t="str">
        <f>'[1]TCE - ANEXO IV - Preencher'!L291</f>
        <v>26231041249434000107550010001167361370648960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989.15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000116748</v>
      </c>
      <c r="I283" s="6" t="str">
        <f>IF('[1]TCE - ANEXO IV - Preencher'!K292="","",'[1]TCE - ANEXO IV - Preencher'!K292)</f>
        <v>31/10/2023</v>
      </c>
      <c r="J283" s="5" t="str">
        <f>'[1]TCE - ANEXO IV - Preencher'!L292</f>
        <v>26231041249434000107550010001167481567617175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2960.93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000116751</v>
      </c>
      <c r="I284" s="6" t="str">
        <f>IF('[1]TCE - ANEXO IV - Preencher'!K293="","",'[1]TCE - ANEXO IV - Preencher'!K293)</f>
        <v>31/10/2023</v>
      </c>
      <c r="J284" s="5" t="str">
        <f>'[1]TCE - ANEXO IV - Preencher'!L293</f>
        <v>26231041249434000107550010001167511307136105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460.27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000116752</v>
      </c>
      <c r="I285" s="6" t="str">
        <f>IF('[1]TCE - ANEXO IV - Preencher'!K294="","",'[1]TCE - ANEXO IV - Preencher'!K294)</f>
        <v>31/10/2023</v>
      </c>
      <c r="J285" s="5" t="str">
        <f>'[1]TCE - ANEXO IV - Preencher'!L294</f>
        <v>26231041249434000107550010001167521627312084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1277.7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000116753</v>
      </c>
      <c r="I286" s="6" t="str">
        <f>IF('[1]TCE - ANEXO IV - Preencher'!K295="","",'[1]TCE - ANEXO IV - Preencher'!K295)</f>
        <v>31/10/2023</v>
      </c>
      <c r="J286" s="5" t="str">
        <f>'[1]TCE - ANEXO IV - Preencher'!L295</f>
        <v>26231041249434000107550010001167531129392750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1277.7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000116755</v>
      </c>
      <c r="I287" s="6" t="str">
        <f>IF('[1]TCE - ANEXO IV - Preencher'!K296="","",'[1]TCE - ANEXO IV - Preencher'!K296)</f>
        <v>31/10/2023</v>
      </c>
      <c r="J287" s="5" t="str">
        <f>'[1]TCE - ANEXO IV - Preencher'!L296</f>
        <v>26231041249434000107550010001167551000473797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1227.7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000116756</v>
      </c>
      <c r="I288" s="6" t="str">
        <f>IF('[1]TCE - ANEXO IV - Preencher'!K297="","",'[1]TCE - ANEXO IV - Preencher'!K297)</f>
        <v>31/10/2023</v>
      </c>
      <c r="J288" s="5" t="str">
        <f>'[1]TCE - ANEXO IV - Preencher'!L297</f>
        <v>26231041249434000107550010001167561502235598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1277.7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000116758</v>
      </c>
      <c r="I289" s="6" t="str">
        <f>IF('[1]TCE - ANEXO IV - Preencher'!K298="","",'[1]TCE - ANEXO IV - Preencher'!K298)</f>
        <v>31/10/2023</v>
      </c>
      <c r="J289" s="5" t="str">
        <f>'[1]TCE - ANEXO IV - Preencher'!L298</f>
        <v>26231041249434000107550010001167581184147628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1227.7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000116759</v>
      </c>
      <c r="I290" s="6" t="str">
        <f>IF('[1]TCE - ANEXO IV - Preencher'!K299="","",'[1]TCE - ANEXO IV - Preencher'!K299)</f>
        <v>31/10/2023</v>
      </c>
      <c r="J290" s="5" t="str">
        <f>'[1]TCE - ANEXO IV - Preencher'!L299</f>
        <v>26231041249434000107550010001167591720121820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1227.7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000116761</v>
      </c>
      <c r="I291" s="6" t="str">
        <f>IF('[1]TCE - ANEXO IV - Preencher'!K300="","",'[1]TCE - ANEXO IV - Preencher'!K300)</f>
        <v>31/10/2023</v>
      </c>
      <c r="J291" s="5" t="str">
        <f>'[1]TCE - ANEXO IV - Preencher'!L300</f>
        <v>26231041249434000107550010001167611651947301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203.82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000116762</v>
      </c>
      <c r="I292" s="6" t="str">
        <f>IF('[1]TCE - ANEXO IV - Preencher'!K301="","",'[1]TCE - ANEXO IV - Preencher'!K301)</f>
        <v>31/10/2023</v>
      </c>
      <c r="J292" s="5" t="str">
        <f>'[1]TCE - ANEXO IV - Preencher'!L301</f>
        <v>26231041249434000107550010001167621683071786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55.42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000116764</v>
      </c>
      <c r="I293" s="6" t="str">
        <f>IF('[1]TCE - ANEXO IV - Preencher'!K302="","",'[1]TCE - ANEXO IV - Preencher'!K302)</f>
        <v>31/10/2023</v>
      </c>
      <c r="J293" s="5" t="str">
        <f>'[1]TCE - ANEXO IV - Preencher'!L302</f>
        <v>26231041249434000107550010001167641762675913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326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ART CIRURGICA COMERCIO DE PRODUTOS HOSPITALARES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000125127</v>
      </c>
      <c r="I294" s="6" t="str">
        <f>IF('[1]TCE - ANEXO IV - Preencher'!K303="","",'[1]TCE - ANEXO IV - Preencher'!K303)</f>
        <v>03/11/2023</v>
      </c>
      <c r="J294" s="5" t="str">
        <f>'[1]TCE - ANEXO IV - Preencher'!L303</f>
        <v>26231124436602000154550010001251271127150009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5790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ART CIRURGICA COMERCIO DE PRODUTOS HOSPITALARES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000125129</v>
      </c>
      <c r="I295" s="6" t="str">
        <f>IF('[1]TCE - ANEXO IV - Preencher'!K304="","",'[1]TCE - ANEXO IV - Preencher'!K304)</f>
        <v>03/11/2023</v>
      </c>
      <c r="J295" s="5" t="str">
        <f>'[1]TCE - ANEXO IV - Preencher'!L304</f>
        <v>26231124436602000154550010001251291127152006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262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ART CIRURGICA COMERCIO DE PRODUTOS HOSPITALARES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000125130</v>
      </c>
      <c r="I296" s="6" t="str">
        <f>IF('[1]TCE - ANEXO IV - Preencher'!K305="","",'[1]TCE - ANEXO IV - Preencher'!K305)</f>
        <v>03/11/2023</v>
      </c>
      <c r="J296" s="5" t="str">
        <f>'[1]TCE - ANEXO IV - Preencher'!L305</f>
        <v>26231124436602000154550010001251301127153003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262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ART CIRURGICA COMERCIO DE PRODUTOS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000125131</v>
      </c>
      <c r="I297" s="6" t="str">
        <f>IF('[1]TCE - ANEXO IV - Preencher'!K306="","",'[1]TCE - ANEXO IV - Preencher'!K306)</f>
        <v>03/11/2023</v>
      </c>
      <c r="J297" s="5" t="str">
        <f>'[1]TCE - ANEXO IV - Preencher'!L306</f>
        <v>26231124436602000154550010001251311127154007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642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ART CIRURGICA COMERCIO DE PRODUTOS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000125132</v>
      </c>
      <c r="I298" s="6" t="str">
        <f>IF('[1]TCE - ANEXO IV - Preencher'!K307="","",'[1]TCE - ANEXO IV - Preencher'!K307)</f>
        <v>03/11/2023</v>
      </c>
      <c r="J298" s="5" t="str">
        <f>'[1]TCE - ANEXO IV - Preencher'!L307</f>
        <v>26231124436602000154550010001251321127155000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642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ART CIRURGICA COMERCIO DE PRODUTOS HOSPITALARES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000125163</v>
      </c>
      <c r="I299" s="6" t="str">
        <f>IF('[1]TCE - ANEXO IV - Preencher'!K308="","",'[1]TCE - ANEXO IV - Preencher'!K308)</f>
        <v>06/11/2023</v>
      </c>
      <c r="J299" s="5" t="str">
        <f>'[1]TCE - ANEXO IV - Preencher'!L308</f>
        <v>26231124436602000154550010001251631127186000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1022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ART CIRURGICA COMERCIO DE PRODUTOS HOSPITALARES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000125164</v>
      </c>
      <c r="I300" s="6" t="str">
        <f>IF('[1]TCE - ANEXO IV - Preencher'!K309="","",'[1]TCE - ANEXO IV - Preencher'!K309)</f>
        <v>06/11/2023</v>
      </c>
      <c r="J300" s="5" t="str">
        <f>'[1]TCE - ANEXO IV - Preencher'!L309</f>
        <v>26231124436602000154550010001251641127187003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1022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ART CIRURGICA COMERCIO DE PRODUTOS HOSPITALARES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000125165</v>
      </c>
      <c r="I301" s="6" t="str">
        <f>IF('[1]TCE - ANEXO IV - Preencher'!K310="","",'[1]TCE - ANEXO IV - Preencher'!K310)</f>
        <v>06/11/2023</v>
      </c>
      <c r="J301" s="5" t="str">
        <f>'[1]TCE - ANEXO IV - Preencher'!L310</f>
        <v>26231124436602000154550010001251651127188007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380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ART CIRURGICA COMERCIO DE PRODUTOS HOSPITALARES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000125200</v>
      </c>
      <c r="I302" s="6" t="str">
        <f>IF('[1]TCE - ANEXO IV - Preencher'!K311="","",'[1]TCE - ANEXO IV - Preencher'!K311)</f>
        <v>07/11/2023</v>
      </c>
      <c r="J302" s="5" t="str">
        <f>'[1]TCE - ANEXO IV - Preencher'!L311</f>
        <v>26231124436602000154550010001252001127223008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1022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ART CIRURGICA COMERCIO DE PRODUTOS HOSPITALARES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000125201</v>
      </c>
      <c r="I303" s="6" t="str">
        <f>IF('[1]TCE - ANEXO IV - Preencher'!K312="","",'[1]TCE - ANEXO IV - Preencher'!K312)</f>
        <v>07/11/2023</v>
      </c>
      <c r="J303" s="5" t="str">
        <f>'[1]TCE - ANEXO IV - Preencher'!L312</f>
        <v>26231124436602000154550010001252011127224001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262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ART CIRURGICA COMERCIO DE PRODUTOS HOSPITALARES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000125202</v>
      </c>
      <c r="I304" s="6" t="str">
        <f>IF('[1]TCE - ANEXO IV - Preencher'!K313="","",'[1]TCE - ANEXO IV - Preencher'!K313)</f>
        <v>07/11/2023</v>
      </c>
      <c r="J304" s="5" t="str">
        <f>'[1]TCE - ANEXO IV - Preencher'!L313</f>
        <v>26231124436602000154550010001252021127225005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642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ART CIRURGICA COMERCIO DE PRODUTOS HOSPITALARES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000125255</v>
      </c>
      <c r="I305" s="6" t="str">
        <f>IF('[1]TCE - ANEXO IV - Preencher'!K314="","",'[1]TCE - ANEXO IV - Preencher'!K314)</f>
        <v>08/11/2023</v>
      </c>
      <c r="J305" s="5" t="str">
        <f>'[1]TCE - ANEXO IV - Preencher'!L314</f>
        <v>26231124436602000154550010001252551127278005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1520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ART CIRURGICA COMERCIO DE PRODUTOS HOSPITALARES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000125283</v>
      </c>
      <c r="I306" s="6" t="str">
        <f>IF('[1]TCE - ANEXO IV - Preencher'!K315="","",'[1]TCE - ANEXO IV - Preencher'!K315)</f>
        <v>09/11/2023</v>
      </c>
      <c r="J306" s="5" t="str">
        <f>'[1]TCE - ANEXO IV - Preencher'!L315</f>
        <v>26231124436602000154550010001252831127306003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1022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ART CIRURGICA COMERCIO DE PRODUTOS HOSPITALARES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000125284</v>
      </c>
      <c r="I307" s="6" t="str">
        <f>IF('[1]TCE - ANEXO IV - Preencher'!K316="","",'[1]TCE - ANEXO IV - Preencher'!K316)</f>
        <v>09/11/2023</v>
      </c>
      <c r="J307" s="5" t="str">
        <f>'[1]TCE - ANEXO IV - Preencher'!L316</f>
        <v>26231124436602000154550010001252841127307007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642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ART CIRURGICA COMERCIO DE PRODUTOS HOSPITALARES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000125382</v>
      </c>
      <c r="I308" s="6" t="str">
        <f>IF('[1]TCE - ANEXO IV - Preencher'!K317="","",'[1]TCE - ANEXO IV - Preencher'!K317)</f>
        <v>13/11/2023</v>
      </c>
      <c r="J308" s="5" t="str">
        <f>'[1]TCE - ANEXO IV - Preencher'!L317</f>
        <v>26231124436602000154550010001253821127405000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262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ART CIRURGICA COMERCIO DE PRODUTOS HOSPITALARES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000125396</v>
      </c>
      <c r="I309" s="6" t="str">
        <f>IF('[1]TCE - ANEXO IV - Preencher'!K318="","",'[1]TCE - ANEXO IV - Preencher'!K318)</f>
        <v>13/11/2023</v>
      </c>
      <c r="J309" s="5" t="str">
        <f>'[1]TCE - ANEXO IV - Preencher'!L318</f>
        <v>26231124436602000154550010001253961127419006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642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ART CIRURGICA COMERCIO DE PRODUTOS HOSPITALARES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000125397</v>
      </c>
      <c r="I310" s="6" t="str">
        <f>IF('[1]TCE - ANEXO IV - Preencher'!K319="","",'[1]TCE - ANEXO IV - Preencher'!K319)</f>
        <v>13/11/2023</v>
      </c>
      <c r="J310" s="5" t="str">
        <f>'[1]TCE - ANEXO IV - Preencher'!L319</f>
        <v>26231124436602000154550010001253971127420001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642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ART CIRURGICA COMERCIO DE PRODUTOS HOSPITALARES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000125398</v>
      </c>
      <c r="I311" s="6" t="str">
        <f>IF('[1]TCE - ANEXO IV - Preencher'!K320="","",'[1]TCE - ANEXO IV - Preencher'!K320)</f>
        <v>13/11/2023</v>
      </c>
      <c r="J311" s="5" t="str">
        <f>'[1]TCE - ANEXO IV - Preencher'!L320</f>
        <v>26231124436602000154550010001253981127421005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262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ART CIRURGICA COMERCIO DE PRODUTOS HOSPITALARES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000125399</v>
      </c>
      <c r="I312" s="6" t="str">
        <f>IF('[1]TCE - ANEXO IV - Preencher'!K321="","",'[1]TCE - ANEXO IV - Preencher'!K321)</f>
        <v>13/11/2023</v>
      </c>
      <c r="J312" s="5" t="str">
        <f>'[1]TCE - ANEXO IV - Preencher'!L321</f>
        <v>26231124436602000154550010001253991127422009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642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ART CIRURGICA COMERCIO DE PRODUTOS HOSPITALARES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000125400</v>
      </c>
      <c r="I313" s="6" t="str">
        <f>IF('[1]TCE - ANEXO IV - Preencher'!K322="","",'[1]TCE - ANEXO IV - Preencher'!K322)</f>
        <v>13/11/2023</v>
      </c>
      <c r="J313" s="5" t="str">
        <f>'[1]TCE - ANEXO IV - Preencher'!L322</f>
        <v>26231124436602000154550010001254001127423008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262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ART CIRURGICA COMERCIO DE PRODUTOS HOSPITALARES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000125401</v>
      </c>
      <c r="I314" s="6" t="str">
        <f>IF('[1]TCE - ANEXO IV - Preencher'!K323="","",'[1]TCE - ANEXO IV - Preencher'!K323)</f>
        <v>13/11/2023</v>
      </c>
      <c r="J314" s="5" t="str">
        <f>'[1]TCE - ANEXO IV - Preencher'!L323</f>
        <v>26231124436602000154550010001254011127424001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1022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ART CIRURGICA COMERCIO DE PRODUTOS HOSPITALARES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000125402</v>
      </c>
      <c r="I315" s="6" t="str">
        <f>IF('[1]TCE - ANEXO IV - Preencher'!K324="","",'[1]TCE - ANEXO IV - Preencher'!K324)</f>
        <v>13/11/2023</v>
      </c>
      <c r="J315" s="5" t="str">
        <f>'[1]TCE - ANEXO IV - Preencher'!L324</f>
        <v>26231124436602000154550010001254021127425005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1022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ART CIRURGICA COMERCIO DE PRODUTOS HOSPITALARES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000125403</v>
      </c>
      <c r="I316" s="6" t="str">
        <f>IF('[1]TCE - ANEXO IV - Preencher'!K325="","",'[1]TCE - ANEXO IV - Preencher'!K325)</f>
        <v>13/11/2023</v>
      </c>
      <c r="J316" s="5" t="str">
        <f>'[1]TCE - ANEXO IV - Preencher'!L325</f>
        <v>26231124436602000154550010001254031127426009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380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ART CIRURGICA COMERCIO DE PRODUTOS HOSPITALARES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000125404</v>
      </c>
      <c r="I317" s="6" t="str">
        <f>IF('[1]TCE - ANEXO IV - Preencher'!K326="","",'[1]TCE - ANEXO IV - Preencher'!K326)</f>
        <v>13/11/2023</v>
      </c>
      <c r="J317" s="5" t="str">
        <f>'[1]TCE - ANEXO IV - Preencher'!L326</f>
        <v>26231124436602000154550010001254041127427002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262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ART CIRURGICA COMERCIO DE PRODUTOS HOSPITALARES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000125411</v>
      </c>
      <c r="I318" s="6" t="str">
        <f>IF('[1]TCE - ANEXO IV - Preencher'!K327="","",'[1]TCE - ANEXO IV - Preencher'!K327)</f>
        <v>14/11/2023</v>
      </c>
      <c r="J318" s="5" t="str">
        <f>'[1]TCE - ANEXO IV - Preencher'!L327</f>
        <v>26231124436602000154550010001254111127434003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642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ART CIRURGICA COMERCIO DE PRODUTOS HOSPITALARES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000125412</v>
      </c>
      <c r="I319" s="6" t="str">
        <f>IF('[1]TCE - ANEXO IV - Preencher'!K328="","",'[1]TCE - ANEXO IV - Preencher'!K328)</f>
        <v>14/11/2023</v>
      </c>
      <c r="J319" s="5" t="str">
        <f>'[1]TCE - ANEXO IV - Preencher'!L328</f>
        <v>26231124436602000154550010001254121127435007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642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ART CIRURGICA COMERCIO DE PRODUTOS HOSPITALARES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000125468</v>
      </c>
      <c r="I320" s="6" t="str">
        <f>IF('[1]TCE - ANEXO IV - Preencher'!K329="","",'[1]TCE - ANEXO IV - Preencher'!K329)</f>
        <v>16/11/2023</v>
      </c>
      <c r="J320" s="5" t="str">
        <f>'[1]TCE - ANEXO IV - Preencher'!L329</f>
        <v>26231124436602000154550010001254681127491000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642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ART CIRURGICA COMERCIO DE PRODUTOS HOSPITALARES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000125469</v>
      </c>
      <c r="I321" s="6" t="str">
        <f>IF('[1]TCE - ANEXO IV - Preencher'!K330="","",'[1]TCE - ANEXO IV - Preencher'!K330)</f>
        <v>16/11/2023</v>
      </c>
      <c r="J321" s="5" t="str">
        <f>'[1]TCE - ANEXO IV - Preencher'!L330</f>
        <v>26231124436602000154550010001254691127492003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380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ART CIRURGICA COMERCIO DE PRODUTOS HOSPITALARES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000125470</v>
      </c>
      <c r="I322" s="6" t="str">
        <f>IF('[1]TCE - ANEXO IV - Preencher'!K331="","",'[1]TCE - ANEXO IV - Preencher'!K331)</f>
        <v>16/11/2023</v>
      </c>
      <c r="J322" s="5" t="str">
        <f>'[1]TCE - ANEXO IV - Preencher'!L331</f>
        <v>26231124436602000154550010001254701127493000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262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ART CIRURGICA COMERCIO DE PRODUTOS HOSPITALARES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000125471</v>
      </c>
      <c r="I323" s="6" t="str">
        <f>IF('[1]TCE - ANEXO IV - Preencher'!K332="","",'[1]TCE - ANEXO IV - Preencher'!K332)</f>
        <v>16/11/2023</v>
      </c>
      <c r="J323" s="5" t="str">
        <f>'[1]TCE - ANEXO IV - Preencher'!L332</f>
        <v>26231124436602000154550010001254711127494004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1284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ART CIRURGICA COMERCIO DE PRODUTOS HOSPITALARES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000125472</v>
      </c>
      <c r="I324" s="6" t="str">
        <f>IF('[1]TCE - ANEXO IV - Preencher'!K333="","",'[1]TCE - ANEXO IV - Preencher'!K333)</f>
        <v>16/11/2023</v>
      </c>
      <c r="J324" s="5" t="str">
        <f>'[1]TCE - ANEXO IV - Preencher'!L333</f>
        <v>26231124436602000154550010001254721127495008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8380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ART CIRURGICA COMERCIO DE PRODUTOS HOSPITALARES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000125494</v>
      </c>
      <c r="I325" s="6" t="str">
        <f>IF('[1]TCE - ANEXO IV - Preencher'!K334="","",'[1]TCE - ANEXO IV - Preencher'!K334)</f>
        <v>17/11/2023</v>
      </c>
      <c r="J325" s="5" t="str">
        <f>'[1]TCE - ANEXO IV - Preencher'!L334</f>
        <v>26231124436602000154550010001254941127517009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4190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ART CIRURGICA COMERCIO DE PRODUTOS HOSPITALARES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000125741</v>
      </c>
      <c r="I326" s="6" t="str">
        <f>IF('[1]TCE - ANEXO IV - Preencher'!K335="","",'[1]TCE - ANEXO IV - Preencher'!K335)</f>
        <v>21/11/2023</v>
      </c>
      <c r="J326" s="5" t="str">
        <f>'[1]TCE - ANEXO IV - Preencher'!L335</f>
        <v>26231124436602000154550010001257411127764009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642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ART CIRURGICA COMERCIO DE PRODUTOS HOSPITALARES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000125742</v>
      </c>
      <c r="I327" s="6" t="str">
        <f>IF('[1]TCE - ANEXO IV - Preencher'!K336="","",'[1]TCE - ANEXO IV - Preencher'!K336)</f>
        <v>21/11/2023</v>
      </c>
      <c r="J327" s="5" t="str">
        <f>'[1]TCE - ANEXO IV - Preencher'!L336</f>
        <v>26231124436602000154550010001257421127765002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1672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ART CIRURGICA COMERCIO DE PRODUTOS HOSPITALARES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000125743</v>
      </c>
      <c r="I328" s="6" t="str">
        <f>IF('[1]TCE - ANEXO IV - Preencher'!K337="","",'[1]TCE - ANEXO IV - Preencher'!K337)</f>
        <v>21/11/2023</v>
      </c>
      <c r="J328" s="5" t="str">
        <f>'[1]TCE - ANEXO IV - Preencher'!L337</f>
        <v>26231124436602000154550010001257431127766006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262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ART CIRURGICA COMERCIO DE PRODUTOS HOSPITALARES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000125744</v>
      </c>
      <c r="I329" s="6" t="str">
        <f>IF('[1]TCE - ANEXO IV - Preencher'!K338="","",'[1]TCE - ANEXO IV - Preencher'!K338)</f>
        <v>21/11/2023</v>
      </c>
      <c r="J329" s="5" t="str">
        <f>'[1]TCE - ANEXO IV - Preencher'!L338</f>
        <v>26231124436602000154550010001257441127767000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1022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ART CIRURGICA COMERCIO DE PRODUTOS HOSPITALARES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000125745</v>
      </c>
      <c r="I330" s="6" t="str">
        <f>IF('[1]TCE - ANEXO IV - Preencher'!K339="","",'[1]TCE - ANEXO IV - Preencher'!K339)</f>
        <v>21/11/2023</v>
      </c>
      <c r="J330" s="5" t="str">
        <f>'[1]TCE - ANEXO IV - Preencher'!L339</f>
        <v>26231124436602000154550010001257451127768003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642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ART CIRURGICA COMERCIO DE PRODUTOS HOSPITALARES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000125793</v>
      </c>
      <c r="I331" s="6" t="str">
        <f>IF('[1]TCE - ANEXO IV - Preencher'!K340="","",'[1]TCE - ANEXO IV - Preencher'!K340)</f>
        <v>22/11/2023</v>
      </c>
      <c r="J331" s="5" t="str">
        <f>'[1]TCE - ANEXO IV - Preencher'!L340</f>
        <v>26231124436602000154550010001257931127816005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642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ART CIRURGICA COMERCIO DE PRODUTOS HOSPITALARES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000125794</v>
      </c>
      <c r="I332" s="6" t="str">
        <f>IF('[1]TCE - ANEXO IV - Preencher'!K341="","",'[1]TCE - ANEXO IV - Preencher'!K341)</f>
        <v>22/11/2023</v>
      </c>
      <c r="J332" s="5" t="str">
        <f>'[1]TCE - ANEXO IV - Preencher'!L341</f>
        <v>26231124436602000154550010001257941127817009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1402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ART CIRURGICA COMERCIO DE PRODUTOS HOSPITALARES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000125891</v>
      </c>
      <c r="I333" s="6" t="str">
        <f>IF('[1]TCE - ANEXO IV - Preencher'!K342="","",'[1]TCE - ANEXO IV - Preencher'!K342)</f>
        <v>22/11/2023</v>
      </c>
      <c r="J333" s="5" t="str">
        <f>'[1]TCE - ANEXO IV - Preencher'!L342</f>
        <v>26231124436602000154550010001258911127914008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380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ART CIRURGICA COMERCIO DE PRODUTOS HOSPITALARES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000125892</v>
      </c>
      <c r="I334" s="6" t="str">
        <f>IF('[1]TCE - ANEXO IV - Preencher'!K343="","",'[1]TCE - ANEXO IV - Preencher'!K343)</f>
        <v>22/11/2023</v>
      </c>
      <c r="J334" s="5" t="str">
        <f>'[1]TCE - ANEXO IV - Preencher'!L343</f>
        <v>26231124436602000154550010001258921127915001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642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ART CIRURGICA COMERCIO DE PRODUTOS HOSPITALARES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000125893</v>
      </c>
      <c r="I335" s="6" t="str">
        <f>IF('[1]TCE - ANEXO IV - Preencher'!K344="","",'[1]TCE - ANEXO IV - Preencher'!K344)</f>
        <v>22/11/2023</v>
      </c>
      <c r="J335" s="5" t="str">
        <f>'[1]TCE - ANEXO IV - Preencher'!L344</f>
        <v>26231124436602000154550010001258931127916005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1022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ART CIRURGICA COMERCIO DE PRODUTOS HOSPITALARES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000125922</v>
      </c>
      <c r="I336" s="6" t="str">
        <f>IF('[1]TCE - ANEXO IV - Preencher'!K345="","",'[1]TCE - ANEXO IV - Preencher'!K345)</f>
        <v>23/11/2023</v>
      </c>
      <c r="J336" s="5" t="str">
        <f>'[1]TCE - ANEXO IV - Preencher'!L345</f>
        <v>26231124436602000154550010001259221127945009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642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ART CIRURGICA COMERCIO DE PRODUTOS HOSPITALARES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000125923</v>
      </c>
      <c r="I337" s="6" t="str">
        <f>IF('[1]TCE - ANEXO IV - Preencher'!K346="","",'[1]TCE - ANEXO IV - Preencher'!K346)</f>
        <v>23/11/2023</v>
      </c>
      <c r="J337" s="5" t="str">
        <f>'[1]TCE - ANEXO IV - Preencher'!L346</f>
        <v>26231124436602000154550010001259231127946002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642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ART CIRURGICA COMERCIO DE PRODUTOS HOSPITALARES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000125924</v>
      </c>
      <c r="I338" s="6" t="str">
        <f>IF('[1]TCE - ANEXO IV - Preencher'!K347="","",'[1]TCE - ANEXO IV - Preencher'!K347)</f>
        <v>23/11/2023</v>
      </c>
      <c r="J338" s="5" t="str">
        <f>'[1]TCE - ANEXO IV - Preencher'!L347</f>
        <v>26231124436602000154550010001259241127947006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1402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ART CIRURGICA COMERCIO DE PRODUTOS HOSPITALARES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000126071</v>
      </c>
      <c r="I339" s="6" t="str">
        <f>IF('[1]TCE - ANEXO IV - Preencher'!K348="","",'[1]TCE - ANEXO IV - Preencher'!K348)</f>
        <v>24/11/2023</v>
      </c>
      <c r="J339" s="5" t="str">
        <f>'[1]TCE - ANEXO IV - Preencher'!L348</f>
        <v>26231124436602000154550010001260711128094002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380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ART CIRURGICA COMERCIO DE PRODUTOS HOSPITALARES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000126072</v>
      </c>
      <c r="I340" s="6" t="str">
        <f>IF('[1]TCE - ANEXO IV - Preencher'!K349="","",'[1]TCE - ANEXO IV - Preencher'!K349)</f>
        <v>24/11/2023</v>
      </c>
      <c r="J340" s="5" t="str">
        <f>'[1]TCE - ANEXO IV - Preencher'!L349</f>
        <v>26231124436602000154550010001260721128095006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262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ART CIRURGICA COMERCIO DE PRODUTOS HOSPITALARES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000126073</v>
      </c>
      <c r="I341" s="6" t="str">
        <f>IF('[1]TCE - ANEXO IV - Preencher'!K350="","",'[1]TCE - ANEXO IV - Preencher'!K350)</f>
        <v>24/11/2023</v>
      </c>
      <c r="J341" s="5" t="str">
        <f>'[1]TCE - ANEXO IV - Preencher'!L350</f>
        <v>26231124436602000154550010001260731128096000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262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ART CIRURGICA COMERCIO DE PRODUTOS HOSPITALARES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000126117</v>
      </c>
      <c r="I342" s="6" t="str">
        <f>IF('[1]TCE - ANEXO IV - Preencher'!K351="","",'[1]TCE - ANEXO IV - Preencher'!K351)</f>
        <v>27/11/2023</v>
      </c>
      <c r="J342" s="5" t="str">
        <f>'[1]TCE - ANEXO IV - Preencher'!L351</f>
        <v>26231124436602000154550010001261171128140005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524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ART CIRURGICA COMERCIO DE PRODUTOS HOSPITALARES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000126164</v>
      </c>
      <c r="I343" s="6" t="str">
        <f>IF('[1]TCE - ANEXO IV - Preencher'!K352="","",'[1]TCE - ANEXO IV - Preencher'!K352)</f>
        <v>28/11/2023</v>
      </c>
      <c r="J343" s="5" t="str">
        <f>'[1]TCE - ANEXO IV - Preencher'!L352</f>
        <v>26231124436602000154550010001261641128187001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642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ART CIRURGICA COMERCIO DE PRODUTOS HOSPITALARES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000126200</v>
      </c>
      <c r="I344" s="6" t="str">
        <f>IF('[1]TCE - ANEXO IV - Preencher'!K353="","",'[1]TCE - ANEXO IV - Preencher'!K353)</f>
        <v>28/11/2023</v>
      </c>
      <c r="J344" s="5" t="str">
        <f>'[1]TCE - ANEXO IV - Preencher'!L353</f>
        <v>26231124436602000154550010001262001128223006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642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ART CIRURGICA COMERCIO DE PRODUTOS HOSPITALARES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000126201</v>
      </c>
      <c r="I345" s="6" t="str">
        <f>IF('[1]TCE - ANEXO IV - Preencher'!K354="","",'[1]TCE - ANEXO IV - Preencher'!K354)</f>
        <v>28/11/2023</v>
      </c>
      <c r="J345" s="5" t="str">
        <f>'[1]TCE - ANEXO IV - Preencher'!L354</f>
        <v>26231124436602000154550010001262011128224000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380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ART CIRURGICA COMERCIO DE PRODUTOS HOSPITALARES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000126202</v>
      </c>
      <c r="I346" s="6" t="str">
        <f>IF('[1]TCE - ANEXO IV - Preencher'!K355="","",'[1]TCE - ANEXO IV - Preencher'!K355)</f>
        <v>28/11/2023</v>
      </c>
      <c r="J346" s="5" t="str">
        <f>'[1]TCE - ANEXO IV - Preencher'!L355</f>
        <v>26231124436602000154550010001262021128225003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380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ART CIRURGICA COMERCIO DE PRODUTOS HOSPITALARES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000126203</v>
      </c>
      <c r="I347" s="6" t="str">
        <f>IF('[1]TCE - ANEXO IV - Preencher'!K356="","",'[1]TCE - ANEXO IV - Preencher'!K356)</f>
        <v>28/11/2023</v>
      </c>
      <c r="J347" s="5" t="str">
        <f>'[1]TCE - ANEXO IV - Preencher'!L356</f>
        <v>26231124436602000154550010001262031128226007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262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ART CIRURGICA COMERCIO DE PRODUTOS HOSPITALARES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000126250</v>
      </c>
      <c r="I348" s="6" t="str">
        <f>IF('[1]TCE - ANEXO IV - Preencher'!K357="","",'[1]TCE - ANEXO IV - Preencher'!K357)</f>
        <v>29/11/2023</v>
      </c>
      <c r="J348" s="5" t="str">
        <f>'[1]TCE - ANEXO IV - Preencher'!L357</f>
        <v>26231124436602000154550010001262501128273005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262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ART CIRURGICA COMERCIO DE PRODUTOS HOSPITALARES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000126251</v>
      </c>
      <c r="I349" s="6" t="str">
        <f>IF('[1]TCE - ANEXO IV - Preencher'!K358="","",'[1]TCE - ANEXO IV - Preencher'!K358)</f>
        <v>29/11/2023</v>
      </c>
      <c r="J349" s="5" t="str">
        <f>'[1]TCE - ANEXO IV - Preencher'!L358</f>
        <v>26231124436602000154550010001262511128274009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1292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ART CIRURGICA COMERCIO DE PRODUTOS HOSPITALARES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000126390</v>
      </c>
      <c r="I350" s="6" t="str">
        <f>IF('[1]TCE - ANEXO IV - Preencher'!K359="","",'[1]TCE - ANEXO IV - Preencher'!K359)</f>
        <v>30/11/2023</v>
      </c>
      <c r="J350" s="5" t="str">
        <f>'[1]TCE - ANEXO IV - Preencher'!L359</f>
        <v>26231124436602000154550010001263901128413002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1022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ART CIRURGICA COMERCIO DE PRODUTOS HOSPITALARES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000126463</v>
      </c>
      <c r="I351" s="6" t="str">
        <f>IF('[1]TCE - ANEXO IV - Preencher'!K360="","",'[1]TCE - ANEXO IV - Preencher'!K360)</f>
        <v>05/12/2023</v>
      </c>
      <c r="J351" s="5" t="str">
        <f>'[1]TCE - ANEXO IV - Preencher'!L360</f>
        <v>26231224436602000154550010001264631128486001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2940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ART CIRURGICA COMERCIO DE PRODUTOS HOSPITALARES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000126472</v>
      </c>
      <c r="I352" s="6" t="str">
        <f>IF('[1]TCE - ANEXO IV - Preencher'!K361="","",'[1]TCE - ANEXO IV - Preencher'!K361)</f>
        <v>05/12/2023</v>
      </c>
      <c r="J352" s="5" t="str">
        <f>'[1]TCE - ANEXO IV - Preencher'!L361</f>
        <v>26231224436602000154550010001264721128495000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1022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ART CIRURGICA COMERCIO DE PRODUTOS HOSPITALARES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000126497</v>
      </c>
      <c r="I353" s="6" t="str">
        <f>IF('[1]TCE - ANEXO IV - Preencher'!K362="","",'[1]TCE - ANEXO IV - Preencher'!K362)</f>
        <v>06/12/2023</v>
      </c>
      <c r="J353" s="5" t="str">
        <f>'[1]TCE - ANEXO IV - Preencher'!L362</f>
        <v>26231224436602000154550010001264971128520003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380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ART CIRURGICA COMERCIO DE PRODUTOS HOSPITALARES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000126528</v>
      </c>
      <c r="I354" s="6" t="str">
        <f>IF('[1]TCE - ANEXO IV - Preencher'!K363="","",'[1]TCE - ANEXO IV - Preencher'!K363)</f>
        <v>06/12/2023</v>
      </c>
      <c r="J354" s="5" t="str">
        <f>'[1]TCE - ANEXO IV - Preencher'!L363</f>
        <v>26231224436602000154550010001265281128551004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642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ART CIRURGICA COMERCIO DE PRODUTOS HOSPITALARES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000126529</v>
      </c>
      <c r="I355" s="6" t="str">
        <f>IF('[1]TCE - ANEXO IV - Preencher'!K364="","",'[1]TCE - ANEXO IV - Preencher'!K364)</f>
        <v>06/12/2023</v>
      </c>
      <c r="J355" s="5" t="str">
        <f>'[1]TCE - ANEXO IV - Preencher'!L364</f>
        <v>26231224436602000154550010001265291128552008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1292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ART CIRURGICA COMERCIO DE PRODUTOS HOSPITALARES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000126582</v>
      </c>
      <c r="I356" s="6" t="str">
        <f>IF('[1]TCE - ANEXO IV - Preencher'!K365="","",'[1]TCE - ANEXO IV - Preencher'!K365)</f>
        <v>07/12/2023</v>
      </c>
      <c r="J356" s="5" t="str">
        <f>'[1]TCE - ANEXO IV - Preencher'!L365</f>
        <v>26231224436602000154550010001265821128605001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1022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ART CIRURGICA COMERCIO DE PRODUTOS HOSPITALARES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000126583</v>
      </c>
      <c r="I357" s="6" t="str">
        <f>IF('[1]TCE - ANEXO IV - Preencher'!K366="","",'[1]TCE - ANEXO IV - Preencher'!K366)</f>
        <v>07/12/2023</v>
      </c>
      <c r="J357" s="5" t="str">
        <f>'[1]TCE - ANEXO IV - Preencher'!L366</f>
        <v>26231224436602000154550010001265831128606005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1284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ART CIRURGICA COMERCIO DE PRODUTOS HOSPITALARES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000126590</v>
      </c>
      <c r="I358" s="6" t="str">
        <f>IF('[1]TCE - ANEXO IV - Preencher'!K367="","",'[1]TCE - ANEXO IV - Preencher'!K367)</f>
        <v>07/12/2023</v>
      </c>
      <c r="J358" s="5" t="str">
        <f>'[1]TCE - ANEXO IV - Preencher'!L367</f>
        <v>26231224436602000154550010001265901128613006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262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ART CIRURGICA COMERCIO DE PRODUTOS HOSPITALARES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000126655</v>
      </c>
      <c r="I359" s="6" t="str">
        <f>IF('[1]TCE - ANEXO IV - Preencher'!K368="","",'[1]TCE - ANEXO IV - Preencher'!K368)</f>
        <v>12/12/2023</v>
      </c>
      <c r="J359" s="5" t="str">
        <f>'[1]TCE - ANEXO IV - Preencher'!L368</f>
        <v>26231224436602000154550010001266551128678007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1022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ART CIRURGICA COMERCIO DE PRODUTOS HOSPITALARES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000126750</v>
      </c>
      <c r="I360" s="6" t="str">
        <f>IF('[1]TCE - ANEXO IV - Preencher'!K369="","",'[1]TCE - ANEXO IV - Preencher'!K369)</f>
        <v>14/12/2023</v>
      </c>
      <c r="J360" s="5" t="str">
        <f>'[1]TCE - ANEXO IV - Preencher'!L369</f>
        <v>26231224436602000154550010001267501128773009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3920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ART CIRURGICA COMERCIO DE PRODUTOS HOSPITALARES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000126766</v>
      </c>
      <c r="I361" s="6" t="str">
        <f>IF('[1]TCE - ANEXO IV - Preencher'!K370="","",'[1]TCE - ANEXO IV - Preencher'!K370)</f>
        <v>14/12/2023</v>
      </c>
      <c r="J361" s="5" t="str">
        <f>'[1]TCE - ANEXO IV - Preencher'!L370</f>
        <v>26231224436602000154550010001267661128789002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1960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SCITECH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000396177</v>
      </c>
      <c r="I362" s="6" t="str">
        <f>IF('[1]TCE - ANEXO IV - Preencher'!K371="","",'[1]TCE - ANEXO IV - Preencher'!K371)</f>
        <v>16/11/2023</v>
      </c>
      <c r="J362" s="5" t="str">
        <f>'[1]TCE - ANEXO IV - Preencher'!L371</f>
        <v>52231101437707000122550550003961771201848668</v>
      </c>
      <c r="K362" s="5" t="str">
        <f>IF(F362="B",LEFT('[1]TCE - ANEXO IV - Preencher'!M371,2),IF(F362="S",LEFT('[1]TCE - ANEXO IV - Preencher'!M371,7),IF('[1]TCE - ANEXO IV - Preencher'!H371="","")))</f>
        <v>52</v>
      </c>
      <c r="L362" s="7">
        <f>'[1]TCE - ANEXO IV - Preencher'!N371</f>
        <v>3300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SCITECH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000396180</v>
      </c>
      <c r="I363" s="6" t="str">
        <f>IF('[1]TCE - ANEXO IV - Preencher'!K372="","",'[1]TCE - ANEXO IV - Preencher'!K372)</f>
        <v>16/11/2023</v>
      </c>
      <c r="J363" s="5" t="str">
        <f>'[1]TCE - ANEXO IV - Preencher'!L372</f>
        <v>52231101437707000122550550003961801243992851</v>
      </c>
      <c r="K363" s="5" t="str">
        <f>IF(F363="B",LEFT('[1]TCE - ANEXO IV - Preencher'!M372,2),IF(F363="S",LEFT('[1]TCE - ANEXO IV - Preencher'!M372,7),IF('[1]TCE - ANEXO IV - Preencher'!H372="","")))</f>
        <v>52</v>
      </c>
      <c r="L363" s="7">
        <f>'[1]TCE - ANEXO IV - Preencher'!N372</f>
        <v>1100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SCITECH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000396190</v>
      </c>
      <c r="I364" s="6" t="str">
        <f>IF('[1]TCE - ANEXO IV - Preencher'!K373="","",'[1]TCE - ANEXO IV - Preencher'!K373)</f>
        <v>16/11/2023</v>
      </c>
      <c r="J364" s="5" t="str">
        <f>'[1]TCE - ANEXO IV - Preencher'!L373</f>
        <v>52231101437707000122550550003961901819695416</v>
      </c>
      <c r="K364" s="5" t="str">
        <f>IF(F364="B",LEFT('[1]TCE - ANEXO IV - Preencher'!M373,2),IF(F364="S",LEFT('[1]TCE - ANEXO IV - Preencher'!M373,7),IF('[1]TCE - ANEXO IV - Preencher'!H373="","")))</f>
        <v>52</v>
      </c>
      <c r="L364" s="7">
        <f>'[1]TCE - ANEXO IV - Preencher'!N373</f>
        <v>3300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SCITECH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000396247</v>
      </c>
      <c r="I365" s="6" t="str">
        <f>IF('[1]TCE - ANEXO IV - Preencher'!K374="","",'[1]TCE - ANEXO IV - Preencher'!K374)</f>
        <v>16/11/2023</v>
      </c>
      <c r="J365" s="5" t="str">
        <f>'[1]TCE - ANEXO IV - Preencher'!L374</f>
        <v>52231101437707000122550550003962471706474044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3300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SCITECH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000396758</v>
      </c>
      <c r="I366" s="6" t="str">
        <f>IF('[1]TCE - ANEXO IV - Preencher'!K375="","",'[1]TCE - ANEXO IV - Preencher'!K375)</f>
        <v>20/11/2023</v>
      </c>
      <c r="J366" s="5" t="str">
        <f>'[1]TCE - ANEXO IV - Preencher'!L375</f>
        <v>52231101437707000122550550003967581142061455</v>
      </c>
      <c r="K366" s="5" t="str">
        <f>IF(F366="B",LEFT('[1]TCE - ANEXO IV - Preencher'!M375,2),IF(F366="S",LEFT('[1]TCE - ANEXO IV - Preencher'!M375,7),IF('[1]TCE - ANEXO IV - Preencher'!H375="","")))</f>
        <v>52</v>
      </c>
      <c r="L366" s="7">
        <f>'[1]TCE - ANEXO IV - Preencher'!N375</f>
        <v>2200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SCITECH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000396762</v>
      </c>
      <c r="I367" s="6" t="str">
        <f>IF('[1]TCE - ANEXO IV - Preencher'!K376="","",'[1]TCE - ANEXO IV - Preencher'!K376)</f>
        <v>20/11/2023</v>
      </c>
      <c r="J367" s="5" t="str">
        <f>'[1]TCE - ANEXO IV - Preencher'!L376</f>
        <v>52231101437707000122550550003967621770298255</v>
      </c>
      <c r="K367" s="5" t="str">
        <f>IF(F367="B",LEFT('[1]TCE - ANEXO IV - Preencher'!M376,2),IF(F367="S",LEFT('[1]TCE - ANEXO IV - Preencher'!M376,7),IF('[1]TCE - ANEXO IV - Preencher'!H376="","")))</f>
        <v>52</v>
      </c>
      <c r="L367" s="7">
        <f>'[1]TCE - ANEXO IV - Preencher'!N376</f>
        <v>1100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SCITECH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000396766</v>
      </c>
      <c r="I368" s="6" t="str">
        <f>IF('[1]TCE - ANEXO IV - Preencher'!K377="","",'[1]TCE - ANEXO IV - Preencher'!K377)</f>
        <v>20/11/2023</v>
      </c>
      <c r="J368" s="5" t="str">
        <f>'[1]TCE - ANEXO IV - Preencher'!L377</f>
        <v>52231101437707000122550550003967661957816330</v>
      </c>
      <c r="K368" s="5" t="str">
        <f>IF(F368="B",LEFT('[1]TCE - ANEXO IV - Preencher'!M377,2),IF(F368="S",LEFT('[1]TCE - ANEXO IV - Preencher'!M377,7),IF('[1]TCE - ANEXO IV - Preencher'!H377="","")))</f>
        <v>52</v>
      </c>
      <c r="L368" s="7">
        <f>'[1]TCE - ANEXO IV - Preencher'!N377</f>
        <v>1100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SCITECH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000396775</v>
      </c>
      <c r="I369" s="6" t="str">
        <f>IF('[1]TCE - ANEXO IV - Preencher'!K378="","",'[1]TCE - ANEXO IV - Preencher'!K378)</f>
        <v>20/11/2023</v>
      </c>
      <c r="J369" s="5" t="str">
        <f>'[1]TCE - ANEXO IV - Preencher'!L378</f>
        <v>52231101437707000122550550003967751151955235</v>
      </c>
      <c r="K369" s="5" t="str">
        <f>IF(F369="B",LEFT('[1]TCE - ANEXO IV - Preencher'!M378,2),IF(F369="S",LEFT('[1]TCE - ANEXO IV - Preencher'!M378,7),IF('[1]TCE - ANEXO IV - Preencher'!H378="","")))</f>
        <v>52</v>
      </c>
      <c r="L369" s="7">
        <f>'[1]TCE - ANEXO IV - Preencher'!N378</f>
        <v>1100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SCITECH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000396820</v>
      </c>
      <c r="I370" s="6" t="str">
        <f>IF('[1]TCE - ANEXO IV - Preencher'!K379="","",'[1]TCE - ANEXO IV - Preencher'!K379)</f>
        <v>20/11/2023</v>
      </c>
      <c r="J370" s="5" t="str">
        <f>'[1]TCE - ANEXO IV - Preencher'!L379</f>
        <v>52231101437707000122550550003968201474967437</v>
      </c>
      <c r="K370" s="5" t="str">
        <f>IF(F370="B",LEFT('[1]TCE - ANEXO IV - Preencher'!M379,2),IF(F370="S",LEFT('[1]TCE - ANEXO IV - Preencher'!M379,7),IF('[1]TCE - ANEXO IV - Preencher'!H379="","")))</f>
        <v>52</v>
      </c>
      <c r="L370" s="7">
        <f>'[1]TCE - ANEXO IV - Preencher'!N379</f>
        <v>3300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SCITECH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000396966</v>
      </c>
      <c r="I371" s="6" t="str">
        <f>IF('[1]TCE - ANEXO IV - Preencher'!K380="","",'[1]TCE - ANEXO IV - Preencher'!K380)</f>
        <v>21/11/2023</v>
      </c>
      <c r="J371" s="5" t="str">
        <f>'[1]TCE - ANEXO IV - Preencher'!L380</f>
        <v>52231101437707000122550550003969661595041610</v>
      </c>
      <c r="K371" s="5" t="str">
        <f>IF(F371="B",LEFT('[1]TCE - ANEXO IV - Preencher'!M380,2),IF(F371="S",LEFT('[1]TCE - ANEXO IV - Preencher'!M380,7),IF('[1]TCE - ANEXO IV - Preencher'!H380="","")))</f>
        <v>52</v>
      </c>
      <c r="L371" s="7">
        <f>'[1]TCE - ANEXO IV - Preencher'!N380</f>
        <v>1100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SCITECH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000397411</v>
      </c>
      <c r="I372" s="6" t="str">
        <f>IF('[1]TCE - ANEXO IV - Preencher'!K381="","",'[1]TCE - ANEXO IV - Preencher'!K381)</f>
        <v>22/11/2023</v>
      </c>
      <c r="J372" s="5" t="str">
        <f>'[1]TCE - ANEXO IV - Preencher'!L381</f>
        <v>52231101437707000122550550003974111477592314</v>
      </c>
      <c r="K372" s="5" t="str">
        <f>IF(F372="B",LEFT('[1]TCE - ANEXO IV - Preencher'!M381,2),IF(F372="S",LEFT('[1]TCE - ANEXO IV - Preencher'!M381,7),IF('[1]TCE - ANEXO IV - Preencher'!H381="","")))</f>
        <v>52</v>
      </c>
      <c r="L372" s="7">
        <f>'[1]TCE - ANEXO IV - Preencher'!N381</f>
        <v>1100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SCITECH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000397438</v>
      </c>
      <c r="I373" s="6" t="str">
        <f>IF('[1]TCE - ANEXO IV - Preencher'!K382="","",'[1]TCE - ANEXO IV - Preencher'!K382)</f>
        <v>22/11/2023</v>
      </c>
      <c r="J373" s="5" t="str">
        <f>'[1]TCE - ANEXO IV - Preencher'!L382</f>
        <v>52231101437707000122550550003974381626729166</v>
      </c>
      <c r="K373" s="5" t="str">
        <f>IF(F373="B",LEFT('[1]TCE - ANEXO IV - Preencher'!M382,2),IF(F373="S",LEFT('[1]TCE - ANEXO IV - Preencher'!M382,7),IF('[1]TCE - ANEXO IV - Preencher'!H382="","")))</f>
        <v>52</v>
      </c>
      <c r="L373" s="7">
        <f>'[1]TCE - ANEXO IV - Preencher'!N382</f>
        <v>4400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SCITECH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000397836</v>
      </c>
      <c r="I374" s="6" t="str">
        <f>IF('[1]TCE - ANEXO IV - Preencher'!K383="","",'[1]TCE - ANEXO IV - Preencher'!K383)</f>
        <v>23/11/2023</v>
      </c>
      <c r="J374" s="5" t="str">
        <f>'[1]TCE - ANEXO IV - Preencher'!L383</f>
        <v>52231101437707000122550550003978361169968217</v>
      </c>
      <c r="K374" s="5" t="str">
        <f>IF(F374="B",LEFT('[1]TCE - ANEXO IV - Preencher'!M383,2),IF(F374="S",LEFT('[1]TCE - ANEXO IV - Preencher'!M383,7),IF('[1]TCE - ANEXO IV - Preencher'!H383="","")))</f>
        <v>52</v>
      </c>
      <c r="L374" s="7">
        <f>'[1]TCE - ANEXO IV - Preencher'!N383</f>
        <v>1100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SCITECH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000397862</v>
      </c>
      <c r="I375" s="6" t="str">
        <f>IF('[1]TCE - ANEXO IV - Preencher'!K384="","",'[1]TCE - ANEXO IV - Preencher'!K384)</f>
        <v>23/11/2023</v>
      </c>
      <c r="J375" s="5" t="str">
        <f>'[1]TCE - ANEXO IV - Preencher'!L384</f>
        <v>52231101437707000122550550003978621303820118</v>
      </c>
      <c r="K375" s="5" t="str">
        <f>IF(F375="B",LEFT('[1]TCE - ANEXO IV - Preencher'!M384,2),IF(F375="S",LEFT('[1]TCE - ANEXO IV - Preencher'!M384,7),IF('[1]TCE - ANEXO IV - Preencher'!H384="","")))</f>
        <v>52</v>
      </c>
      <c r="L375" s="7">
        <f>'[1]TCE - ANEXO IV - Preencher'!N384</f>
        <v>2200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SCITECH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000397868</v>
      </c>
      <c r="I376" s="6" t="str">
        <f>IF('[1]TCE - ANEXO IV - Preencher'!K385="","",'[1]TCE - ANEXO IV - Preencher'!K385)</f>
        <v>23/11/2023</v>
      </c>
      <c r="J376" s="5" t="str">
        <f>'[1]TCE - ANEXO IV - Preencher'!L385</f>
        <v>52231101437707000122550550003978681811294988</v>
      </c>
      <c r="K376" s="5" t="str">
        <f>IF(F376="B",LEFT('[1]TCE - ANEXO IV - Preencher'!M385,2),IF(F376="S",LEFT('[1]TCE - ANEXO IV - Preencher'!M385,7),IF('[1]TCE - ANEXO IV - Preencher'!H385="","")))</f>
        <v>52</v>
      </c>
      <c r="L376" s="7">
        <f>'[1]TCE - ANEXO IV - Preencher'!N385</f>
        <v>1100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SCITECH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000398033</v>
      </c>
      <c r="I377" s="6" t="str">
        <f>IF('[1]TCE - ANEXO IV - Preencher'!K386="","",'[1]TCE - ANEXO IV - Preencher'!K386)</f>
        <v>24/11/2023</v>
      </c>
      <c r="J377" s="5" t="str">
        <f>'[1]TCE - ANEXO IV - Preencher'!L386</f>
        <v>52231101437707000122550550003980331765126564</v>
      </c>
      <c r="K377" s="5" t="str">
        <f>IF(F377="B",LEFT('[1]TCE - ANEXO IV - Preencher'!M386,2),IF(F377="S",LEFT('[1]TCE - ANEXO IV - Preencher'!M386,7),IF('[1]TCE - ANEXO IV - Preencher'!H386="","")))</f>
        <v>52</v>
      </c>
      <c r="L377" s="7">
        <f>'[1]TCE - ANEXO IV - Preencher'!N386</f>
        <v>1100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SCITECH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000398447</v>
      </c>
      <c r="I378" s="6" t="str">
        <f>IF('[1]TCE - ANEXO IV - Preencher'!K387="","",'[1]TCE - ANEXO IV - Preencher'!K387)</f>
        <v>27/11/2023</v>
      </c>
      <c r="J378" s="5" t="str">
        <f>'[1]TCE - ANEXO IV - Preencher'!L387</f>
        <v>52231101437707000122550550003984471615972114</v>
      </c>
      <c r="K378" s="5" t="str">
        <f>IF(F378="B",LEFT('[1]TCE - ANEXO IV - Preencher'!M387,2),IF(F378="S",LEFT('[1]TCE - ANEXO IV - Preencher'!M387,7),IF('[1]TCE - ANEXO IV - Preencher'!H387="","")))</f>
        <v>52</v>
      </c>
      <c r="L378" s="7">
        <f>'[1]TCE - ANEXO IV - Preencher'!N387</f>
        <v>1100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SCITECH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000398451</v>
      </c>
      <c r="I379" s="6" t="str">
        <f>IF('[1]TCE - ANEXO IV - Preencher'!K388="","",'[1]TCE - ANEXO IV - Preencher'!K388)</f>
        <v>27/11/2023</v>
      </c>
      <c r="J379" s="5" t="str">
        <f>'[1]TCE - ANEXO IV - Preencher'!L388</f>
        <v>52231101437707000122550550003984511978842291</v>
      </c>
      <c r="K379" s="5" t="str">
        <f>IF(F379="B",LEFT('[1]TCE - ANEXO IV - Preencher'!M388,2),IF(F379="S",LEFT('[1]TCE - ANEXO IV - Preencher'!M388,7),IF('[1]TCE - ANEXO IV - Preencher'!H388="","")))</f>
        <v>52</v>
      </c>
      <c r="L379" s="7">
        <f>'[1]TCE - ANEXO IV - Preencher'!N388</f>
        <v>2200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SCITECH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000398457</v>
      </c>
      <c r="I380" s="6" t="str">
        <f>IF('[1]TCE - ANEXO IV - Preencher'!K389="","",'[1]TCE - ANEXO IV - Preencher'!K389)</f>
        <v>27/11/2023</v>
      </c>
      <c r="J380" s="5" t="str">
        <f>'[1]TCE - ANEXO IV - Preencher'!L389</f>
        <v>52231101437707000122550550003984571965421032</v>
      </c>
      <c r="K380" s="5" t="str">
        <f>IF(F380="B",LEFT('[1]TCE - ANEXO IV - Preencher'!M389,2),IF(F380="S",LEFT('[1]TCE - ANEXO IV - Preencher'!M389,7),IF('[1]TCE - ANEXO IV - Preencher'!H389="","")))</f>
        <v>52</v>
      </c>
      <c r="L380" s="7">
        <f>'[1]TCE - ANEXO IV - Preencher'!N389</f>
        <v>1100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SCITECH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000398473</v>
      </c>
      <c r="I381" s="6" t="str">
        <f>IF('[1]TCE - ANEXO IV - Preencher'!K390="","",'[1]TCE - ANEXO IV - Preencher'!K390)</f>
        <v>27/11/2023</v>
      </c>
      <c r="J381" s="5" t="str">
        <f>'[1]TCE - ANEXO IV - Preencher'!L390</f>
        <v>52231101437707000122550550003984731229712813</v>
      </c>
      <c r="K381" s="5" t="str">
        <f>IF(F381="B",LEFT('[1]TCE - ANEXO IV - Preencher'!M390,2),IF(F381="S",LEFT('[1]TCE - ANEXO IV - Preencher'!M390,7),IF('[1]TCE - ANEXO IV - Preencher'!H390="","")))</f>
        <v>52</v>
      </c>
      <c r="L381" s="7">
        <f>'[1]TCE - ANEXO IV - Preencher'!N390</f>
        <v>1450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SCITECH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000399204</v>
      </c>
      <c r="I382" s="6" t="str">
        <f>IF('[1]TCE - ANEXO IV - Preencher'!K391="","",'[1]TCE - ANEXO IV - Preencher'!K391)</f>
        <v>29/11/2023</v>
      </c>
      <c r="J382" s="5" t="str">
        <f>'[1]TCE - ANEXO IV - Preencher'!L391</f>
        <v>52231101437707000122550550003992041657632083</v>
      </c>
      <c r="K382" s="5" t="str">
        <f>IF(F382="B",LEFT('[1]TCE - ANEXO IV - Preencher'!M391,2),IF(F382="S",LEFT('[1]TCE - ANEXO IV - Preencher'!M391,7),IF('[1]TCE - ANEXO IV - Preencher'!H391="","")))</f>
        <v>52</v>
      </c>
      <c r="L382" s="7">
        <f>'[1]TCE - ANEXO IV - Preencher'!N391</f>
        <v>2200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SCITECH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000399329</v>
      </c>
      <c r="I383" s="6" t="str">
        <f>IF('[1]TCE - ANEXO IV - Preencher'!K392="","",'[1]TCE - ANEXO IV - Preencher'!K392)</f>
        <v>29/11/2023</v>
      </c>
      <c r="J383" s="5" t="str">
        <f>'[1]TCE - ANEXO IV - Preencher'!L392</f>
        <v>52231101437707000122550550003993291535002730</v>
      </c>
      <c r="K383" s="5" t="str">
        <f>IF(F383="B",LEFT('[1]TCE - ANEXO IV - Preencher'!M392,2),IF(F383="S",LEFT('[1]TCE - ANEXO IV - Preencher'!M392,7),IF('[1]TCE - ANEXO IV - Preencher'!H392="","")))</f>
        <v>52</v>
      </c>
      <c r="L383" s="7">
        <f>'[1]TCE - ANEXO IV - Preencher'!N392</f>
        <v>1100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SCITECH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000400881</v>
      </c>
      <c r="I384" s="6" t="str">
        <f>IF('[1]TCE - ANEXO IV - Preencher'!K393="","",'[1]TCE - ANEXO IV - Preencher'!K393)</f>
        <v>04/12/2023</v>
      </c>
      <c r="J384" s="5" t="str">
        <f>'[1]TCE - ANEXO IV - Preencher'!L393</f>
        <v>52231201437707000122550550004008811878962269</v>
      </c>
      <c r="K384" s="5" t="str">
        <f>IF(F384="B",LEFT('[1]TCE - ANEXO IV - Preencher'!M393,2),IF(F384="S",LEFT('[1]TCE - ANEXO IV - Preencher'!M393,7),IF('[1]TCE - ANEXO IV - Preencher'!H393="","")))</f>
        <v>52</v>
      </c>
      <c r="L384" s="7">
        <f>'[1]TCE - ANEXO IV - Preencher'!N393</f>
        <v>1000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SCITECH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000401420</v>
      </c>
      <c r="I385" s="6" t="str">
        <f>IF('[1]TCE - ANEXO IV - Preencher'!K394="","",'[1]TCE - ANEXO IV - Preencher'!K394)</f>
        <v>06/12/2023</v>
      </c>
      <c r="J385" s="5" t="str">
        <f>'[1]TCE - ANEXO IV - Preencher'!L394</f>
        <v>52231201437707000122550550004014201390958207</v>
      </c>
      <c r="K385" s="5" t="str">
        <f>IF(F385="B",LEFT('[1]TCE - ANEXO IV - Preencher'!M394,2),IF(F385="S",LEFT('[1]TCE - ANEXO IV - Preencher'!M394,7),IF('[1]TCE - ANEXO IV - Preencher'!H394="","")))</f>
        <v>52</v>
      </c>
      <c r="L385" s="7">
        <f>'[1]TCE - ANEXO IV - Preencher'!N394</f>
        <v>1000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SCITECH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000401426</v>
      </c>
      <c r="I386" s="6" t="str">
        <f>IF('[1]TCE - ANEXO IV - Preencher'!K395="","",'[1]TCE - ANEXO IV - Preencher'!K395)</f>
        <v>06/12/2023</v>
      </c>
      <c r="J386" s="5" t="str">
        <f>'[1]TCE - ANEXO IV - Preencher'!L395</f>
        <v>52231201437707000122550550004014261689275567</v>
      </c>
      <c r="K386" s="5" t="str">
        <f>IF(F386="B",LEFT('[1]TCE - ANEXO IV - Preencher'!M395,2),IF(F386="S",LEFT('[1]TCE - ANEXO IV - Preencher'!M395,7),IF('[1]TCE - ANEXO IV - Preencher'!H395="","")))</f>
        <v>52</v>
      </c>
      <c r="L386" s="7">
        <f>'[1]TCE - ANEXO IV - Preencher'!N395</f>
        <v>1000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SCITECH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000401797</v>
      </c>
      <c r="I387" s="6" t="str">
        <f>IF('[1]TCE - ANEXO IV - Preencher'!K396="","",'[1]TCE - ANEXO IV - Preencher'!K396)</f>
        <v>07/12/2023</v>
      </c>
      <c r="J387" s="5" t="str">
        <f>'[1]TCE - ANEXO IV - Preencher'!L396</f>
        <v>52231201437707000122550550004017971503100751</v>
      </c>
      <c r="K387" s="5" t="str">
        <f>IF(F387="B",LEFT('[1]TCE - ANEXO IV - Preencher'!M396,2),IF(F387="S",LEFT('[1]TCE - ANEXO IV - Preencher'!M396,7),IF('[1]TCE - ANEXO IV - Preencher'!H396="","")))</f>
        <v>52</v>
      </c>
      <c r="L387" s="7">
        <f>'[1]TCE - ANEXO IV - Preencher'!N396</f>
        <v>1000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SCITECH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000401803</v>
      </c>
      <c r="I388" s="6" t="str">
        <f>IF('[1]TCE - ANEXO IV - Preencher'!K397="","",'[1]TCE - ANEXO IV - Preencher'!K397)</f>
        <v>07/12/2023</v>
      </c>
      <c r="J388" s="5" t="str">
        <f>'[1]TCE - ANEXO IV - Preencher'!L397</f>
        <v>52231201437707000122550550004018031255054800</v>
      </c>
      <c r="K388" s="5" t="str">
        <f>IF(F388="B",LEFT('[1]TCE - ANEXO IV - Preencher'!M397,2),IF(F388="S",LEFT('[1]TCE - ANEXO IV - Preencher'!M397,7),IF('[1]TCE - ANEXO IV - Preencher'!H397="","")))</f>
        <v>52</v>
      </c>
      <c r="L388" s="7">
        <f>'[1]TCE - ANEXO IV - Preencher'!N397</f>
        <v>2000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BOSTON SCIENTIFIC DO BRASIL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002903881</v>
      </c>
      <c r="I389" s="6" t="str">
        <f>IF('[1]TCE - ANEXO IV - Preencher'!K398="","",'[1]TCE - ANEXO IV - Preencher'!K398)</f>
        <v>21/11/2023</v>
      </c>
      <c r="J389" s="5" t="str">
        <f>'[1]TCE - ANEXO IV - Preencher'!L398</f>
        <v>35231101513946000114550030029038811029650078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1725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BOSTON SCIENTIFIC DO BRASIL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002903882</v>
      </c>
      <c r="I390" s="6" t="str">
        <f>IF('[1]TCE - ANEXO IV - Preencher'!K399="","",'[1]TCE - ANEXO IV - Preencher'!K399)</f>
        <v>21/11/2023</v>
      </c>
      <c r="J390" s="5" t="str">
        <f>'[1]TCE - ANEXO IV - Preencher'!L399</f>
        <v>35231101513946000114550030029038821029650083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1725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BOSTON SCIENTIFIC DO BRASIL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002903919</v>
      </c>
      <c r="I391" s="6" t="str">
        <f>IF('[1]TCE - ANEXO IV - Preencher'!K400="","",'[1]TCE - ANEXO IV - Preencher'!K400)</f>
        <v>21/11/2023</v>
      </c>
      <c r="J391" s="5" t="str">
        <f>'[1]TCE - ANEXO IV - Preencher'!L400</f>
        <v>35231101513946000114550030029039191029650506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1350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BOSTON SCIENTIFIC DO BRASIL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002903980</v>
      </c>
      <c r="I392" s="6" t="str">
        <f>IF('[1]TCE - ANEXO IV - Preencher'!K401="","",'[1]TCE - ANEXO IV - Preencher'!K401)</f>
        <v>21/11/2023</v>
      </c>
      <c r="J392" s="5" t="str">
        <f>'[1]TCE - ANEXO IV - Preencher'!L401</f>
        <v>35231101513946000114550030029039801029651145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3450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BOSTON SCIENTIFIC DO BRASIL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002904319</v>
      </c>
      <c r="I393" s="6" t="str">
        <f>IF('[1]TCE - ANEXO IV - Preencher'!K402="","",'[1]TCE - ANEXO IV - Preencher'!K402)</f>
        <v>21/11/2023</v>
      </c>
      <c r="J393" s="5" t="str">
        <f>'[1]TCE - ANEXO IV - Preencher'!L402</f>
        <v>35231101513946000114550030029043191029654929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375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BOSTON SCIENTIFIC DO BRASIL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002904406</v>
      </c>
      <c r="I394" s="6" t="str">
        <f>IF('[1]TCE - ANEXO IV - Preencher'!K403="","",'[1]TCE - ANEXO IV - Preencher'!K403)</f>
        <v>21/11/2023</v>
      </c>
      <c r="J394" s="5" t="str">
        <f>'[1]TCE - ANEXO IV - Preencher'!L403</f>
        <v>35231101513946000114550030029044061029656015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1350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BOSTON SCIENTIFIC DO BRASIL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002905788</v>
      </c>
      <c r="I395" s="6" t="str">
        <f>IF('[1]TCE - ANEXO IV - Preencher'!K404="","",'[1]TCE - ANEXO IV - Preencher'!K404)</f>
        <v>23/11/2023</v>
      </c>
      <c r="J395" s="5" t="str">
        <f>'[1]TCE - ANEXO IV - Preencher'!L404</f>
        <v>35231101513946000114550030029057881029672874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375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BOSTON SCIENTIFIC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002910488</v>
      </c>
      <c r="I396" s="6" t="str">
        <f>IF('[1]TCE - ANEXO IV - Preencher'!K405="","",'[1]TCE - ANEXO IV - Preencher'!K405)</f>
        <v>30/11/2023</v>
      </c>
      <c r="J396" s="5" t="str">
        <f>'[1]TCE - ANEXO IV - Preencher'!L405</f>
        <v>35231101513946000114550030029104881029732324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1350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BOSTON SCIENTIFIC DO BRASIL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002917864</v>
      </c>
      <c r="I397" s="6" t="str">
        <f>IF('[1]TCE - ANEXO IV - Preencher'!K406="","",'[1]TCE - ANEXO IV - Preencher'!K406)</f>
        <v>14/12/2023</v>
      </c>
      <c r="J397" s="5" t="str">
        <f>'[1]TCE - ANEXO IV - Preencher'!L406</f>
        <v>35231201513946000114550030029178641029820296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375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BOSTON SCIENTIFIC DO BRASIL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002918593</v>
      </c>
      <c r="I398" s="6" t="str">
        <f>IF('[1]TCE - ANEXO IV - Preencher'!K407="","",'[1]TCE - ANEXO IV - Preencher'!K407)</f>
        <v>15/12/2023</v>
      </c>
      <c r="J398" s="5" t="str">
        <f>'[1]TCE - ANEXO IV - Preencher'!L407</f>
        <v>35231201513946000114550030029185931029828696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375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BIOTRONIK COMERCIAL MEDICA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1076316</v>
      </c>
      <c r="I399" s="6" t="str">
        <f>IF('[1]TCE - ANEXO IV - Preencher'!K408="","",'[1]TCE - ANEXO IV - Preencher'!K408)</f>
        <v>09/11/2023</v>
      </c>
      <c r="J399" s="5" t="str">
        <f>'[1]TCE - ANEXO IV - Preencher'!L408</f>
        <v>35231150595271000105550030010763161356383862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5663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BIOTRONIK COMERCIAL MEDICA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1076710</v>
      </c>
      <c r="I400" s="6" t="str">
        <f>IF('[1]TCE - ANEXO IV - Preencher'!K409="","",'[1]TCE - ANEXO IV - Preencher'!K409)</f>
        <v>13/11/2023</v>
      </c>
      <c r="J400" s="5" t="str">
        <f>'[1]TCE - ANEXO IV - Preencher'!L409</f>
        <v>35231150595271000105550030010767101409947950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4114.8500000000004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BIOTRONIK COMERCIAL MEDICA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1076796</v>
      </c>
      <c r="I401" s="6" t="str">
        <f>IF('[1]TCE - ANEXO IV - Preencher'!K410="","",'[1]TCE - ANEXO IV - Preencher'!K410)</f>
        <v>14/11/2023</v>
      </c>
      <c r="J401" s="5" t="str">
        <f>'[1]TCE - ANEXO IV - Preencher'!L410</f>
        <v>35231150595271000105550030010767961673400271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5663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BIOTRONIK COMERCIAL MEDICA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1077445</v>
      </c>
      <c r="I402" s="6" t="str">
        <f>IF('[1]TCE - ANEXO IV - Preencher'!K411="","",'[1]TCE - ANEXO IV - Preencher'!K411)</f>
        <v>21/11/2023</v>
      </c>
      <c r="J402" s="5" t="str">
        <f>'[1]TCE - ANEXO IV - Preencher'!L411</f>
        <v>35231150595271000105550030010774451544414542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5663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BIOTRONIK COMERCIAL MEDICA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1079147</v>
      </c>
      <c r="I403" s="6" t="str">
        <f>IF('[1]TCE - ANEXO IV - Preencher'!K412="","",'[1]TCE - ANEXO IV - Preencher'!K412)</f>
        <v>06/12/2023</v>
      </c>
      <c r="J403" s="5" t="str">
        <f>'[1]TCE - ANEXO IV - Preencher'!L412</f>
        <v>35231250595271000105550030010791471757130798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5663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VITALE COMERCIO SA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132939</v>
      </c>
      <c r="I404" s="6" t="str">
        <f>IF('[1]TCE - ANEXO IV - Preencher'!K413="","",'[1]TCE - ANEXO IV - Preencher'!K413)</f>
        <v>16/11/2023</v>
      </c>
      <c r="J404" s="5" t="str">
        <f>'[1]TCE - ANEXO IV - Preencher'!L413</f>
        <v>26231107160019000144550010001329391286302851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310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VITALE COMERCIO SA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133576</v>
      </c>
      <c r="I405" s="6" t="str">
        <f>IF('[1]TCE - ANEXO IV - Preencher'!K414="","",'[1]TCE - ANEXO IV - Preencher'!K414)</f>
        <v>22/11/2023</v>
      </c>
      <c r="J405" s="5" t="str">
        <f>'[1]TCE - ANEXO IV - Preencher'!L414</f>
        <v>26231107160019000144550010001335761120502865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1300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VITALE COMERCIO SA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134104</v>
      </c>
      <c r="I406" s="6" t="str">
        <f>IF('[1]TCE - ANEXO IV - Preencher'!K415="","",'[1]TCE - ANEXO IV - Preencher'!K415)</f>
        <v>27/11/2023</v>
      </c>
      <c r="J406" s="5" t="str">
        <f>'[1]TCE - ANEXO IV - Preencher'!L415</f>
        <v>26231107160019000144550010001341041003947686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1610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VITALE COMERCIO SA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134108</v>
      </c>
      <c r="I407" s="6" t="str">
        <f>IF('[1]TCE - ANEXO IV - Preencher'!K416="","",'[1]TCE - ANEXO IV - Preencher'!K416)</f>
        <v>27/11/2023</v>
      </c>
      <c r="J407" s="5" t="str">
        <f>'[1]TCE - ANEXO IV - Preencher'!L416</f>
        <v>26231107160019000144550010001341081518734240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1300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VITALE COMERCIO SA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134161</v>
      </c>
      <c r="I408" s="6" t="str">
        <f>IF('[1]TCE - ANEXO IV - Preencher'!K417="","",'[1]TCE - ANEXO IV - Preencher'!K417)</f>
        <v>27/11/2023</v>
      </c>
      <c r="J408" s="5" t="str">
        <f>'[1]TCE - ANEXO IV - Preencher'!L417</f>
        <v>26231107160019000144550010001341611653474258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620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VITALE COMERCIO SA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134163</v>
      </c>
      <c r="I409" s="6" t="str">
        <f>IF('[1]TCE - ANEXO IV - Preencher'!K418="","",'[1]TCE - ANEXO IV - Preencher'!K418)</f>
        <v>27/11/2023</v>
      </c>
      <c r="J409" s="5" t="str">
        <f>'[1]TCE - ANEXO IV - Preencher'!L418</f>
        <v>26231107160019000144550010001341631646952810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1610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0</v>
      </c>
      <c r="E410" s="5" t="str">
        <f>'[1]TCE - ANEXO IV - Preencher'!G419</f>
        <v>VITALE COMERCIO SA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134548</v>
      </c>
      <c r="I410" s="6" t="str">
        <f>IF('[1]TCE - ANEXO IV - Preencher'!K419="","",'[1]TCE - ANEXO IV - Preencher'!K419)</f>
        <v>30/11/2023</v>
      </c>
      <c r="J410" s="5" t="str">
        <f>'[1]TCE - ANEXO IV - Preencher'!L419</f>
        <v>26231107160019000144550010001345481595367245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1300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0</v>
      </c>
      <c r="E411" s="5" t="str">
        <f>'[1]TCE - ANEXO IV - Preencher'!G420</f>
        <v>VITALE COMERCIO SA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134554</v>
      </c>
      <c r="I411" s="6" t="str">
        <f>IF('[1]TCE - ANEXO IV - Preencher'!K420="","",'[1]TCE - ANEXO IV - Preencher'!K420)</f>
        <v>30/11/2023</v>
      </c>
      <c r="J411" s="5" t="str">
        <f>'[1]TCE - ANEXO IV - Preencher'!L420</f>
        <v>26231107160019000144550010001345541056746069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1610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0</v>
      </c>
      <c r="E412" s="5" t="str">
        <f>'[1]TCE - ANEXO IV - Preencher'!G421</f>
        <v>VITALE COMERCIO SA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135074</v>
      </c>
      <c r="I412" s="6" t="str">
        <f>IF('[1]TCE - ANEXO IV - Preencher'!K421="","",'[1]TCE - ANEXO IV - Preencher'!K421)</f>
        <v>07/12/2023</v>
      </c>
      <c r="J412" s="5" t="str">
        <f>'[1]TCE - ANEXO IV - Preencher'!L421</f>
        <v>26231207160019000144550010001350741591247610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1610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0</v>
      </c>
      <c r="E413" s="5" t="str">
        <f>'[1]TCE - ANEXO IV - Preencher'!G422</f>
        <v>VITALE COMERCIO SA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135188</v>
      </c>
      <c r="I413" s="6" t="str">
        <f>IF('[1]TCE - ANEXO IV - Preencher'!K422="","",'[1]TCE - ANEXO IV - Preencher'!K422)</f>
        <v>08/12/2023</v>
      </c>
      <c r="J413" s="5" t="str">
        <f>'[1]TCE - ANEXO IV - Preencher'!L422</f>
        <v>26231207160019000144550010001351881162926592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1920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0</v>
      </c>
      <c r="E414" s="5" t="str">
        <f>'[1]TCE - ANEXO IV - Preencher'!G423</f>
        <v>VITALE COMERCIO SA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135250</v>
      </c>
      <c r="I414" s="6" t="str">
        <f>IF('[1]TCE - ANEXO IV - Preencher'!K423="","",'[1]TCE - ANEXO IV - Preencher'!K423)</f>
        <v>11/12/2023</v>
      </c>
      <c r="J414" s="5" t="str">
        <f>'[1]TCE - ANEXO IV - Preencher'!L423</f>
        <v>26231207160019000144550010001352501150581399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1300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0</v>
      </c>
      <c r="E415" s="5" t="str">
        <f>'[1]TCE - ANEXO IV - Preencher'!G424</f>
        <v>VITALE COMERCIO SA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135262</v>
      </c>
      <c r="I415" s="6" t="str">
        <f>IF('[1]TCE - ANEXO IV - Preencher'!K424="","",'[1]TCE - ANEXO IV - Preencher'!K424)</f>
        <v>11/12/2023</v>
      </c>
      <c r="J415" s="5" t="str">
        <f>'[1]TCE - ANEXO IV - Preencher'!L424</f>
        <v>26231207160019000144550010001352621800254924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2230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0</v>
      </c>
      <c r="E416" s="5" t="str">
        <f>'[1]TCE - ANEXO IV - Preencher'!G425</f>
        <v>VITALE COMERCIO SA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135957</v>
      </c>
      <c r="I416" s="6" t="str">
        <f>IF('[1]TCE - ANEXO IV - Preencher'!K425="","",'[1]TCE - ANEXO IV - Preencher'!K425)</f>
        <v>18/12/2023</v>
      </c>
      <c r="J416" s="5" t="str">
        <f>'[1]TCE - ANEXO IV - Preencher'!L425</f>
        <v>26231207160019000144550010001359571754852710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1300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0</v>
      </c>
      <c r="E417" s="5" t="str">
        <f>'[1]TCE - ANEXO IV - Preencher'!G426</f>
        <v>VITALE COMERCIO SA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135963</v>
      </c>
      <c r="I417" s="6" t="str">
        <f>IF('[1]TCE - ANEXO IV - Preencher'!K426="","",'[1]TCE - ANEXO IV - Preencher'!K426)</f>
        <v>18/12/2023</v>
      </c>
      <c r="J417" s="5" t="str">
        <f>'[1]TCE - ANEXO IV - Preencher'!L426</f>
        <v>26231207160019000144550010001359631661654908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310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0</v>
      </c>
      <c r="E418" s="5" t="str">
        <f>'[1]TCE - ANEXO IV - Preencher'!G427</f>
        <v>VITALE COMERCIO SA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135967</v>
      </c>
      <c r="I418" s="6" t="str">
        <f>IF('[1]TCE - ANEXO IV - Preencher'!K427="","",'[1]TCE - ANEXO IV - Preencher'!K427)</f>
        <v>18/12/2023</v>
      </c>
      <c r="J418" s="5" t="str">
        <f>'[1]TCE - ANEXO IV - Preencher'!L427</f>
        <v>26231207160019000144550010001359671471192686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310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0</v>
      </c>
      <c r="E419" s="5" t="str">
        <f>'[1]TCE - ANEXO IV - Preencher'!G428</f>
        <v>VITALE COMERCIO SA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135970</v>
      </c>
      <c r="I419" s="6" t="str">
        <f>IF('[1]TCE - ANEXO IV - Preencher'!K428="","",'[1]TCE - ANEXO IV - Preencher'!K428)</f>
        <v>18/12/2023</v>
      </c>
      <c r="J419" s="5" t="str">
        <f>'[1]TCE - ANEXO IV - Preencher'!L428</f>
        <v>26231207160019000144550010001359701408674380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1300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0</v>
      </c>
      <c r="E420" s="5" t="str">
        <f>'[1]TCE - ANEXO IV - Preencher'!G429</f>
        <v>VITALE COMERCIO SA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136119</v>
      </c>
      <c r="I420" s="6" t="str">
        <f>IF('[1]TCE - ANEXO IV - Preencher'!K429="","",'[1]TCE - ANEXO IV - Preencher'!K429)</f>
        <v>19/12/2023</v>
      </c>
      <c r="J420" s="5" t="str">
        <f>'[1]TCE - ANEXO IV - Preencher'!L429</f>
        <v>26231207160019000144550010001361191188663863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1300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0</v>
      </c>
      <c r="E421" s="5" t="str">
        <f>'[1]TCE - ANEXO IV - Preencher'!G430</f>
        <v>VITALE COMERCIO SA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136209</v>
      </c>
      <c r="I421" s="6" t="str">
        <f>IF('[1]TCE - ANEXO IV - Preencher'!K430="","",'[1]TCE - ANEXO IV - Preencher'!K430)</f>
        <v>20/12/2023</v>
      </c>
      <c r="J421" s="5" t="str">
        <f>'[1]TCE - ANEXO IV - Preencher'!L430</f>
        <v>26231207160019000144550010001362091633032266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1610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0</v>
      </c>
      <c r="E422" s="5" t="str">
        <f>'[1]TCE - ANEXO IV - Preencher'!G431</f>
        <v>VITALE COMERCIO SA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136211</v>
      </c>
      <c r="I422" s="6" t="str">
        <f>IF('[1]TCE - ANEXO IV - Preencher'!K431="","",'[1]TCE - ANEXO IV - Preencher'!K431)</f>
        <v>20/12/2023</v>
      </c>
      <c r="J422" s="5" t="str">
        <f>'[1]TCE - ANEXO IV - Preencher'!L431</f>
        <v>26231207160019000144550010001362111355722780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620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0</v>
      </c>
      <c r="E423" s="5" t="str">
        <f>'[1]TCE - ANEXO IV - Preencher'!G432</f>
        <v>SELLMED PRODUTOS MEDICOS E HOSPITALARES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15263</v>
      </c>
      <c r="I423" s="6" t="str">
        <f>IF('[1]TCE - ANEXO IV - Preencher'!K432="","",'[1]TCE - ANEXO IV - Preencher'!K432)</f>
        <v>07/12/2023</v>
      </c>
      <c r="J423" s="5" t="str">
        <f>'[1]TCE - ANEXO IV - Preencher'!L432</f>
        <v>26231237438274000177550010000152631780539290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307.68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26184</v>
      </c>
      <c r="I424" s="6" t="str">
        <f>IF('[1]TCE - ANEXO IV - Preencher'!K433="","",'[1]TCE - ANEXO IV - Preencher'!K433)</f>
        <v>06/07/2023</v>
      </c>
      <c r="J424" s="5" t="str">
        <f>'[1]TCE - ANEXO IV - Preencher'!L433</f>
        <v>26230714784339000130550010000261841024083410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2939.63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26592</v>
      </c>
      <c r="I425" s="6" t="str">
        <f>IF('[1]TCE - ANEXO IV - Preencher'!K434="","",'[1]TCE - ANEXO IV - Preencher'!K434)</f>
        <v>19/07/2023</v>
      </c>
      <c r="J425" s="5" t="str">
        <f>'[1]TCE - ANEXO IV - Preencher'!L434</f>
        <v>26230714784339000130550010000265921430026939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1334.6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27217</v>
      </c>
      <c r="I426" s="6" t="str">
        <f>IF('[1]TCE - ANEXO IV - Preencher'!K435="","",'[1]TCE - ANEXO IV - Preencher'!K435)</f>
        <v>10/08/2023</v>
      </c>
      <c r="J426" s="5" t="str">
        <f>'[1]TCE - ANEXO IV - Preencher'!L435</f>
        <v>26230814784339000130550010000272171101469862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1277.7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29185</v>
      </c>
      <c r="I427" s="6" t="str">
        <f>IF('[1]TCE - ANEXO IV - Preencher'!K436="","",'[1]TCE - ANEXO IV - Preencher'!K436)</f>
        <v>06/10/2023</v>
      </c>
      <c r="J427" s="5" t="str">
        <f>'[1]TCE - ANEXO IV - Preencher'!L436</f>
        <v>26231014784339000130550010000291851060360818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514.58000000000004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29186</v>
      </c>
      <c r="I428" s="6" t="str">
        <f>IF('[1]TCE - ANEXO IV - Preencher'!K437="","",'[1]TCE - ANEXO IV - Preencher'!K437)</f>
        <v>06/10/2023</v>
      </c>
      <c r="J428" s="5" t="str">
        <f>'[1]TCE - ANEXO IV - Preencher'!L437</f>
        <v>26231014784339000130550010000291861304848471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2137.1799999999998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29454</v>
      </c>
      <c r="I429" s="6" t="str">
        <f>IF('[1]TCE - ANEXO IV - Preencher'!K438="","",'[1]TCE - ANEXO IV - Preencher'!K438)</f>
        <v>11/10/2023</v>
      </c>
      <c r="J429" s="5" t="str">
        <f>'[1]TCE - ANEXO IV - Preencher'!L438</f>
        <v>26231014784339000130550010000294541772110440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235.88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29496</v>
      </c>
      <c r="I430" s="6" t="str">
        <f>IF('[1]TCE - ANEXO IV - Preencher'!K439="","",'[1]TCE - ANEXO IV - Preencher'!K439)</f>
        <v>11/10/2023</v>
      </c>
      <c r="J430" s="5" t="str">
        <f>'[1]TCE - ANEXO IV - Preencher'!L439</f>
        <v>26231014784339000130550010000294961466672355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1277.7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0</v>
      </c>
      <c r="E431" s="5" t="str">
        <f>'[1]TCE - ANEXO IV - Preencher'!G440</f>
        <v>CROMUS MATERIAIS MEDICO HOSPITALAR EIREL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29507</v>
      </c>
      <c r="I431" s="6" t="str">
        <f>IF('[1]TCE - ANEXO IV - Preencher'!K440="","",'[1]TCE - ANEXO IV - Preencher'!K440)</f>
        <v>11/10/2023</v>
      </c>
      <c r="J431" s="5" t="str">
        <f>'[1]TCE - ANEXO IV - Preencher'!L440</f>
        <v>26231014784339000130550010000295071938091941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183.81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0</v>
      </c>
      <c r="E432" s="5" t="str">
        <f>'[1]TCE - ANEXO IV - Preencher'!G441</f>
        <v>CROMUS MATERIAIS MEDICO HOSPITALAR EIREL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29526</v>
      </c>
      <c r="I432" s="6" t="str">
        <f>IF('[1]TCE - ANEXO IV - Preencher'!K441="","",'[1]TCE - ANEXO IV - Preencher'!K441)</f>
        <v>13/10/2023</v>
      </c>
      <c r="J432" s="5" t="str">
        <f>'[1]TCE - ANEXO IV - Preencher'!L441</f>
        <v>26231014784339000130550010000295261768363097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1096.3900000000001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0</v>
      </c>
      <c r="E433" s="5" t="str">
        <f>'[1]TCE - ANEXO IV - Preencher'!G442</f>
        <v>CROMUS MATERIAIS MEDICO HOSPITALAR EIREL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29527</v>
      </c>
      <c r="I433" s="6" t="str">
        <f>IF('[1]TCE - ANEXO IV - Preencher'!K442="","",'[1]TCE - ANEXO IV - Preencher'!K442)</f>
        <v>13/10/2023</v>
      </c>
      <c r="J433" s="5" t="str">
        <f>'[1]TCE - ANEXO IV - Preencher'!L442</f>
        <v>26231014784339000130550010000295271785538204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1306.1500000000001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0</v>
      </c>
      <c r="E434" s="5" t="str">
        <f>'[1]TCE - ANEXO IV - Preencher'!G443</f>
        <v>CROMUS MATERIAIS MEDICO HOSPITALAR EIREL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29577</v>
      </c>
      <c r="I434" s="6" t="str">
        <f>IF('[1]TCE - ANEXO IV - Preencher'!K443="","",'[1]TCE - ANEXO IV - Preencher'!K443)</f>
        <v>18/10/2023</v>
      </c>
      <c r="J434" s="5" t="str">
        <f>'[1]TCE - ANEXO IV - Preencher'!L443</f>
        <v>26231014784339000130550010000295771540948770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905.9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0</v>
      </c>
      <c r="E435" s="5" t="str">
        <f>'[1]TCE - ANEXO IV - Preencher'!G444</f>
        <v>CROMUS MATERIAIS MEDICO HOSPITALAR EIREL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29608</v>
      </c>
      <c r="I435" s="6" t="str">
        <f>IF('[1]TCE - ANEXO IV - Preencher'!K444="","",'[1]TCE - ANEXO IV - Preencher'!K444)</f>
        <v>19/10/2023</v>
      </c>
      <c r="J435" s="5" t="str">
        <f>'[1]TCE - ANEXO IV - Preencher'!L444</f>
        <v>26231014784339000130550010000296081988893378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3240.86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0</v>
      </c>
      <c r="E436" s="5" t="str">
        <f>'[1]TCE - ANEXO IV - Preencher'!G445</f>
        <v>CROMUS MATERIAIS MEDICO HOSPITALAR EIREL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29629</v>
      </c>
      <c r="I436" s="6" t="str">
        <f>IF('[1]TCE - ANEXO IV - Preencher'!K445="","",'[1]TCE - ANEXO IV - Preencher'!K445)</f>
        <v>20/10/2023</v>
      </c>
      <c r="J436" s="5" t="str">
        <f>'[1]TCE - ANEXO IV - Preencher'!L445</f>
        <v>26231014784339000130550010000296291948245464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203.82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0</v>
      </c>
      <c r="E437" s="5" t="str">
        <f>'[1]TCE - ANEXO IV - Preencher'!G446</f>
        <v>CROMUS MATERIAIS MEDICO HOSPITALAR EIREL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29630</v>
      </c>
      <c r="I437" s="6" t="str">
        <f>IF('[1]TCE - ANEXO IV - Preencher'!K446="","",'[1]TCE - ANEXO IV - Preencher'!K446)</f>
        <v>20/10/2023</v>
      </c>
      <c r="J437" s="5" t="str">
        <f>'[1]TCE - ANEXO IV - Preencher'!L446</f>
        <v>26231014784339000130550010000296301352934481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905.9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0</v>
      </c>
      <c r="E438" s="5" t="str">
        <f>'[1]TCE - ANEXO IV - Preencher'!G447</f>
        <v>CROMUS MATERIAIS MEDICO HOSPITALAR EIREL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29631</v>
      </c>
      <c r="I438" s="6" t="str">
        <f>IF('[1]TCE - ANEXO IV - Preencher'!K447="","",'[1]TCE - ANEXO IV - Preencher'!K447)</f>
        <v>20/10/2023</v>
      </c>
      <c r="J438" s="5" t="str">
        <f>'[1]TCE - ANEXO IV - Preencher'!L447</f>
        <v>26231014784339000130550010000296311865557785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359.92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0</v>
      </c>
      <c r="E439" s="5" t="str">
        <f>'[1]TCE - ANEXO IV - Preencher'!G448</f>
        <v>CROMUS MATERIAIS MEDICO HOSPITALAR EIREL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29632</v>
      </c>
      <c r="I439" s="6" t="str">
        <f>IF('[1]TCE - ANEXO IV - Preencher'!K448="","",'[1]TCE - ANEXO IV - Preencher'!K448)</f>
        <v>20/10/2023</v>
      </c>
      <c r="J439" s="5" t="str">
        <f>'[1]TCE - ANEXO IV - Preencher'!L448</f>
        <v>26231014784339000130550010000296321207033597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764.34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0</v>
      </c>
      <c r="E440" s="5" t="str">
        <f>'[1]TCE - ANEXO IV - Preencher'!G449</f>
        <v>CROMUS MATERIAIS MEDICO HOSPITALAR EIREL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29633</v>
      </c>
      <c r="I440" s="6" t="str">
        <f>IF('[1]TCE - ANEXO IV - Preencher'!K449="","",'[1]TCE - ANEXO IV - Preencher'!K449)</f>
        <v>20/10/2023</v>
      </c>
      <c r="J440" s="5" t="str">
        <f>'[1]TCE - ANEXO IV - Preencher'!L449</f>
        <v>26231014784339000130550010000296331780314653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232.04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0</v>
      </c>
      <c r="E441" s="5" t="str">
        <f>'[1]TCE - ANEXO IV - Preencher'!G450</f>
        <v>CROMUS MATERIAIS MEDICO HOSPITALAR EIREL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29634</v>
      </c>
      <c r="I441" s="6" t="str">
        <f>IF('[1]TCE - ANEXO IV - Preencher'!K450="","",'[1]TCE - ANEXO IV - Preencher'!K450)</f>
        <v>20/10/2023</v>
      </c>
      <c r="J441" s="5" t="str">
        <f>'[1]TCE - ANEXO IV - Preencher'!L450</f>
        <v>26231014784339000130550010000296341135716353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3345.3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0</v>
      </c>
      <c r="E442" s="5" t="str">
        <f>'[1]TCE - ANEXO IV - Preencher'!G451</f>
        <v>CROMUS MATERIAIS MEDICO HOSPITALAR EIREL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29635</v>
      </c>
      <c r="I442" s="6" t="str">
        <f>IF('[1]TCE - ANEXO IV - Preencher'!K451="","",'[1]TCE - ANEXO IV - Preencher'!K451)</f>
        <v>20/10/2023</v>
      </c>
      <c r="J442" s="5" t="str">
        <f>'[1]TCE - ANEXO IV - Preencher'!L451</f>
        <v>26231014784339000130550010000296351482431826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275.48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0</v>
      </c>
      <c r="E443" s="5" t="str">
        <f>'[1]TCE - ANEXO IV - Preencher'!G452</f>
        <v>CROMUS MATERIAIS MEDICO HOSPITALAR EIREL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29636</v>
      </c>
      <c r="I443" s="6" t="str">
        <f>IF('[1]TCE - ANEXO IV - Preencher'!K452="","",'[1]TCE - ANEXO IV - Preencher'!K452)</f>
        <v>20/10/2023</v>
      </c>
      <c r="J443" s="5" t="str">
        <f>'[1]TCE - ANEXO IV - Preencher'!L452</f>
        <v>26231014784339000130550010000296361392837103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989.15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0</v>
      </c>
      <c r="E444" s="5" t="str">
        <f>'[1]TCE - ANEXO IV - Preencher'!G453</f>
        <v>CROMUS MATERIAIS MEDICO HOSPITALAR EIREL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29637</v>
      </c>
      <c r="I444" s="6" t="str">
        <f>IF('[1]TCE - ANEXO IV - Preencher'!K453="","",'[1]TCE - ANEXO IV - Preencher'!K453)</f>
        <v>20/10/2023</v>
      </c>
      <c r="J444" s="5" t="str">
        <f>'[1]TCE - ANEXO IV - Preencher'!L453</f>
        <v>26231014784339000130550010000296371806944879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275.48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0</v>
      </c>
      <c r="E445" s="5" t="str">
        <f>'[1]TCE - ANEXO IV - Preencher'!G454</f>
        <v>CROMUS MATERIAIS MEDICO HOSPITALAR EIREL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29638</v>
      </c>
      <c r="I445" s="6" t="str">
        <f>IF('[1]TCE - ANEXO IV - Preencher'!K454="","",'[1]TCE - ANEXO IV - Preencher'!K454)</f>
        <v>20/10/2023</v>
      </c>
      <c r="J445" s="5" t="str">
        <f>'[1]TCE - ANEXO IV - Preencher'!L454</f>
        <v>26231014784339000130550010000296381749870864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148.4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0</v>
      </c>
      <c r="E446" s="5" t="str">
        <f>'[1]TCE - ANEXO IV - Preencher'!G455</f>
        <v>CROMUS MATERIAIS MEDICO HOSPITALAR EIREL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29743</v>
      </c>
      <c r="I446" s="6" t="str">
        <f>IF('[1]TCE - ANEXO IV - Preencher'!K455="","",'[1]TCE - ANEXO IV - Preencher'!K455)</f>
        <v>24/10/2023</v>
      </c>
      <c r="J446" s="5" t="str">
        <f>'[1]TCE - ANEXO IV - Preencher'!L455</f>
        <v>26231014784339000130550010000297431657553744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176.11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0</v>
      </c>
      <c r="E447" s="5" t="str">
        <f>'[1]TCE - ANEXO IV - Preencher'!G456</f>
        <v>CROMUS MATERIAIS MEDICO HOSPITALAR EIREL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29744</v>
      </c>
      <c r="I447" s="6" t="str">
        <f>IF('[1]TCE - ANEXO IV - Preencher'!K456="","",'[1]TCE - ANEXO IV - Preencher'!K456)</f>
        <v>24/10/2023</v>
      </c>
      <c r="J447" s="5" t="str">
        <f>'[1]TCE - ANEXO IV - Preencher'!L456</f>
        <v>26231014784339000130550010000297441923340139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381.42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0</v>
      </c>
      <c r="E448" s="5" t="str">
        <f>'[1]TCE - ANEXO IV - Preencher'!G457</f>
        <v>CROMUS MATERIAIS MEDICO HOSPITALAR EIREL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29745</v>
      </c>
      <c r="I448" s="6" t="str">
        <f>IF('[1]TCE - ANEXO IV - Preencher'!K457="","",'[1]TCE - ANEXO IV - Preencher'!K457)</f>
        <v>24/10/2023</v>
      </c>
      <c r="J448" s="5" t="str">
        <f>'[1]TCE - ANEXO IV - Preencher'!L457</f>
        <v>26231014784339000130550010000297451196940589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2192.5500000000002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0</v>
      </c>
      <c r="E449" s="5" t="str">
        <f>'[1]TCE - ANEXO IV - Preencher'!G458</f>
        <v>CROMUS MATERIAIS MEDICO HOSPITALAR EIREL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29746</v>
      </c>
      <c r="I449" s="6" t="str">
        <f>IF('[1]TCE - ANEXO IV - Preencher'!K458="","",'[1]TCE - ANEXO IV - Preencher'!K458)</f>
        <v>24/10/2023</v>
      </c>
      <c r="J449" s="5" t="str">
        <f>'[1]TCE - ANEXO IV - Preencher'!L458</f>
        <v>26231014784339000130550010000297461975618418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1277.7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0</v>
      </c>
      <c r="E450" s="5" t="str">
        <f>'[1]TCE - ANEXO IV - Preencher'!G459</f>
        <v>CROMUS MATERIAIS MEDICO HOSPITALAR EIREL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29924</v>
      </c>
      <c r="I450" s="6" t="str">
        <f>IF('[1]TCE - ANEXO IV - Preencher'!K459="","",'[1]TCE - ANEXO IV - Preencher'!K459)</f>
        <v>27/10/2023</v>
      </c>
      <c r="J450" s="5" t="str">
        <f>'[1]TCE - ANEXO IV - Preencher'!L459</f>
        <v>26231014784339000130550010000299241563401768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203.82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0</v>
      </c>
      <c r="E451" s="5" t="str">
        <f>'[1]TCE - ANEXO IV - Preencher'!G460</f>
        <v>CROMUS MATERIAIS MEDICO HOSPITALAR EIREL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29934</v>
      </c>
      <c r="I451" s="6" t="str">
        <f>IF('[1]TCE - ANEXO IV - Preencher'!K460="","",'[1]TCE - ANEXO IV - Preencher'!K460)</f>
        <v>27/10/2023</v>
      </c>
      <c r="J451" s="5" t="str">
        <f>'[1]TCE - ANEXO IV - Preencher'!L460</f>
        <v>26231014784339000130550010000299341170785133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1096.3900000000001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0</v>
      </c>
      <c r="E452" s="5" t="str">
        <f>'[1]TCE - ANEXO IV - Preencher'!G461</f>
        <v>CROMUS MATERIAIS MEDICO HOSPITALAR EIREL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29953</v>
      </c>
      <c r="I452" s="6" t="str">
        <f>IF('[1]TCE - ANEXO IV - Preencher'!K461="","",'[1]TCE - ANEXO IV - Preencher'!K461)</f>
        <v>27/10/2023</v>
      </c>
      <c r="J452" s="5" t="str">
        <f>'[1]TCE - ANEXO IV - Preencher'!L461</f>
        <v>26231014784339000130550010000299531233401464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394.37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0</v>
      </c>
      <c r="E453" s="5" t="str">
        <f>'[1]TCE - ANEXO IV - Preencher'!G462</f>
        <v>CROMUS MATERIAIS MEDICO HOSPITALAR EIREL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29959</v>
      </c>
      <c r="I453" s="6" t="str">
        <f>IF('[1]TCE - ANEXO IV - Preencher'!K462="","",'[1]TCE - ANEXO IV - Preencher'!K462)</f>
        <v>30/10/2023</v>
      </c>
      <c r="J453" s="5" t="str">
        <f>'[1]TCE - ANEXO IV - Preencher'!L462</f>
        <v>26231014784339000130550010000299591187039641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1277.7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0</v>
      </c>
      <c r="E454" s="5" t="str">
        <f>'[1]TCE - ANEXO IV - Preencher'!G463</f>
        <v>CROMUS MATERIAIS MEDICO HOSPITALAR EIREL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30049</v>
      </c>
      <c r="I454" s="6" t="str">
        <f>IF('[1]TCE - ANEXO IV - Preencher'!K463="","",'[1]TCE - ANEXO IV - Preencher'!K463)</f>
        <v>31/10/2023</v>
      </c>
      <c r="J454" s="5" t="str">
        <f>'[1]TCE - ANEXO IV - Preencher'!L463</f>
        <v>26231014784339000130550010000300491728896850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184.16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0</v>
      </c>
      <c r="E455" s="5" t="str">
        <f>'[1]TCE - ANEXO IV - Preencher'!G464</f>
        <v>CROMUS MATERIAIS MEDICO HOSPITALAR EIREL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30050</v>
      </c>
      <c r="I455" s="6" t="str">
        <f>IF('[1]TCE - ANEXO IV - Preencher'!K464="","",'[1]TCE - ANEXO IV - Preencher'!K464)</f>
        <v>31/10/2023</v>
      </c>
      <c r="J455" s="5" t="str">
        <f>'[1]TCE - ANEXO IV - Preencher'!L464</f>
        <v>26231014784339000130550010000300501229615210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381.42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0</v>
      </c>
      <c r="E456" s="5" t="str">
        <f>'[1]TCE - ANEXO IV - Preencher'!G465</f>
        <v>CROMUS MATERIAIS MEDICO HOSPITALAR EIREL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30051</v>
      </c>
      <c r="I456" s="6" t="str">
        <f>IF('[1]TCE - ANEXO IV - Preencher'!K465="","",'[1]TCE - ANEXO IV - Preencher'!K465)</f>
        <v>31/10/2023</v>
      </c>
      <c r="J456" s="5" t="str">
        <f>'[1]TCE - ANEXO IV - Preencher'!L465</f>
        <v>26231014784339000130550010000300511649933190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176.11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0</v>
      </c>
      <c r="E457" s="5" t="str">
        <f>'[1]TCE - ANEXO IV - Preencher'!G466</f>
        <v>CROMUS MATERIAIS MEDICO HOSPITALAR EIREL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30052</v>
      </c>
      <c r="I457" s="6" t="str">
        <f>IF('[1]TCE - ANEXO IV - Preencher'!K466="","",'[1]TCE - ANEXO IV - Preencher'!K466)</f>
        <v>31/10/2023</v>
      </c>
      <c r="J457" s="5" t="str">
        <f>'[1]TCE - ANEXO IV - Preencher'!L466</f>
        <v>26231014784339000130550010000300521129321332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1334.6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0</v>
      </c>
      <c r="E458" s="5" t="str">
        <f>'[1]TCE - ANEXO IV - Preencher'!G467</f>
        <v>CROMUS MATERIAIS MEDICO HOSPITALAR EIREL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30054</v>
      </c>
      <c r="I458" s="6" t="str">
        <f>IF('[1]TCE - ANEXO IV - Preencher'!K467="","",'[1]TCE - ANEXO IV - Preencher'!K467)</f>
        <v>31/10/2023</v>
      </c>
      <c r="J458" s="5" t="str">
        <f>'[1]TCE - ANEXO IV - Preencher'!L467</f>
        <v>26231014784339000130550010000300541707056615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239.58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0</v>
      </c>
      <c r="E459" s="5" t="str">
        <f>'[1]TCE - ANEXO IV - Preencher'!G468</f>
        <v>CROMUS MATERIAIS MEDICO HOSPITALAR EIREL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30055</v>
      </c>
      <c r="I459" s="6" t="str">
        <f>IF('[1]TCE - ANEXO IV - Preencher'!K468="","",'[1]TCE - ANEXO IV - Preencher'!K468)</f>
        <v>31/10/2023</v>
      </c>
      <c r="J459" s="5" t="str">
        <f>'[1]TCE - ANEXO IV - Preencher'!L468</f>
        <v>26231014784339000130550010000300551048006960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905.9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0</v>
      </c>
      <c r="E460" s="5" t="str">
        <f>'[1]TCE - ANEXO IV - Preencher'!G469</f>
        <v>CROMUS MATERIAIS MEDICO HOSPITALAR EIREL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30056</v>
      </c>
      <c r="I460" s="6" t="str">
        <f>IF('[1]TCE - ANEXO IV - Preencher'!K469="","",'[1]TCE - ANEXO IV - Preencher'!K469)</f>
        <v>31/10/2023</v>
      </c>
      <c r="J460" s="5" t="str">
        <f>'[1]TCE - ANEXO IV - Preencher'!L469</f>
        <v>26231014784339000130550010000300561071710306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184.16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0</v>
      </c>
      <c r="E461" s="5" t="str">
        <f>'[1]TCE - ANEXO IV - Preencher'!G470</f>
        <v>CROMUS MATERIAIS MEDICO HOSPITALAR EIREL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30157</v>
      </c>
      <c r="I461" s="6" t="str">
        <f>IF('[1]TCE - ANEXO IV - Preencher'!K470="","",'[1]TCE - ANEXO IV - Preencher'!K470)</f>
        <v>06/11/2023</v>
      </c>
      <c r="J461" s="5" t="str">
        <f>'[1]TCE - ANEXO IV - Preencher'!L470</f>
        <v>26231114784339000130550010000301571515581860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2992.72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0</v>
      </c>
      <c r="E462" s="5" t="str">
        <f>'[1]TCE - ANEXO IV - Preencher'!G471</f>
        <v>CROMUS MATERIAIS MEDICO HOSPITALAR EIREL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30158</v>
      </c>
      <c r="I462" s="6" t="str">
        <f>IF('[1]TCE - ANEXO IV - Preencher'!K471="","",'[1]TCE - ANEXO IV - Preencher'!K471)</f>
        <v>06/11/2023</v>
      </c>
      <c r="J462" s="5" t="str">
        <f>'[1]TCE - ANEXO IV - Preencher'!L471</f>
        <v>26231114784339000130550010000301581807358204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1096.3900000000001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30161</v>
      </c>
      <c r="I463" s="6" t="str">
        <f>IF('[1]TCE - ANEXO IV - Preencher'!K472="","",'[1]TCE - ANEXO IV - Preencher'!K472)</f>
        <v>06/11/2023</v>
      </c>
      <c r="J463" s="5" t="str">
        <f>'[1]TCE - ANEXO IV - Preencher'!L472</f>
        <v>26231114784339000130550010000301611354455721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183.81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30165</v>
      </c>
      <c r="I464" s="6" t="str">
        <f>IF('[1]TCE - ANEXO IV - Preencher'!K473="","",'[1]TCE - ANEXO IV - Preencher'!K473)</f>
        <v>06/11/2023</v>
      </c>
      <c r="J464" s="5" t="str">
        <f>'[1]TCE - ANEXO IV - Preencher'!L473</f>
        <v>26231114784339000130550010000301651997698324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211.87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30342</v>
      </c>
      <c r="I465" s="6" t="str">
        <f>IF('[1]TCE - ANEXO IV - Preencher'!K474="","",'[1]TCE - ANEXO IV - Preencher'!K474)</f>
        <v>10/11/2023</v>
      </c>
      <c r="J465" s="5" t="str">
        <f>'[1]TCE - ANEXO IV - Preencher'!L474</f>
        <v>26231114784339000130550010000303421723134047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1268.03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30344</v>
      </c>
      <c r="I466" s="6" t="str">
        <f>IF('[1]TCE - ANEXO IV - Preencher'!K475="","",'[1]TCE - ANEXO IV - Preencher'!K475)</f>
        <v>10/11/2023</v>
      </c>
      <c r="J466" s="5" t="str">
        <f>'[1]TCE - ANEXO IV - Preencher'!L475</f>
        <v>26231114784339000130550010000303441607877602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360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30372</v>
      </c>
      <c r="I467" s="6" t="str">
        <f>IF('[1]TCE - ANEXO IV - Preencher'!K476="","",'[1]TCE - ANEXO IV - Preencher'!K476)</f>
        <v>10/11/2023</v>
      </c>
      <c r="J467" s="5" t="str">
        <f>'[1]TCE - ANEXO IV - Preencher'!L476</f>
        <v>26231114784339000130550010000303721702226820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561.88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0</v>
      </c>
      <c r="E468" s="5" t="str">
        <f>'[1]TCE - ANEXO IV - Preencher'!G477</f>
        <v>CROMUS MATERIAIS MEDICO HOSPITALAR EIREL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30440</v>
      </c>
      <c r="I468" s="6" t="str">
        <f>IF('[1]TCE - ANEXO IV - Preencher'!K477="","",'[1]TCE - ANEXO IV - Preencher'!K477)</f>
        <v>14/11/2023</v>
      </c>
      <c r="J468" s="5" t="str">
        <f>'[1]TCE - ANEXO IV - Preencher'!L477</f>
        <v>26231114784339000130550010000304401784268443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360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0</v>
      </c>
      <c r="E469" s="5" t="str">
        <f>'[1]TCE - ANEXO IV - Preencher'!G478</f>
        <v>CROMUS MATERIAIS MEDICO HOSPITALAR EIREL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30544</v>
      </c>
      <c r="I469" s="6" t="str">
        <f>IF('[1]TCE - ANEXO IV - Preencher'!K478="","",'[1]TCE - ANEXO IV - Preencher'!K478)</f>
        <v>17/11/2023</v>
      </c>
      <c r="J469" s="5" t="str">
        <f>'[1]TCE - ANEXO IV - Preencher'!L478</f>
        <v>26231114784339000130550010000305441939199681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360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0</v>
      </c>
      <c r="E470" s="5" t="str">
        <f>'[1]TCE - ANEXO IV - Preencher'!G479</f>
        <v>CROMUS MATERIAIS MEDICO HOSPITALAR EIREL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30545</v>
      </c>
      <c r="I470" s="6" t="str">
        <f>IF('[1]TCE - ANEXO IV - Preencher'!K479="","",'[1]TCE - ANEXO IV - Preencher'!K479)</f>
        <v>17/11/2023</v>
      </c>
      <c r="J470" s="5" t="str">
        <f>'[1]TCE - ANEXO IV - Preencher'!L479</f>
        <v>26231114784339000130550010000305451873081278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972.58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0</v>
      </c>
      <c r="E471" s="5" t="str">
        <f>'[1]TCE - ANEXO IV - Preencher'!G480</f>
        <v>CROMUS MATERIAIS MEDICO HOSPITALAR EIREL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31369</v>
      </c>
      <c r="I471" s="6" t="str">
        <f>IF('[1]TCE - ANEXO IV - Preencher'!K480="","",'[1]TCE - ANEXO IV - Preencher'!K480)</f>
        <v>07/12/2023</v>
      </c>
      <c r="J471" s="5" t="str">
        <f>'[1]TCE - ANEXO IV - Preencher'!L480</f>
        <v>26231214784339000130550010000313691645793531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360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0</v>
      </c>
      <c r="E472" s="5" t="str">
        <f>'[1]TCE - ANEXO IV - Preencher'!G481</f>
        <v>CROMUS MATERIAIS MEDICO HOSPITALAR EIREL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31370</v>
      </c>
      <c r="I472" s="6" t="str">
        <f>IF('[1]TCE - ANEXO IV - Preencher'!K481="","",'[1]TCE - ANEXO IV - Preencher'!K481)</f>
        <v>07/12/2023</v>
      </c>
      <c r="J472" s="5" t="str">
        <f>'[1]TCE - ANEXO IV - Preencher'!L481</f>
        <v>26231214784339000130550010000313701195281463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360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31518</v>
      </c>
      <c r="I473" s="6" t="str">
        <f>IF('[1]TCE - ANEXO IV - Preencher'!K482="","",'[1]TCE - ANEXO IV - Preencher'!K482)</f>
        <v>12/12/2023</v>
      </c>
      <c r="J473" s="5" t="str">
        <f>'[1]TCE - ANEXO IV - Preencher'!L482</f>
        <v>26231214784339000130550010000315181901775926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360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31728</v>
      </c>
      <c r="I474" s="6" t="str">
        <f>IF('[1]TCE - ANEXO IV - Preencher'!K483="","",'[1]TCE - ANEXO IV - Preencher'!K483)</f>
        <v>19/12/2023</v>
      </c>
      <c r="J474" s="5" t="str">
        <f>'[1]TCE - ANEXO IV - Preencher'!L483</f>
        <v>26231214784339000130550010000317281752298789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360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0</v>
      </c>
      <c r="E475" s="5" t="str">
        <f>'[1]TCE - ANEXO IV - Preencher'!G484</f>
        <v>R S DOS SANTOS COMERCIO EIRELI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63605</v>
      </c>
      <c r="I475" s="6" t="str">
        <f>IF('[1]TCE - ANEXO IV - Preencher'!K484="","",'[1]TCE - ANEXO IV - Preencher'!K484)</f>
        <v>30/11/2023</v>
      </c>
      <c r="J475" s="5" t="str">
        <f>'[1]TCE - ANEXO IV - Preencher'!L484</f>
        <v>26231106204103000150550010000636051029130705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45285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0</v>
      </c>
      <c r="E476" s="5" t="str">
        <f>'[1]TCE - ANEXO IV - Preencher'!G485</f>
        <v>DINAMICA HOSPITALAR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8559</v>
      </c>
      <c r="I476" s="6" t="str">
        <f>IF('[1]TCE - ANEXO IV - Preencher'!K485="","",'[1]TCE - ANEXO IV - Preencher'!K485)</f>
        <v>28/12/2023</v>
      </c>
      <c r="J476" s="5" t="str">
        <f>'[1]TCE - ANEXO IV - Preencher'!L485</f>
        <v>26231202684571000118551030000085591847410832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600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3.11 - Material Laboratorial</v>
      </c>
      <c r="D477" s="3">
        <f>'[1]TCE - ANEXO IV - Preencher'!F486</f>
        <v>0</v>
      </c>
      <c r="E477" s="5" t="str">
        <f>'[1]TCE - ANEXO IV - Preencher'!G486</f>
        <v>MEDICAL MERCANTIL DE APAR MEDICA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000591842</v>
      </c>
      <c r="I477" s="6" t="str">
        <f>IF('[1]TCE - ANEXO IV - Preencher'!K486="","",'[1]TCE - ANEXO IV - Preencher'!K486)</f>
        <v>13/12/2023</v>
      </c>
      <c r="J477" s="5" t="str">
        <f>'[1]TCE - ANEXO IV - Preencher'!L486</f>
        <v>26231210779833000156550010005918421593865001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15000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3.99 - Outras despesas com Material de Consumo</v>
      </c>
      <c r="D478" s="3">
        <f>'[1]TCE - ANEXO IV - Preencher'!F487</f>
        <v>0</v>
      </c>
      <c r="E478" s="5" t="str">
        <f>'[1]TCE - ANEXO IV - Preencher'!G487</f>
        <v>MEDICAL MERCANTIL DE APAR MEDICA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000592599</v>
      </c>
      <c r="I478" s="6" t="str">
        <f>IF('[1]TCE - ANEXO IV - Preencher'!K487="","",'[1]TCE - ANEXO IV - Preencher'!K487)</f>
        <v>20/12/2023</v>
      </c>
      <c r="J478" s="5" t="str">
        <f>'[1]TCE - ANEXO IV - Preencher'!L487</f>
        <v>26231210779833000156550010005925991594622006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1808.8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3.99 - Outras despesas com Material de Consumo</v>
      </c>
      <c r="D479" s="3">
        <f>'[1]TCE - ANEXO IV - Preencher'!F488</f>
        <v>0</v>
      </c>
      <c r="E479" s="5" t="str">
        <f>'[1]TCE - ANEXO IV - Preencher'!G488</f>
        <v>MEDICAL MERCANTIL DE APAR MEDICA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000590837</v>
      </c>
      <c r="I479" s="6" t="str">
        <f>IF('[1]TCE - ANEXO IV - Preencher'!K488="","",'[1]TCE - ANEXO IV - Preencher'!K488)</f>
        <v>30/11/2023</v>
      </c>
      <c r="J479" s="5" t="str">
        <f>'[1]TCE - ANEXO IV - Preencher'!L488</f>
        <v>26231110779833000156550010005908371592860008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5434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3.7 - Material de Limpeza e Produtos de Hgienização</v>
      </c>
      <c r="D480" s="3">
        <f>'[1]TCE - ANEXO IV - Preencher'!F489</f>
        <v>0</v>
      </c>
      <c r="E480" s="5" t="str">
        <f>'[1]TCE - ANEXO IV - Preencher'!G489</f>
        <v>INJEFARMA CAVALCANTE E SILVA DISTRIBUIDORA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000020888</v>
      </c>
      <c r="I480" s="6" t="str">
        <f>IF('[1]TCE - ANEXO IV - Preencher'!K489="","",'[1]TCE - ANEXO IV - Preencher'!K489)</f>
        <v>15/12/2023</v>
      </c>
      <c r="J480" s="5" t="str">
        <f>'[1]TCE - ANEXO IV - Preencher'!L489</f>
        <v>26231209607807000161550010000208881019216227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1198.8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3.7 - Material de Limpeza e Produtos de Hgienização</v>
      </c>
      <c r="D481" s="3">
        <f>'[1]TCE - ANEXO IV - Preencher'!F490</f>
        <v>0</v>
      </c>
      <c r="E481" s="5" t="str">
        <f>'[1]TCE - ANEXO IV - Preencher'!G490</f>
        <v>CL COMERCIO DE MATERIAIS MEDICOS HOSPITALARES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000020928</v>
      </c>
      <c r="I481" s="6" t="str">
        <f>IF('[1]TCE - ANEXO IV - Preencher'!K490="","",'[1]TCE - ANEXO IV - Preencher'!K490)</f>
        <v>14/12/2023</v>
      </c>
      <c r="J481" s="5" t="str">
        <f>'[1]TCE - ANEXO IV - Preencher'!L490</f>
        <v>26231213441051000281550010000209281229510005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4000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3.7 - Material de Limpeza e Produtos de Hgienização</v>
      </c>
      <c r="D482" s="3">
        <f>'[1]TCE - ANEXO IV - Preencher'!F491</f>
        <v>0</v>
      </c>
      <c r="E482" s="5" t="str">
        <f>'[1]TCE - ANEXO IV - Preencher'!G491</f>
        <v>CL COMERCIO DE MATERIAIS MEDICOS HOSPITALARES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000020966</v>
      </c>
      <c r="I482" s="6" t="str">
        <f>IF('[1]TCE - ANEXO IV - Preencher'!K491="","",'[1]TCE - ANEXO IV - Preencher'!K491)</f>
        <v>19/12/2023</v>
      </c>
      <c r="J482" s="5" t="str">
        <f>'[1]TCE - ANEXO IV - Preencher'!L491</f>
        <v>26231213441051000281550010000209661229890003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13000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3.7 - Material de Limpeza e Produtos de Hgienização</v>
      </c>
      <c r="D483" s="3">
        <f>'[1]TCE - ANEXO IV - Preencher'!F492</f>
        <v>0</v>
      </c>
      <c r="E483" s="5" t="str">
        <f>'[1]TCE - ANEXO IV - Preencher'!G492</f>
        <v>CL COMERCIO DE MATERIAIS MEDICOS HOSPITALARES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000020967</v>
      </c>
      <c r="I483" s="6" t="str">
        <f>IF('[1]TCE - ANEXO IV - Preencher'!K492="","",'[1]TCE - ANEXO IV - Preencher'!K492)</f>
        <v>19/12/2023</v>
      </c>
      <c r="J483" s="5" t="str">
        <f>'[1]TCE - ANEXO IV - Preencher'!L492</f>
        <v>26231213441051000281550010000209671229900006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2389.14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3.7 - Material de Limpeza e Produtos de Hgienização</v>
      </c>
      <c r="D484" s="3">
        <f>'[1]TCE - ANEXO IV - Preencher'!F493</f>
        <v>0</v>
      </c>
      <c r="E484" s="5" t="str">
        <f>'[1]TCE - ANEXO IV - Preencher'!G493</f>
        <v>CL COMERCIO DE MATERIAIS MEDICOS HOSPITALARES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000020967</v>
      </c>
      <c r="I484" s="6" t="str">
        <f>IF('[1]TCE - ANEXO IV - Preencher'!K493="","",'[1]TCE - ANEXO IV - Preencher'!K493)</f>
        <v>19/12/2023</v>
      </c>
      <c r="J484" s="5" t="str">
        <f>'[1]TCE - ANEXO IV - Preencher'!L493</f>
        <v>26231213441051000281550010000209671229900006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4907.76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3.7 - Material de Limpeza e Produtos de Hgienização</v>
      </c>
      <c r="D485" s="3">
        <f>'[1]TCE - ANEXO IV - Preencher'!F494</f>
        <v>0</v>
      </c>
      <c r="E485" s="5" t="str">
        <f>'[1]TCE - ANEXO IV - Preencher'!G494</f>
        <v>DROGAFONTE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000433341</v>
      </c>
      <c r="I485" s="6" t="str">
        <f>IF('[1]TCE - ANEXO IV - Preencher'!K494="","",'[1]TCE - ANEXO IV - Preencher'!K494)</f>
        <v>15/12/2023</v>
      </c>
      <c r="J485" s="5" t="str">
        <f>'[1]TCE - ANEXO IV - Preencher'!L494</f>
        <v>26231208778201000126550010004333411234305067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5626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3.14 - Alimentação Preparada</v>
      </c>
      <c r="D486" s="3">
        <f>'[1]TCE - ANEXO IV - Preencher'!F495</f>
        <v>0</v>
      </c>
      <c r="E486" s="5" t="str">
        <f>'[1]TCE - ANEXO IV - Preencher'!G495</f>
        <v>MCP REFEICOES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000025312</v>
      </c>
      <c r="I486" s="6" t="str">
        <f>IF('[1]TCE - ANEXO IV - Preencher'!K495="","",'[1]TCE - ANEXO IV - Preencher'!K495)</f>
        <v>27/12/2023</v>
      </c>
      <c r="J486" s="5" t="str">
        <f>'[1]TCE - ANEXO IV - Preencher'!L495</f>
        <v>26231206088039000199550010000253121489505860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331658.68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3.14 - Alimentação Preparada</v>
      </c>
      <c r="D487" s="3">
        <f>'[1]TCE - ANEXO IV - Preencher'!F496</f>
        <v>0</v>
      </c>
      <c r="E487" s="5" t="str">
        <f>'[1]TCE - ANEXO IV - Preencher'!G496</f>
        <v>PRASO PLATAFORMA DE COMERCIO LTDA.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302114</v>
      </c>
      <c r="I487" s="6" t="str">
        <f>IF('[1]TCE - ANEXO IV - Preencher'!K496="","",'[1]TCE - ANEXO IV - Preencher'!K496)</f>
        <v>15/12/2023</v>
      </c>
      <c r="J487" s="5" t="str">
        <f>'[1]TCE - ANEXO IV - Preencher'!L496</f>
        <v>26231242434646000399550010003021141995169770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126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3.6 - Material de Expediente</v>
      </c>
      <c r="D488" s="3">
        <f>'[1]TCE - ANEXO IV - Preencher'!F497</f>
        <v>0</v>
      </c>
      <c r="E488" s="5" t="str">
        <f>'[1]TCE - ANEXO IV - Preencher'!G497</f>
        <v>PROSPEQTUS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000000124</v>
      </c>
      <c r="I488" s="6" t="str">
        <f>IF('[1]TCE - ANEXO IV - Preencher'!K497="","",'[1]TCE - ANEXO IV - Preencher'!K497)</f>
        <v>20/12/2023</v>
      </c>
      <c r="J488" s="5" t="str">
        <f>'[1]TCE - ANEXO IV - Preencher'!L497</f>
        <v>26231251413651000144550010000001241823791010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600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3.6 - Material de Expediente</v>
      </c>
      <c r="D489" s="3">
        <f>'[1]TCE - ANEXO IV - Preencher'!F498</f>
        <v>0</v>
      </c>
      <c r="E489" s="5" t="str">
        <f>'[1]TCE - ANEXO IV - Preencher'!G498</f>
        <v>PROSPEQTUS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000000125</v>
      </c>
      <c r="I489" s="6" t="str">
        <f>IF('[1]TCE - ANEXO IV - Preencher'!K498="","",'[1]TCE - ANEXO IV - Preencher'!K498)</f>
        <v>20/12/2023</v>
      </c>
      <c r="J489" s="5" t="str">
        <f>'[1]TCE - ANEXO IV - Preencher'!L498</f>
        <v>26231251413651000144550010000001251776503316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159.6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3.6 - Material de Expediente</v>
      </c>
      <c r="D490" s="3">
        <f>'[1]TCE - ANEXO IV - Preencher'!F499</f>
        <v>0</v>
      </c>
      <c r="E490" s="5" t="str">
        <f>'[1]TCE - ANEXO IV - Preencher'!G499</f>
        <v>ANDREA CARLA OLIVEIRA DE BARROS 04749718483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000000247</v>
      </c>
      <c r="I490" s="6" t="str">
        <f>IF('[1]TCE - ANEXO IV - Preencher'!K499="","",'[1]TCE - ANEXO IV - Preencher'!K499)</f>
        <v>30/11/2023</v>
      </c>
      <c r="J490" s="5" t="str">
        <f>'[1]TCE - ANEXO IV - Preencher'!L499</f>
        <v>26231119445259000174550010000002471013094008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26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3.6 - Material de Expediente</v>
      </c>
      <c r="D491" s="3">
        <f>'[1]TCE - ANEXO IV - Preencher'!F500</f>
        <v>0</v>
      </c>
      <c r="E491" s="5" t="str">
        <f>'[1]TCE - ANEXO IV - Preencher'!G500</f>
        <v>MULTICOM DISTRIB DE PROD SISTEMAS DE LIMPEZA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000000581</v>
      </c>
      <c r="I491" s="6" t="str">
        <f>IF('[1]TCE - ANEXO IV - Preencher'!K500="","",'[1]TCE - ANEXO IV - Preencher'!K500)</f>
        <v>11/12/2023</v>
      </c>
      <c r="J491" s="5" t="str">
        <f>'[1]TCE - ANEXO IV - Preencher'!L500</f>
        <v>26231220606171000176550010000005811191606100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4680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3.6 - Material de Expediente</v>
      </c>
      <c r="D492" s="3">
        <f>'[1]TCE - ANEXO IV - Preencher'!F501</f>
        <v>0</v>
      </c>
      <c r="E492" s="5" t="str">
        <f>'[1]TCE - ANEXO IV - Preencher'!G501</f>
        <v>FRANCRIS LIVARIA E PAPELARIA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000018926</v>
      </c>
      <c r="I492" s="6" t="str">
        <f>IF('[1]TCE - ANEXO IV - Preencher'!K501="","",'[1]TCE - ANEXO IV - Preencher'!K501)</f>
        <v>16/12/2023</v>
      </c>
      <c r="J492" s="5" t="str">
        <f>'[1]TCE - ANEXO IV - Preencher'!L501</f>
        <v>26231224348443000136550010000189261328545470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3256.2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3.6 - Material de Expediente</v>
      </c>
      <c r="D493" s="3">
        <f>'[1]TCE - ANEXO IV - Preencher'!F502</f>
        <v>0</v>
      </c>
      <c r="E493" s="5" t="str">
        <f>'[1]TCE - ANEXO IV - Preencher'!G502</f>
        <v>FRANCRIS LIVARIA E PAPELARIA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000018934</v>
      </c>
      <c r="I493" s="6" t="str">
        <f>IF('[1]TCE - ANEXO IV - Preencher'!K502="","",'[1]TCE - ANEXO IV - Preencher'!K502)</f>
        <v>16/12/2023</v>
      </c>
      <c r="J493" s="5" t="str">
        <f>'[1]TCE - ANEXO IV - Preencher'!L502</f>
        <v>26231224348443000136550010000189341026138849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386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3.6 - Material de Expediente</v>
      </c>
      <c r="D494" s="3">
        <f>'[1]TCE - ANEXO IV - Preencher'!F503</f>
        <v>0</v>
      </c>
      <c r="E494" s="5" t="str">
        <f>'[1]TCE - ANEXO IV - Preencher'!G503</f>
        <v>NORLUX LTDA-ME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010962</v>
      </c>
      <c r="I494" s="6" t="str">
        <f>IF('[1]TCE - ANEXO IV - Preencher'!K503="","",'[1]TCE - ANEXO IV - Preencher'!K503)</f>
        <v>27/12/2023</v>
      </c>
      <c r="J494" s="5" t="str">
        <f>'[1]TCE - ANEXO IV - Preencher'!L503</f>
        <v>26231204004741000100550000000109621390126201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6360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3.1 - Combustíveis e Lubrificantes Automotivos</v>
      </c>
      <c r="D495" s="3">
        <f>'[1]TCE - ANEXO IV - Preencher'!F504</f>
        <v>0</v>
      </c>
      <c r="E495" s="5" t="str">
        <f>'[1]TCE - ANEXO IV - Preencher'!G504</f>
        <v>POSTO SAO CRISTOVAO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4544</v>
      </c>
      <c r="I495" s="6" t="str">
        <f>IF('[1]TCE - ANEXO IV - Preencher'!K504="","",'[1]TCE - ANEXO IV - Preencher'!K504)</f>
        <v>04/12/2023</v>
      </c>
      <c r="J495" s="5" t="str">
        <f>'[1]TCE - ANEXO IV - Preencher'!L504</f>
        <v>26231211681483000153550120000045441001720800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9707.9599999999991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0</v>
      </c>
      <c r="E496" s="5" t="str">
        <f>'[1]TCE - ANEXO IV - Preencher'!G505</f>
        <v>CAOLIM COMERCIO E ENGENHARIA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000000169</v>
      </c>
      <c r="I496" s="6" t="str">
        <f>IF('[1]TCE - ANEXO IV - Preencher'!K505="","",'[1]TCE - ANEXO IV - Preencher'!K505)</f>
        <v>30/10/2023</v>
      </c>
      <c r="J496" s="5" t="str">
        <f>'[1]TCE - ANEXO IV - Preencher'!L505</f>
        <v>26231008982191000146550010000001691588500006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1929.95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0</v>
      </c>
      <c r="E497" s="5" t="str">
        <f>'[1]TCE - ANEXO IV - Preencher'!G506</f>
        <v>CAOLIM COMERCIO E ENGENHARIA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000000174</v>
      </c>
      <c r="I497" s="6" t="str">
        <f>IF('[1]TCE - ANEXO IV - Preencher'!K506="","",'[1]TCE - ANEXO IV - Preencher'!K506)</f>
        <v>04/12/2023</v>
      </c>
      <c r="J497" s="5" t="str">
        <f>'[1]TCE - ANEXO IV - Preencher'!L506</f>
        <v>26231208982191000146550010000001741916200000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1905.6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0</v>
      </c>
      <c r="E498" s="5" t="str">
        <f>'[1]TCE - ANEXO IV - Preencher'!G507</f>
        <v>BM COMERCIO E SERVICOS DE EQUIPAMENTOS MEDICOS HOSPITALARES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000001066</v>
      </c>
      <c r="I498" s="6" t="str">
        <f>IF('[1]TCE - ANEXO IV - Preencher'!K507="","",'[1]TCE - ANEXO IV - Preencher'!K507)</f>
        <v>05/10/2023</v>
      </c>
      <c r="J498" s="5" t="str">
        <f>'[1]TCE - ANEXO IV - Preencher'!L507</f>
        <v>26231014951481000125550010000010661000008645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6404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0</v>
      </c>
      <c r="E499" s="5" t="str">
        <f>'[1]TCE - ANEXO IV - Preencher'!G508</f>
        <v>BM COMERCIO E SERVICOS DE EQUIPAMENTOS MEDICOS HOSPITALARES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000001067</v>
      </c>
      <c r="I499" s="6" t="str">
        <f>IF('[1]TCE - ANEXO IV - Preencher'!K508="","",'[1]TCE - ANEXO IV - Preencher'!K508)</f>
        <v>05/10/2023</v>
      </c>
      <c r="J499" s="5" t="str">
        <f>'[1]TCE - ANEXO IV - Preencher'!L508</f>
        <v>26231014951481000125550010000010671000008650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6790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0</v>
      </c>
      <c r="E500" s="5" t="str">
        <f>'[1]TCE - ANEXO IV - Preencher'!G509</f>
        <v>BM COMERCIO E SERVICOS DE EQUIPAMENTOS MEDICOS HOSPITALARES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000001068</v>
      </c>
      <c r="I500" s="6" t="str">
        <f>IF('[1]TCE - ANEXO IV - Preencher'!K509="","",'[1]TCE - ANEXO IV - Preencher'!K509)</f>
        <v>05/10/2023</v>
      </c>
      <c r="J500" s="5" t="str">
        <f>'[1]TCE - ANEXO IV - Preencher'!L509</f>
        <v>26231014951481000125550010000010681000008666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6570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0</v>
      </c>
      <c r="E501" s="5" t="str">
        <f>'[1]TCE - ANEXO IV - Preencher'!G510</f>
        <v>BM COMERCIO E SERVICOS DE EQUIPAMENTOS MEDICOS HOSPITALARES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000001069</v>
      </c>
      <c r="I501" s="6" t="str">
        <f>IF('[1]TCE - ANEXO IV - Preencher'!K510="","",'[1]TCE - ANEXO IV - Preencher'!K510)</f>
        <v>05/10/2023</v>
      </c>
      <c r="J501" s="5" t="str">
        <f>'[1]TCE - ANEXO IV - Preencher'!L510</f>
        <v>26231014951481000125550010000010691000008671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6440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0</v>
      </c>
      <c r="E502" s="5" t="str">
        <f>'[1]TCE - ANEXO IV - Preencher'!G511</f>
        <v>HIDROELETRICA COM VAR ATAC MAT ELETRICOS EIRELI ME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000010142</v>
      </c>
      <c r="I502" s="6" t="str">
        <f>IF('[1]TCE - ANEXO IV - Preencher'!K511="","",'[1]TCE - ANEXO IV - Preencher'!K511)</f>
        <v>20/12/2023</v>
      </c>
      <c r="J502" s="5" t="str">
        <f>'[1]TCE - ANEXO IV - Preencher'!L511</f>
        <v>26231224349910000142550010000101421126624347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1980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0</v>
      </c>
      <c r="E503" s="5" t="str">
        <f>'[1]TCE - ANEXO IV - Preencher'!G512</f>
        <v>ZEUS DO BRASIL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000515954</v>
      </c>
      <c r="I503" s="6" t="str">
        <f>IF('[1]TCE - ANEXO IV - Preencher'!K512="","",'[1]TCE - ANEXO IV - Preencher'!K512)</f>
        <v>30/11/2023</v>
      </c>
      <c r="J503" s="5" t="str">
        <f>'[1]TCE - ANEXO IV - Preencher'!L512</f>
        <v>42231182699588000188550010005159541314908770</v>
      </c>
      <c r="K503" s="5" t="str">
        <f>IF(F503="B",LEFT('[1]TCE - ANEXO IV - Preencher'!M512,2),IF(F503="S",LEFT('[1]TCE - ANEXO IV - Preencher'!M512,7),IF('[1]TCE - ANEXO IV - Preencher'!H512="","")))</f>
        <v>42</v>
      </c>
      <c r="L503" s="7">
        <f>'[1]TCE - ANEXO IV - Preencher'!N512</f>
        <v>540.14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0</v>
      </c>
      <c r="E504" s="5" t="str">
        <f>'[1]TCE - ANEXO IV - Preencher'!G513</f>
        <v>ESPERANCA NORDESTE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001075077</v>
      </c>
      <c r="I504" s="6" t="str">
        <f>IF('[1]TCE - ANEXO IV - Preencher'!K513="","",'[1]TCE - ANEXO IV - Preencher'!K513)</f>
        <v>03/11/2023</v>
      </c>
      <c r="J504" s="5" t="str">
        <f>'[1]TCE - ANEXO IV - Preencher'!L513</f>
        <v>26231103666136000123550010010750771872797729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446.08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 xml:space="preserve">3.10 - Material para Manutenção de Bens Móveis </v>
      </c>
      <c r="D505" s="3">
        <f>'[1]TCE - ANEXO IV - Preencher'!F514</f>
        <v>0</v>
      </c>
      <c r="E505" s="5" t="str">
        <f>'[1]TCE - ANEXO IV - Preencher'!G514</f>
        <v>PROSPEQTUS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000000125</v>
      </c>
      <c r="I505" s="6" t="str">
        <f>IF('[1]TCE - ANEXO IV - Preencher'!K514="","",'[1]TCE - ANEXO IV - Preencher'!K514)</f>
        <v>20/12/2023</v>
      </c>
      <c r="J505" s="5" t="str">
        <f>'[1]TCE - ANEXO IV - Preencher'!L514</f>
        <v>26231251413651000144550010000001251776503316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328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 xml:space="preserve">3.10 - Material para Manutenção de Bens Móveis </v>
      </c>
      <c r="D506" s="3">
        <f>'[1]TCE - ANEXO IV - Preencher'!F515</f>
        <v>0</v>
      </c>
      <c r="E506" s="5" t="str">
        <f>'[1]TCE - ANEXO IV - Preencher'!G515</f>
        <v>FRANCRIS LIVARIA E PAPELARIA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000018926</v>
      </c>
      <c r="I506" s="6" t="str">
        <f>IF('[1]TCE - ANEXO IV - Preencher'!K515="","",'[1]TCE - ANEXO IV - Preencher'!K515)</f>
        <v>16/12/2023</v>
      </c>
      <c r="J506" s="5" t="str">
        <f>'[1]TCE - ANEXO IV - Preencher'!L515</f>
        <v>26231224348443000136550010000189261328545470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196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 xml:space="preserve">3.10 - Material para Manutenção de Bens Móveis </v>
      </c>
      <c r="D507" s="3">
        <f>'[1]TCE - ANEXO IV - Preencher'!F516</f>
        <v>0</v>
      </c>
      <c r="E507" s="5" t="str">
        <f>'[1]TCE - ANEXO IV - Preencher'!G516</f>
        <v>MEDTRONIC COMERCIAL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000398379</v>
      </c>
      <c r="I507" s="6" t="str">
        <f>IF('[1]TCE - ANEXO IV - Preencher'!K516="","",'[1]TCE - ANEXO IV - Preencher'!K516)</f>
        <v>22/12/2023</v>
      </c>
      <c r="J507" s="5" t="str">
        <f>'[1]TCE - ANEXO IV - Preencher'!L516</f>
        <v>35231201772798000667550010003983791025694932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3000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 xml:space="preserve">3.8 - Uniformes, Tecidos e Aviamentos </v>
      </c>
      <c r="D508" s="3">
        <f>'[1]TCE - ANEXO IV - Preencher'!F517</f>
        <v>0</v>
      </c>
      <c r="E508" s="5" t="str">
        <f>'[1]TCE - ANEXO IV - Preencher'!G517</f>
        <v>PROSPEQTUS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000000120</v>
      </c>
      <c r="I508" s="6" t="str">
        <f>IF('[1]TCE - ANEXO IV - Preencher'!K517="","",'[1]TCE - ANEXO IV - Preencher'!K517)</f>
        <v>15/12/2023</v>
      </c>
      <c r="J508" s="5" t="str">
        <f>'[1]TCE - ANEXO IV - Preencher'!L517</f>
        <v>26231251413651000144550010000001201108420667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1256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 xml:space="preserve">3.8 - Uniformes, Tecidos e Aviamentos </v>
      </c>
      <c r="D509" s="3">
        <f>'[1]TCE - ANEXO IV - Preencher'!F518</f>
        <v>0</v>
      </c>
      <c r="E509" s="5" t="str">
        <f>'[1]TCE - ANEXO IV - Preencher'!G518</f>
        <v>ELETROCAP COMERCIO E REPRESENTAÇÕES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000001350</v>
      </c>
      <c r="I509" s="6" t="str">
        <f>IF('[1]TCE - ANEXO IV - Preencher'!K518="","",'[1]TCE - ANEXO IV - Preencher'!K518)</f>
        <v>20/12/2023</v>
      </c>
      <c r="J509" s="5" t="str">
        <f>'[1]TCE - ANEXO IV - Preencher'!L518</f>
        <v>26231213204801000110550010000013501003077770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231.5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1.99 - Outras Despesas com Pessoal</v>
      </c>
      <c r="D510" s="3">
        <f>'[1]TCE - ANEXO IV - Preencher'!F519</f>
        <v>0</v>
      </c>
      <c r="E510" s="5" t="str">
        <f>'[1]TCE - ANEXO IV - Preencher'!G519</f>
        <v>Bilhetagem Eletronica Municipal (Bem Facil)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61872</v>
      </c>
      <c r="I510" s="6">
        <f>IF('[1]TCE - ANEXO IV - Preencher'!K519="","",'[1]TCE - ANEXO IV - Preencher'!K519)</f>
        <v>45259</v>
      </c>
      <c r="J510" s="5" t="str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6147.28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1.99 - Outras Despesas com Pessoal</v>
      </c>
      <c r="D511" s="3">
        <f>'[1]TCE - ANEXO IV - Preencher'!F520</f>
        <v>0</v>
      </c>
      <c r="E511" s="5" t="str">
        <f>'[1]TCE - ANEXO IV - Preencher'!G520</f>
        <v xml:space="preserve">Mag Seguros </v>
      </c>
      <c r="F511" s="5" t="str">
        <f>'[1]TCE - ANEXO IV - Preencher'!H520</f>
        <v>S</v>
      </c>
      <c r="G511" s="5" t="str">
        <f>'[1]TCE - ANEXO IV - Preencher'!I520</f>
        <v>N</v>
      </c>
      <c r="H511" s="5" t="str">
        <f>'[1]TCE - ANEXO IV - Preencher'!J520</f>
        <v>APOLICE</v>
      </c>
      <c r="I511" s="6">
        <f>IF('[1]TCE - ANEXO IV - Preencher'!K520="","",'[1]TCE - ANEXO IV - Preencher'!K520)</f>
        <v>45302</v>
      </c>
      <c r="J511" s="5" t="str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2812.44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1.99 - Outras Despesas com Pessoal</v>
      </c>
      <c r="D512" s="3">
        <f>'[1]TCE - ANEXO IV - Preencher'!F521</f>
        <v>0</v>
      </c>
      <c r="E512" s="5" t="str">
        <f>'[1]TCE - ANEXO IV - Preencher'!G521</f>
        <v xml:space="preserve">Rodoviaria Borborema 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37320</v>
      </c>
      <c r="I512" s="6">
        <f>IF('[1]TCE - ANEXO IV - Preencher'!K521="","",'[1]TCE - ANEXO IV - Preencher'!K521)</f>
        <v>45260</v>
      </c>
      <c r="J512" s="5" t="str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12517.8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1.99 - Outras Despesas com Pessoal</v>
      </c>
      <c r="D513" s="3">
        <f>'[1]TCE - ANEXO IV - Preencher'!F522</f>
        <v>0</v>
      </c>
      <c r="E513" s="5" t="str">
        <f>'[1]TCE - ANEXO IV - Preencher'!G522</f>
        <v>Transporte e Serviços Astro Ltda-ME (Astrotur)</v>
      </c>
      <c r="F513" s="5" t="str">
        <f>'[1]TCE - ANEXO IV - Preencher'!H522</f>
        <v>S</v>
      </c>
      <c r="G513" s="5" t="str">
        <f>'[1]TCE - ANEXO IV - Preencher'!I522</f>
        <v>S</v>
      </c>
      <c r="H513" s="5">
        <f>'[1]TCE - ANEXO IV - Preencher'!J522</f>
        <v>8668</v>
      </c>
      <c r="I513" s="6">
        <f>IF('[1]TCE - ANEXO IV - Preencher'!K522="","",'[1]TCE - ANEXO IV - Preencher'!K522)</f>
        <v>45293</v>
      </c>
      <c r="J513" s="5" t="str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104678.95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1.99 - Outras Despesas com Pessoal</v>
      </c>
      <c r="D514" s="3">
        <f>'[1]TCE - ANEXO IV - Preencher'!F523</f>
        <v>0</v>
      </c>
      <c r="E514" s="5" t="str">
        <f>'[1]TCE - ANEXO IV - Preencher'!G523</f>
        <v>Vem - Vale Eletronico Metropolitano - GERAL</v>
      </c>
      <c r="F514" s="5" t="str">
        <f>'[1]TCE - ANEXO IV - Preencher'!H523</f>
        <v>S</v>
      </c>
      <c r="G514" s="5" t="str">
        <f>'[1]TCE - ANEXO IV - Preencher'!I523</f>
        <v>N</v>
      </c>
      <c r="H514" s="5">
        <f>'[1]TCE - ANEXO IV - Preencher'!J523</f>
        <v>13136970</v>
      </c>
      <c r="I514" s="6">
        <f>IF('[1]TCE - ANEXO IV - Preencher'!K523="","",'[1]TCE - ANEXO IV - Preencher'!K523)</f>
        <v>45259</v>
      </c>
      <c r="J514" s="5" t="str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54266.11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1.99 - Outras Despesas com Pessoal</v>
      </c>
      <c r="D515" s="3">
        <f>'[1]TCE - ANEXO IV - Preencher'!F524</f>
        <v>0</v>
      </c>
      <c r="E515" s="5" t="str">
        <f>'[1]TCE - ANEXO IV - Preencher'!G524</f>
        <v>Vem - Vale Eletronico Metropolitano - JOVEM</v>
      </c>
      <c r="F515" s="5" t="str">
        <f>'[1]TCE - ANEXO IV - Preencher'!H524</f>
        <v>S</v>
      </c>
      <c r="G515" s="5" t="str">
        <f>'[1]TCE - ANEXO IV - Preencher'!I524</f>
        <v>N</v>
      </c>
      <c r="H515" s="5">
        <f>'[1]TCE - ANEXO IV - Preencher'!J524</f>
        <v>13136786</v>
      </c>
      <c r="I515" s="6">
        <f>IF('[1]TCE - ANEXO IV - Preencher'!K524="","",'[1]TCE - ANEXO IV - Preencher'!K524)</f>
        <v>45259</v>
      </c>
      <c r="J515" s="5" t="str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2743.05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1.99 - Outras Despesas com Pessoal</v>
      </c>
      <c r="D516" s="3">
        <f>'[1]TCE - ANEXO IV - Preencher'!F525</f>
        <v>0</v>
      </c>
      <c r="E516" s="5" t="str">
        <f>'[1]TCE - ANEXO IV - Preencher'!G525</f>
        <v>Vem - Vale Eletronico Metropolitano - SAD</v>
      </c>
      <c r="F516" s="5" t="str">
        <f>'[1]TCE - ANEXO IV - Preencher'!H525</f>
        <v>s</v>
      </c>
      <c r="G516" s="5" t="str">
        <f>'[1]TCE - ANEXO IV - Preencher'!I525</f>
        <v>N</v>
      </c>
      <c r="H516" s="5">
        <f>'[1]TCE - ANEXO IV - Preencher'!J525</f>
        <v>13136649</v>
      </c>
      <c r="I516" s="6">
        <f>IF('[1]TCE - ANEXO IV - Preencher'!K525="","",'[1]TCE - ANEXO IV - Preencher'!K525)</f>
        <v>45259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450.13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1.99 - Outras Despesas com Pessoal</v>
      </c>
      <c r="D517" s="3">
        <f>'[1]TCE - ANEXO IV - Preencher'!F526</f>
        <v>0</v>
      </c>
      <c r="E517" s="5" t="str">
        <f>'[1]TCE - ANEXO IV - Preencher'!G526</f>
        <v>Vem - Vale Eletronico Metropolitano - COMPLEMENTAR</v>
      </c>
      <c r="F517" s="5" t="str">
        <f>'[1]TCE - ANEXO IV - Preencher'!H526</f>
        <v>s</v>
      </c>
      <c r="G517" s="5" t="str">
        <f>'[1]TCE - ANEXO IV - Preencher'!I526</f>
        <v>N</v>
      </c>
      <c r="H517" s="5">
        <f>'[1]TCE - ANEXO IV - Preencher'!J526</f>
        <v>13257761</v>
      </c>
      <c r="I517" s="6">
        <f>IF('[1]TCE - ANEXO IV - Preencher'!K526="","",'[1]TCE - ANEXO IV - Preencher'!K526)</f>
        <v>45271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1484.66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1.99 - Outras Despesas com Pessoal</v>
      </c>
      <c r="D518" s="3">
        <f>'[1]TCE - ANEXO IV - Preencher'!F527</f>
        <v>0</v>
      </c>
      <c r="E518" s="5" t="str">
        <f>'[1]TCE - ANEXO IV - Preencher'!G527</f>
        <v>Vem - Vale Eletronico Metropolitano - COMPLEMENTAR</v>
      </c>
      <c r="F518" s="5" t="str">
        <f>'[1]TCE - ANEXO IV - Preencher'!H527</f>
        <v>S</v>
      </c>
      <c r="G518" s="5" t="str">
        <f>'[1]TCE - ANEXO IV - Preencher'!I527</f>
        <v>N</v>
      </c>
      <c r="H518" s="5">
        <f>'[1]TCE - ANEXO IV - Preencher'!J527</f>
        <v>13276016</v>
      </c>
      <c r="I518" s="6">
        <f>IF('[1]TCE - ANEXO IV - Preencher'!K527="","",'[1]TCE - ANEXO IV - Preencher'!K527)</f>
        <v>45271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139.96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1.99 - Outras Despesas com Pessoal</v>
      </c>
      <c r="D519" s="3">
        <f>'[1]TCE - ANEXO IV - Preencher'!F528</f>
        <v>0</v>
      </c>
      <c r="E519" s="5" t="str">
        <f>'[1]TCE - ANEXO IV - Preencher'!G528</f>
        <v>Vem - Vale Eletronico Metropolitano - COMPLEMENTAR</v>
      </c>
      <c r="F519" s="5" t="str">
        <f>'[1]TCE - ANEXO IV - Preencher'!H528</f>
        <v>S</v>
      </c>
      <c r="G519" s="5" t="str">
        <f>'[1]TCE - ANEXO IV - Preencher'!I528</f>
        <v>N</v>
      </c>
      <c r="H519" s="5">
        <f>'[1]TCE - ANEXO IV - Preencher'!J528</f>
        <v>13257585</v>
      </c>
      <c r="I519" s="6">
        <f>IF('[1]TCE - ANEXO IV - Preencher'!K528="","",'[1]TCE - ANEXO IV - Preencher'!K528)</f>
        <v>45271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246.97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1.99 - Outras Despesas com Pessoal</v>
      </c>
      <c r="D520" s="3">
        <f>'[1]TCE - ANEXO IV - Preencher'!F529</f>
        <v>0</v>
      </c>
      <c r="E520" s="5" t="str">
        <f>'[1]TCE - ANEXO IV - Preencher'!G529</f>
        <v>MCP REFEICOES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25312</v>
      </c>
      <c r="I520" s="6" t="str">
        <f>IF('[1]TCE - ANEXO IV - Preencher'!K529="","",'[1]TCE - ANEXO IV - Preencher'!K529)</f>
        <v>27/12/2023</v>
      </c>
      <c r="J520" s="5" t="str">
        <f>'[1]TCE - ANEXO IV - Preencher'!L529</f>
        <v>26231006088039000199550010000243071786177360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94102.21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3.14 - Alimentação Preparada</v>
      </c>
      <c r="D521" s="3">
        <f>'[1]TCE - ANEXO IV - Preencher'!F530</f>
        <v>0</v>
      </c>
      <c r="E521" s="5" t="str">
        <f>'[1]TCE - ANEXO IV - Preencher'!G530</f>
        <v>MCP REFEICOES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25312</v>
      </c>
      <c r="I521" s="6" t="str">
        <f>IF('[1]TCE - ANEXO IV - Preencher'!K530="","",'[1]TCE - ANEXO IV - Preencher'!K530)</f>
        <v>27/12/2023</v>
      </c>
      <c r="J521" s="5" t="str">
        <f>'[1]TCE - ANEXO IV - Preencher'!L530</f>
        <v>26231006088039000199550010000243071786177360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237556.47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 xml:space="preserve">5.21 - Seguros em geral </v>
      </c>
      <c r="D522" s="3">
        <f>'[1]TCE - ANEXO IV - Preencher'!F531</f>
        <v>0</v>
      </c>
      <c r="E522" s="5" t="str">
        <f>'[1]TCE - ANEXO IV - Preencher'!G531</f>
        <v xml:space="preserve">Zellos Corretora de Seguros LTDA </v>
      </c>
      <c r="F522" s="5" t="str">
        <f>'[1]TCE - ANEXO IV - Preencher'!H531</f>
        <v>S</v>
      </c>
      <c r="G522" s="5" t="str">
        <f>'[1]TCE - ANEXO IV - Preencher'!I531</f>
        <v>N</v>
      </c>
      <c r="H522" s="5" t="str">
        <f>'[1]TCE - ANEXO IV - Preencher'!J531</f>
        <v>APOLICE</v>
      </c>
      <c r="I522" s="6">
        <f>IF('[1]TCE - ANEXO IV - Preencher'!K531="","",'[1]TCE - ANEXO IV - Preencher'!K531)</f>
        <v>45271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1093.5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5.99 - Outros Serviços de Terceiros Pessoa Jurídica</v>
      </c>
      <c r="D523" s="3">
        <f>'[1]TCE - ANEXO IV - Preencher'!F532</f>
        <v>0</v>
      </c>
      <c r="E523" s="5" t="str">
        <f>'[1]TCE - ANEXO IV - Preencher'!G532</f>
        <v>TK  Elevadores Brasil Ltda</v>
      </c>
      <c r="F523" s="5" t="str">
        <f>'[1]TCE - ANEXO IV - Preencher'!H532</f>
        <v>S</v>
      </c>
      <c r="G523" s="5" t="str">
        <f>'[1]TCE - ANEXO IV - Preencher'!I532</f>
        <v>N</v>
      </c>
      <c r="H523" s="5">
        <f>'[1]TCE - ANEXO IV - Preencher'!J532</f>
        <v>5533107930</v>
      </c>
      <c r="I523" s="6">
        <f>IF('[1]TCE - ANEXO IV - Preencher'!K532="","",'[1]TCE - ANEXO IV - Preencher'!K532)</f>
        <v>45296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2602902</v>
      </c>
      <c r="L523" s="7">
        <f>'[1]TCE - ANEXO IV - Preencher'!N532</f>
        <v>254.59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 xml:space="preserve">5.25 - Serviços Bancários </v>
      </c>
      <c r="D524" s="3">
        <f>'[1]TCE - ANEXO IV - Preencher'!F533</f>
        <v>0</v>
      </c>
      <c r="E524" s="5" t="str">
        <f>'[1]TCE - ANEXO IV - Preencher'!G533</f>
        <v>Taxas de Manutenção de Conta</v>
      </c>
      <c r="F524" s="5" t="str">
        <f>'[1]TCE - ANEXO IV - Preencher'!H533</f>
        <v>S</v>
      </c>
      <c r="G524" s="5" t="str">
        <f>'[1]TCE - ANEXO IV - Preencher'!I533</f>
        <v>N</v>
      </c>
      <c r="H524" s="5">
        <f>'[1]TCE - ANEXO IV - Preencher'!J533</f>
        <v>0</v>
      </c>
      <c r="I524" s="6">
        <f>IF('[1]TCE - ANEXO IV - Preencher'!K533="","",'[1]TCE - ANEXO IV - Preencher'!K533)</f>
        <v>45261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2602902</v>
      </c>
      <c r="L524" s="7">
        <f>'[1]TCE - ANEXO IV - Preencher'!N533</f>
        <v>283.8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 xml:space="preserve">5.25 - Serviços Bancários </v>
      </c>
      <c r="D525" s="3">
        <f>'[1]TCE - ANEXO IV - Preencher'!F534</f>
        <v>0</v>
      </c>
      <c r="E525" s="5" t="str">
        <f>'[1]TCE - ANEXO IV - Preencher'!G534</f>
        <v>Tarifas Bancárias</v>
      </c>
      <c r="F525" s="5" t="str">
        <f>'[1]TCE - ANEXO IV - Preencher'!H534</f>
        <v>S</v>
      </c>
      <c r="G525" s="5" t="str">
        <f>'[1]TCE - ANEXO IV - Preencher'!I534</f>
        <v>N</v>
      </c>
      <c r="H525" s="5">
        <f>'[1]TCE - ANEXO IV - Preencher'!J534</f>
        <v>0</v>
      </c>
      <c r="I525" s="6">
        <f>IF('[1]TCE - ANEXO IV - Preencher'!K534="","",'[1]TCE - ANEXO IV - Preencher'!K534)</f>
        <v>45261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2602902</v>
      </c>
      <c r="L525" s="7">
        <f>'[1]TCE - ANEXO IV - Preencher'!N534</f>
        <v>360.8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5.9 - Telefonia Móvel</v>
      </c>
      <c r="D526" s="3">
        <f>'[1]TCE - ANEXO IV - Preencher'!F535</f>
        <v>0</v>
      </c>
      <c r="E526" s="5" t="str">
        <f>'[1]TCE - ANEXO IV - Preencher'!G535</f>
        <v xml:space="preserve">VIVO TELEFONIA </v>
      </c>
      <c r="F526" s="5" t="str">
        <f>'[1]TCE - ANEXO IV - Preencher'!H535</f>
        <v>S</v>
      </c>
      <c r="G526" s="5" t="str">
        <f>'[1]TCE - ANEXO IV - Preencher'!I535</f>
        <v>N</v>
      </c>
      <c r="H526" s="5">
        <f>'[1]TCE - ANEXO IV - Preencher'!J535</f>
        <v>446728287</v>
      </c>
      <c r="I526" s="6">
        <f>IF('[1]TCE - ANEXO IV - Preencher'!K535="","",'[1]TCE - ANEXO IV - Preencher'!K535)</f>
        <v>45288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2602902</v>
      </c>
      <c r="L526" s="7">
        <f>'[1]TCE - ANEXO IV - Preencher'!N535</f>
        <v>121.58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5.9 - Telefonia Móvel</v>
      </c>
      <c r="D527" s="3">
        <f>'[1]TCE - ANEXO IV - Preencher'!F536</f>
        <v>0</v>
      </c>
      <c r="E527" s="5" t="str">
        <f>'[1]TCE - ANEXO IV - Preencher'!G536</f>
        <v>Tim Celular S.A</v>
      </c>
      <c r="F527" s="5" t="str">
        <f>'[1]TCE - ANEXO IV - Preencher'!H536</f>
        <v>S</v>
      </c>
      <c r="G527" s="5" t="str">
        <f>'[1]TCE - ANEXO IV - Preencher'!I536</f>
        <v>N</v>
      </c>
      <c r="H527" s="5">
        <f>'[1]TCE - ANEXO IV - Preencher'!J536</f>
        <v>5101845829</v>
      </c>
      <c r="I527" s="6">
        <f>IF('[1]TCE - ANEXO IV - Preencher'!K536="","",'[1]TCE - ANEXO IV - Preencher'!K536)</f>
        <v>45274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2602902</v>
      </c>
      <c r="L527" s="7">
        <f>'[1]TCE - ANEXO IV - Preencher'!N536</f>
        <v>192.6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5.18 - Teledonia Fixa</v>
      </c>
      <c r="D528" s="3">
        <f>'[1]TCE - ANEXO IV - Preencher'!F537</f>
        <v>0</v>
      </c>
      <c r="E528" s="5" t="str">
        <f>'[1]TCE - ANEXO IV - Preencher'!G537</f>
        <v>Smart Serviços de Internet Ltda - Me (Algar Telecom)</v>
      </c>
      <c r="F528" s="5" t="str">
        <f>'[1]TCE - ANEXO IV - Preencher'!H537</f>
        <v>S</v>
      </c>
      <c r="G528" s="5" t="str">
        <f>'[1]TCE - ANEXO IV - Preencher'!I537</f>
        <v>N</v>
      </c>
      <c r="H528" s="5">
        <f>'[1]TCE - ANEXO IV - Preencher'!J537</f>
        <v>447267248</v>
      </c>
      <c r="I528" s="6">
        <f>IF('[1]TCE - ANEXO IV - Preencher'!K537="","",'[1]TCE - ANEXO IV - Preencher'!K537)</f>
        <v>45294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1519.52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5.13 - Água e Esgoto</v>
      </c>
      <c r="D529" s="3">
        <f>'[1]TCE - ANEXO IV - Preencher'!F538</f>
        <v>0</v>
      </c>
      <c r="E529" s="5" t="str">
        <f>'[1]TCE - ANEXO IV - Preencher'!G538</f>
        <v>Compesa (Companhia Pernambucana de Saneamento)</v>
      </c>
      <c r="F529" s="5" t="str">
        <f>'[1]TCE - ANEXO IV - Preencher'!H538</f>
        <v>S</v>
      </c>
      <c r="G529" s="5" t="str">
        <f>'[1]TCE - ANEXO IV - Preencher'!I538</f>
        <v>N</v>
      </c>
      <c r="H529" s="5" t="str">
        <f>'[1]TCE - ANEXO IV - Preencher'!J538</f>
        <v>077997964</v>
      </c>
      <c r="I529" s="6">
        <f>IF('[1]TCE - ANEXO IV - Preencher'!K538="","",'[1]TCE - ANEXO IV - Preencher'!K538)</f>
        <v>45275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2602902</v>
      </c>
      <c r="L529" s="7">
        <f>'[1]TCE - ANEXO IV - Preencher'!N538</f>
        <v>157836.82999999999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5.12 - Energia Elétrica</v>
      </c>
      <c r="D530" s="3">
        <f>'[1]TCE - ANEXO IV - Preencher'!F539</f>
        <v>0</v>
      </c>
      <c r="E530" s="5" t="str">
        <f>'[1]TCE - ANEXO IV - Preencher'!G539</f>
        <v>Celpe (Companhia Energética de Pernambuco)</v>
      </c>
      <c r="F530" s="5" t="str">
        <f>'[1]TCE - ANEXO IV - Preencher'!H539</f>
        <v>S</v>
      </c>
      <c r="G530" s="5" t="str">
        <f>'[1]TCE - ANEXO IV - Preencher'!I539</f>
        <v>N</v>
      </c>
      <c r="H530" s="5" t="str">
        <f>'[1]TCE - ANEXO IV - Preencher'!J539</f>
        <v>289177533</v>
      </c>
      <c r="I530" s="6">
        <f>IF('[1]TCE - ANEXO IV - Preencher'!K539="","",'[1]TCE - ANEXO IV - Preencher'!K539)</f>
        <v>45292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4879.67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5.3 - Locação de Máquinas e Equipamentos</v>
      </c>
      <c r="D531" s="3">
        <f>'[1]TCE - ANEXO IV - Preencher'!F540</f>
        <v>0</v>
      </c>
      <c r="E531" s="5" t="str">
        <f>'[1]TCE - ANEXO IV - Preencher'!G540</f>
        <v>LSA Soluções Em Tecnologia Eireli-Me</v>
      </c>
      <c r="F531" s="5" t="str">
        <f>'[1]TCE - ANEXO IV - Preencher'!H540</f>
        <v>S</v>
      </c>
      <c r="G531" s="5" t="str">
        <f>'[1]TCE - ANEXO IV - Preencher'!I540</f>
        <v>N</v>
      </c>
      <c r="H531" s="5">
        <f>'[1]TCE - ANEXO IV - Preencher'!J540</f>
        <v>11448</v>
      </c>
      <c r="I531" s="6">
        <f>IF('[1]TCE - ANEXO IV - Preencher'!K540="","",'[1]TCE - ANEXO IV - Preencher'!K540)</f>
        <v>45292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1840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5.3 - Locação de Máquinas e Equipamentos</v>
      </c>
      <c r="D532" s="3">
        <f>'[1]TCE - ANEXO IV - Preencher'!F541</f>
        <v>0</v>
      </c>
      <c r="E532" s="5" t="str">
        <f>'[1]TCE - ANEXO IV - Preencher'!G541</f>
        <v xml:space="preserve">Colortel - Locação de Bens Móveis </v>
      </c>
      <c r="F532" s="5" t="str">
        <f>'[1]TCE - ANEXO IV - Preencher'!H541</f>
        <v>S</v>
      </c>
      <c r="G532" s="5" t="str">
        <f>'[1]TCE - ANEXO IV - Preencher'!I541</f>
        <v>N</v>
      </c>
      <c r="H532" s="5">
        <f>'[1]TCE - ANEXO IV - Preencher'!J541</f>
        <v>2222</v>
      </c>
      <c r="I532" s="6">
        <f>IF('[1]TCE - ANEXO IV - Preencher'!K541="","",'[1]TCE - ANEXO IV - Preencher'!K541)</f>
        <v>45281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3304557</v>
      </c>
      <c r="L532" s="7">
        <f>'[1]TCE - ANEXO IV - Preencher'!N541</f>
        <v>750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5.3 - Locação de Máquinas e Equipamentos</v>
      </c>
      <c r="D533" s="3">
        <f>'[1]TCE - ANEXO IV - Preencher'!F542</f>
        <v>0</v>
      </c>
      <c r="E533" s="5" t="str">
        <f>'[1]TCE - ANEXO IV - Preencher'!G542</f>
        <v>Rgraph Loc. Com. E Serv. Ltda - Me</v>
      </c>
      <c r="F533" s="5" t="str">
        <f>'[1]TCE - ANEXO IV - Preencher'!H542</f>
        <v>S</v>
      </c>
      <c r="G533" s="5" t="str">
        <f>'[1]TCE - ANEXO IV - Preencher'!I542</f>
        <v>N</v>
      </c>
      <c r="H533" s="5">
        <f>'[1]TCE - ANEXO IV - Preencher'!J542</f>
        <v>7327</v>
      </c>
      <c r="I533" s="6">
        <f>IF('[1]TCE - ANEXO IV - Preencher'!K542="","",'[1]TCE - ANEXO IV - Preencher'!K542)</f>
        <v>45300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11763.96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5.3 - Locação de Máquinas e Equipamentos</v>
      </c>
      <c r="D534" s="3">
        <f>'[1]TCE - ANEXO IV - Preencher'!F543</f>
        <v>0</v>
      </c>
      <c r="E534" s="5" t="str">
        <f>'[1]TCE - ANEXO IV - Preencher'!G543</f>
        <v>Scm Participações AS</v>
      </c>
      <c r="F534" s="5" t="str">
        <f>'[1]TCE - ANEXO IV - Preencher'!H543</f>
        <v>S</v>
      </c>
      <c r="G534" s="5" t="str">
        <f>'[1]TCE - ANEXO IV - Preencher'!I543</f>
        <v>N</v>
      </c>
      <c r="H534" s="5">
        <f>'[1]TCE - ANEXO IV - Preencher'!J543</f>
        <v>24918</v>
      </c>
      <c r="I534" s="6">
        <f>IF('[1]TCE - ANEXO IV - Preencher'!K543="","",'[1]TCE - ANEXO IV - Preencher'!K543)</f>
        <v>45261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8054.14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5.3 - Locação de Máquinas e Equipamentos</v>
      </c>
      <c r="D535" s="3">
        <f>'[1]TCE - ANEXO IV - Preencher'!F544</f>
        <v>0</v>
      </c>
      <c r="E535" s="5" t="str">
        <f>'[1]TCE - ANEXO IV - Preencher'!G544</f>
        <v>Scm Participações AS</v>
      </c>
      <c r="F535" s="5" t="str">
        <f>'[1]TCE - ANEXO IV - Preencher'!H544</f>
        <v>S</v>
      </c>
      <c r="G535" s="5" t="str">
        <f>'[1]TCE - ANEXO IV - Preencher'!I544</f>
        <v>N</v>
      </c>
      <c r="H535" s="5">
        <f>'[1]TCE - ANEXO IV - Preencher'!J544</f>
        <v>25651</v>
      </c>
      <c r="I535" s="6">
        <f>IF('[1]TCE - ANEXO IV - Preencher'!K544="","",'[1]TCE - ANEXO IV - Preencher'!K544)</f>
        <v>45295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2928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5.3 - Locação de Máquinas e Equipamentos</v>
      </c>
      <c r="D536" s="3">
        <f>'[1]TCE - ANEXO IV - Preencher'!F545</f>
        <v>0</v>
      </c>
      <c r="E536" s="5" t="str">
        <f>'[1]TCE - ANEXO IV - Preencher'!G545</f>
        <v xml:space="preserve">Movimentar Locações e Logisticas Ltda </v>
      </c>
      <c r="F536" s="5" t="str">
        <f>'[1]TCE - ANEXO IV - Preencher'!H545</f>
        <v>S</v>
      </c>
      <c r="G536" s="5" t="str">
        <f>'[1]TCE - ANEXO IV - Preencher'!I545</f>
        <v>S</v>
      </c>
      <c r="H536" s="5">
        <f>'[1]TCE - ANEXO IV - Preencher'!J545</f>
        <v>12</v>
      </c>
      <c r="I536" s="6">
        <f>IF('[1]TCE - ANEXO IV - Preencher'!K545="","",'[1]TCE - ANEXO IV - Preencher'!K545)</f>
        <v>45289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2607901</v>
      </c>
      <c r="L536" s="7">
        <f>'[1]TCE - ANEXO IV - Preencher'!N545</f>
        <v>1649.98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5.1 - Locação de Equipamentos Médicos-Hospitalares</v>
      </c>
      <c r="D537" s="3">
        <f>'[1]TCE - ANEXO IV - Preencher'!F546</f>
        <v>0</v>
      </c>
      <c r="E537" s="5" t="str">
        <f>'[1]TCE - ANEXO IV - Preencher'!G546</f>
        <v>Air Liquide Brasil Ltda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50454</v>
      </c>
      <c r="I537" s="6">
        <f>IF('[1]TCE - ANEXO IV - Preencher'!K546="","",'[1]TCE - ANEXO IV - Preencher'!K546)</f>
        <v>45288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2602902</v>
      </c>
      <c r="L537" s="7">
        <f>'[1]TCE - ANEXO IV - Preencher'!N546</f>
        <v>15776.69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5.1 - Locação de Equipamentos Médicos-Hospitalares</v>
      </c>
      <c r="D538" s="3">
        <f>'[1]TCE - ANEXO IV - Preencher'!F547</f>
        <v>0</v>
      </c>
      <c r="E538" s="5" t="str">
        <f>'[1]TCE - ANEXO IV - Preencher'!G547</f>
        <v>Medcall Com. Serv. de Equip. Med. Ltda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3873</v>
      </c>
      <c r="I538" s="6">
        <f>IF('[1]TCE - ANEXO IV - Preencher'!K547="","",'[1]TCE - ANEXO IV - Preencher'!K547)</f>
        <v>45261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1156.9000000000001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5.1 - Locação de Equipamentos Médicos-Hospitalares</v>
      </c>
      <c r="D539" s="3">
        <f>'[1]TCE - ANEXO IV - Preencher'!F548</f>
        <v>0</v>
      </c>
      <c r="E539" s="5" t="str">
        <f>'[1]TCE - ANEXO IV - Preencher'!G548</f>
        <v xml:space="preserve">Almeri Angelo Salviano da Silva - ASTECH </v>
      </c>
      <c r="F539" s="5" t="str">
        <f>'[1]TCE - ANEXO IV - Preencher'!H548</f>
        <v>S</v>
      </c>
      <c r="G539" s="5" t="str">
        <f>'[1]TCE - ANEXO IV - Preencher'!I548</f>
        <v>S</v>
      </c>
      <c r="H539" s="5">
        <f>'[1]TCE - ANEXO IV - Preencher'!J548</f>
        <v>6207</v>
      </c>
      <c r="I539" s="6">
        <f>IF('[1]TCE - ANEXO IV - Preencher'!K548="","",'[1]TCE - ANEXO IV - Preencher'!K548)</f>
        <v>45265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2400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5.1 - Locação de Equipamentos Médicos-Hospitalares</v>
      </c>
      <c r="D540" s="3">
        <f>'[1]TCE - ANEXO IV - Preencher'!F549</f>
        <v>0</v>
      </c>
      <c r="E540" s="5" t="str">
        <f>'[1]TCE - ANEXO IV - Preencher'!G549</f>
        <v xml:space="preserve">WHITE MARTINS GASES INDUSTRIAIS LTDA 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94159974</v>
      </c>
      <c r="I540" s="6" t="str">
        <f>IF('[1]TCE - ANEXO IV - Preencher'!K549="","",'[1]TCE - ANEXO IV - Preencher'!K549)</f>
        <v>12/12/2023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1496.06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5.8 - Locação de Veículos Automotores</v>
      </c>
      <c r="D541" s="3">
        <f>'[1]TCE - ANEXO IV - Preencher'!F550</f>
        <v>0</v>
      </c>
      <c r="E541" s="5" t="str">
        <f>'[1]TCE - ANEXO IV - Preencher'!G550</f>
        <v>C P PAULISTA LOCACAO DE VEICULOS EIRELI</v>
      </c>
      <c r="F541" s="5" t="str">
        <f>'[1]TCE - ANEXO IV - Preencher'!H550</f>
        <v>S</v>
      </c>
      <c r="G541" s="5" t="str">
        <f>'[1]TCE - ANEXO IV - Preencher'!I550</f>
        <v>S</v>
      </c>
      <c r="H541" s="5">
        <f>'[1]TCE - ANEXO IV - Preencher'!J550</f>
        <v>2024</v>
      </c>
      <c r="I541" s="6">
        <f>IF('[1]TCE - ANEXO IV - Preencher'!K550="","",'[1]TCE - ANEXO IV - Preencher'!K550)</f>
        <v>45287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2609402</v>
      </c>
      <c r="L541" s="7">
        <f>'[1]TCE - ANEXO IV - Preencher'!N550</f>
        <v>5838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5.20 - Serviços Judicíarios e Cartoriais</v>
      </c>
      <c r="D542" s="3">
        <f>'[1]TCE - ANEXO IV - Preencher'!F551</f>
        <v>0</v>
      </c>
      <c r="E542" s="5" t="str">
        <f>'[1]TCE - ANEXO IV - Preencher'!G551</f>
        <v xml:space="preserve">Sindicato dos Enfermeiros no Estado de PE </v>
      </c>
      <c r="F542" s="5" t="str">
        <f>'[1]TCE - ANEXO IV - Preencher'!H551</f>
        <v>S</v>
      </c>
      <c r="G542" s="5" t="str">
        <f>'[1]TCE - ANEXO IV - Preencher'!I551</f>
        <v>N</v>
      </c>
      <c r="H542" s="5">
        <f>'[1]TCE - ANEXO IV - Preencher'!J551</f>
        <v>1</v>
      </c>
      <c r="I542" s="6">
        <f>IF('[1]TCE - ANEXO IV - Preencher'!K551="","",'[1]TCE - ANEXO IV - Preencher'!K551)</f>
        <v>45282</v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7">
        <f>'[1]TCE - ANEXO IV - Preencher'!N551</f>
        <v>600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5.99 - Outros Serviços de Terceiros Pessoa Jurídica</v>
      </c>
      <c r="D543" s="3">
        <f>'[1]TCE - ANEXO IV - Preencher'!F552</f>
        <v>0</v>
      </c>
      <c r="E543" s="5" t="str">
        <f>'[1]TCE - ANEXO IV - Preencher'!G552</f>
        <v>Empresa Brasileira de Correios e Telegra</v>
      </c>
      <c r="F543" s="5" t="str">
        <f>'[1]TCE - ANEXO IV - Preencher'!H552</f>
        <v>S</v>
      </c>
      <c r="G543" s="5" t="str">
        <f>'[1]TCE - ANEXO IV - Preencher'!I552</f>
        <v>N</v>
      </c>
      <c r="H543" s="5">
        <f>'[1]TCE - ANEXO IV - Preencher'!J552</f>
        <v>205348</v>
      </c>
      <c r="I543" s="6">
        <f>IF('[1]TCE - ANEXO IV - Preencher'!K552="","",'[1]TCE - ANEXO IV - Preencher'!K552)</f>
        <v>45280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3550308</v>
      </c>
      <c r="L543" s="7">
        <f>'[1]TCE - ANEXO IV - Preencher'!N552</f>
        <v>100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5.99 - Outros Serviços de Terceiros Pessoa Jurídica</v>
      </c>
      <c r="D544" s="3">
        <f>'[1]TCE - ANEXO IV - Preencher'!F553</f>
        <v>0</v>
      </c>
      <c r="E544" s="5" t="str">
        <f>'[1]TCE - ANEXO IV - Preencher'!G553</f>
        <v>Juros do Período (Fornecedor)</v>
      </c>
      <c r="F544" s="5" t="str">
        <f>'[1]TCE - ANEXO IV - Preencher'!H553</f>
        <v>S</v>
      </c>
      <c r="G544" s="5" t="str">
        <f>'[1]TCE - ANEXO IV - Preencher'!I553</f>
        <v>N</v>
      </c>
      <c r="H544" s="5">
        <f>'[1]TCE - ANEXO IV - Preencher'!J553</f>
        <v>1</v>
      </c>
      <c r="I544" s="6">
        <f>IF('[1]TCE - ANEXO IV - Preencher'!K553="","",'[1]TCE - ANEXO IV - Preencher'!K553)</f>
        <v>45261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2602902</v>
      </c>
      <c r="L544" s="7">
        <f>'[1]TCE - ANEXO IV - Preencher'!N553</f>
        <v>492.38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5.16 - Serviços Médico-Hospitalares, Odotonlogia e Laboratoriais</v>
      </c>
      <c r="D545" s="3">
        <f>'[1]TCE - ANEXO IV - Preencher'!F554</f>
        <v>0</v>
      </c>
      <c r="E545" s="5" t="str">
        <f>'[1]TCE - ANEXO IV - Preencher'!G554</f>
        <v>ALT PROCEDIMENTOS MEDICOS  LTDA</v>
      </c>
      <c r="F545" s="5" t="str">
        <f>'[1]TCE - ANEXO IV - Preencher'!H554</f>
        <v>S</v>
      </c>
      <c r="G545" s="5" t="str">
        <f>'[1]TCE - ANEXO IV - Preencher'!I554</f>
        <v>S</v>
      </c>
      <c r="H545" s="5">
        <f>'[1]TCE - ANEXO IV - Preencher'!J554</f>
        <v>10</v>
      </c>
      <c r="I545" s="6">
        <f>IF('[1]TCE - ANEXO IV - Preencher'!K554="","",'[1]TCE - ANEXO IV - Preencher'!K554)</f>
        <v>45309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107226.09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5.16 - Serviços Médico-Hospitalares, Odotonlogia e Laboratoriais</v>
      </c>
      <c r="D546" s="3">
        <f>'[1]TCE - ANEXO IV - Preencher'!F555</f>
        <v>0</v>
      </c>
      <c r="E546" s="5" t="str">
        <f>'[1]TCE - ANEXO IV - Preencher'!G555</f>
        <v>ANGIOLOGIA E  CIRURGIA  VASCULAR DE  EMERGENCIA LTDA</v>
      </c>
      <c r="F546" s="5" t="str">
        <f>'[1]TCE - ANEXO IV - Preencher'!H555</f>
        <v>S</v>
      </c>
      <c r="G546" s="5" t="str">
        <f>'[1]TCE - ANEXO IV - Preencher'!I555</f>
        <v>S</v>
      </c>
      <c r="H546" s="5">
        <f>'[1]TCE - ANEXO IV - Preencher'!J555</f>
        <v>32</v>
      </c>
      <c r="I546" s="6">
        <f>IF('[1]TCE - ANEXO IV - Preencher'!K555="","",'[1]TCE - ANEXO IV - Preencher'!K555)</f>
        <v>45296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219179.76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5.16 - Serviços Médico-Hospitalares, Odotonlogia e Laboratoriais</v>
      </c>
      <c r="D547" s="3">
        <f>'[1]TCE - ANEXO IV - Preencher'!F556</f>
        <v>0</v>
      </c>
      <c r="E547" s="5" t="str">
        <f>'[1]TCE - ANEXO IV - Preencher'!G556</f>
        <v>APF SAUDE MAIS LTDA</v>
      </c>
      <c r="F547" s="5" t="str">
        <f>'[1]TCE - ANEXO IV - Preencher'!H556</f>
        <v>S</v>
      </c>
      <c r="G547" s="5" t="str">
        <f>'[1]TCE - ANEXO IV - Preencher'!I556</f>
        <v>S</v>
      </c>
      <c r="H547" s="5">
        <f>'[1]TCE - ANEXO IV - Preencher'!J556</f>
        <v>920</v>
      </c>
      <c r="I547" s="6">
        <f>IF('[1]TCE - ANEXO IV - Preencher'!K556="","",'[1]TCE - ANEXO IV - Preencher'!K556)</f>
        <v>45293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2609600</v>
      </c>
      <c r="L547" s="7">
        <f>'[1]TCE - ANEXO IV - Preencher'!N556</f>
        <v>10530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5.16 - Serviços Médico-Hospitalares, Odotonlogia e Laboratoriais</v>
      </c>
      <c r="D548" s="3">
        <f>'[1]TCE - ANEXO IV - Preencher'!F557</f>
        <v>0</v>
      </c>
      <c r="E548" s="5" t="str">
        <f>'[1]TCE - ANEXO IV - Preencher'!G557</f>
        <v>CARDIOSAUDE SERVICOS MEDICOS LTDA</v>
      </c>
      <c r="F548" s="5" t="str">
        <f>'[1]TCE - ANEXO IV - Preencher'!H557</f>
        <v>S</v>
      </c>
      <c r="G548" s="5" t="str">
        <f>'[1]TCE - ANEXO IV - Preencher'!I557</f>
        <v>S</v>
      </c>
      <c r="H548" s="5">
        <f>'[1]TCE - ANEXO IV - Preencher'!J557</f>
        <v>794</v>
      </c>
      <c r="I548" s="6">
        <f>IF('[1]TCE - ANEXO IV - Preencher'!K557="","",'[1]TCE - ANEXO IV - Preencher'!K557)</f>
        <v>45306</v>
      </c>
      <c r="J548" s="5" t="str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80449.91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5.16 - Serviços Médico-Hospitalares, Odotonlogia e Laboratoriais</v>
      </c>
      <c r="D549" s="3">
        <f>'[1]TCE - ANEXO IV - Preencher'!F558</f>
        <v>0</v>
      </c>
      <c r="E549" s="5" t="str">
        <f>'[1]TCE - ANEXO IV - Preencher'!G558</f>
        <v>CASADO &amp; FRAGOSO MED SERVIÇOS MEDICOS LTDA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517</v>
      </c>
      <c r="I549" s="6">
        <f>IF('[1]TCE - ANEXO IV - Preencher'!K558="","",'[1]TCE - ANEXO IV - Preencher'!K558)</f>
        <v>45300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8000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5.16 - Serviços Médico-Hospitalares, Odotonlogia e Laboratoriais</v>
      </c>
      <c r="D550" s="3">
        <f>'[1]TCE - ANEXO IV - Preencher'!F559</f>
        <v>0</v>
      </c>
      <c r="E550" s="5" t="str">
        <f>'[1]TCE - ANEXO IV - Preencher'!G559</f>
        <v>CDHJM COMERCIO E SERVICOS MEDICOS LTDA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602</v>
      </c>
      <c r="I550" s="6">
        <f>IF('[1]TCE - ANEXO IV - Preencher'!K559="","",'[1]TCE - ANEXO IV - Preencher'!K559)</f>
        <v>45292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2606200</v>
      </c>
      <c r="L550" s="7">
        <f>'[1]TCE - ANEXO IV - Preencher'!N559</f>
        <v>43400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5.16 - Serviços Médico-Hospitalares, Odotonlogia e Laboratoriais</v>
      </c>
      <c r="D551" s="3">
        <f>'[1]TCE - ANEXO IV - Preencher'!F560</f>
        <v>0</v>
      </c>
      <c r="E551" s="5" t="str">
        <f>'[1]TCE - ANEXO IV - Preencher'!G560</f>
        <v>CENTRALMED ATIVIDADES MEDICAS LTDA</v>
      </c>
      <c r="F551" s="5" t="str">
        <f>'[1]TCE - ANEXO IV - Preencher'!H560</f>
        <v>S</v>
      </c>
      <c r="G551" s="5" t="str">
        <f>'[1]TCE - ANEXO IV - Preencher'!I560</f>
        <v>S</v>
      </c>
      <c r="H551" s="5">
        <f>'[1]TCE - ANEXO IV - Preencher'!J560</f>
        <v>597</v>
      </c>
      <c r="I551" s="6">
        <f>IF('[1]TCE - ANEXO IV - Preencher'!K560="","",'[1]TCE - ANEXO IV - Preencher'!K560)</f>
        <v>44931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19260.7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5.16 - Serviços Médico-Hospitalares, Odotonlogia e Laboratoriais</v>
      </c>
      <c r="D552" s="3">
        <f>'[1]TCE - ANEXO IV - Preencher'!F561</f>
        <v>0</v>
      </c>
      <c r="E552" s="5" t="str">
        <f>'[1]TCE - ANEXO IV - Preencher'!G561</f>
        <v>CLINICORDIS LTDA</v>
      </c>
      <c r="F552" s="5" t="str">
        <f>'[1]TCE - ANEXO IV - Preencher'!H561</f>
        <v>S</v>
      </c>
      <c r="G552" s="5" t="str">
        <f>'[1]TCE - ANEXO IV - Preencher'!I561</f>
        <v>S</v>
      </c>
      <c r="H552" s="5">
        <f>'[1]TCE - ANEXO IV - Preencher'!J561</f>
        <v>274</v>
      </c>
      <c r="I552" s="6">
        <f>IF('[1]TCE - ANEXO IV - Preencher'!K561="","",'[1]TCE - ANEXO IV - Preencher'!K561)</f>
        <v>45296</v>
      </c>
      <c r="J552" s="5" t="str">
        <f>'[1]TCE - ANEXO IV - Preencher'!L561</f>
        <v>2602902 - Cabo de Santo Agostinho - PE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253584.98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5.16 - Serviços Médico-Hospitalares, Odotonlogia e Laboratoriais</v>
      </c>
      <c r="D553" s="3">
        <f>'[1]TCE - ANEXO IV - Preencher'!F562</f>
        <v>0</v>
      </c>
      <c r="E553" s="5" t="str">
        <f>'[1]TCE - ANEXO IV - Preencher'!G562</f>
        <v>CM PATRIOTA LTDA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360</v>
      </c>
      <c r="I553" s="6">
        <f>IF('[1]TCE - ANEXO IV - Preencher'!K562="","",'[1]TCE - ANEXO IV - Preencher'!K562)</f>
        <v>45293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2604007</v>
      </c>
      <c r="L553" s="7">
        <f>'[1]TCE - ANEXO IV - Preencher'!N562</f>
        <v>42175.55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5.16 - Serviços Médico-Hospitalares, Odotonlogia e Laboratoriais</v>
      </c>
      <c r="D554" s="3">
        <f>'[1]TCE - ANEXO IV - Preencher'!F563</f>
        <v>0</v>
      </c>
      <c r="E554" s="5" t="str">
        <f>'[1]TCE - ANEXO IV - Preencher'!G563</f>
        <v>COOPECARDIO - COOPERATIVA DE TRABALHO DOS MEDICOS CARDIOLOGISTAS DE PERNAMBUCO</v>
      </c>
      <c r="F554" s="5" t="str">
        <f>'[1]TCE - ANEXO IV - Preencher'!H563</f>
        <v>S</v>
      </c>
      <c r="G554" s="5" t="str">
        <f>'[1]TCE - ANEXO IV - Preencher'!I563</f>
        <v>S</v>
      </c>
      <c r="H554" s="5">
        <f>'[1]TCE - ANEXO IV - Preencher'!J563</f>
        <v>26135</v>
      </c>
      <c r="I554" s="6">
        <f>IF('[1]TCE - ANEXO IV - Preencher'!K563="","",'[1]TCE - ANEXO IV - Preencher'!K563)</f>
        <v>45293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14381.04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5.16 - Serviços Médico-Hospitalares, Odotonlogia e Laboratoriais</v>
      </c>
      <c r="D555" s="3">
        <f>'[1]TCE - ANEXO IV - Preencher'!F564</f>
        <v>0</v>
      </c>
      <c r="E555" s="5" t="str">
        <f>'[1]TCE - ANEXO IV - Preencher'!G564</f>
        <v xml:space="preserve">DR SERVICOS MEDICOS LTDA ME </v>
      </c>
      <c r="F555" s="5" t="str">
        <f>'[1]TCE - ANEXO IV - Preencher'!H564</f>
        <v>S</v>
      </c>
      <c r="G555" s="5" t="str">
        <f>'[1]TCE - ANEXO IV - Preencher'!I564</f>
        <v>S</v>
      </c>
      <c r="H555" s="5">
        <f>'[1]TCE - ANEXO IV - Preencher'!J564</f>
        <v>391</v>
      </c>
      <c r="I555" s="6">
        <f>IF('[1]TCE - ANEXO IV - Preencher'!K564="","",'[1]TCE - ANEXO IV - Preencher'!K564)</f>
        <v>45293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2610707</v>
      </c>
      <c r="L555" s="7">
        <f>'[1]TCE - ANEXO IV - Preencher'!N564</f>
        <v>5007.57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5.16 - Serviços Médico-Hospitalares, Odotonlogia e Laboratoriais</v>
      </c>
      <c r="D556" s="3">
        <f>'[1]TCE - ANEXO IV - Preencher'!F565</f>
        <v>0</v>
      </c>
      <c r="E556" s="5" t="str">
        <f>'[1]TCE - ANEXO IV - Preencher'!G565</f>
        <v>EDRL SERVICOS MEDICOS E DE RADIOLOGIA LTDA (ED SERVICOS DE RADIOLOGIA LTDA )</v>
      </c>
      <c r="F556" s="5" t="str">
        <f>'[1]TCE - ANEXO IV - Preencher'!H565</f>
        <v>S</v>
      </c>
      <c r="G556" s="5" t="str">
        <f>'[1]TCE - ANEXO IV - Preencher'!I565</f>
        <v>S</v>
      </c>
      <c r="H556" s="5">
        <f>'[1]TCE - ANEXO IV - Preencher'!J565</f>
        <v>2209</v>
      </c>
      <c r="I556" s="6">
        <f>IF('[1]TCE - ANEXO IV - Preencher'!K565="","",'[1]TCE - ANEXO IV - Preencher'!K565)</f>
        <v>45307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24271.59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5.16 - Serviços Médico-Hospitalares, Odotonlogia e Laboratoriais</v>
      </c>
      <c r="D557" s="3">
        <f>'[1]TCE - ANEXO IV - Preencher'!F566</f>
        <v>0</v>
      </c>
      <c r="E557" s="5" t="str">
        <f>'[1]TCE - ANEXO IV - Preencher'!G566</f>
        <v>FFH SERVIÇOS MEDICOS LTDA</v>
      </c>
      <c r="F557" s="5" t="str">
        <f>'[1]TCE - ANEXO IV - Preencher'!H566</f>
        <v>S</v>
      </c>
      <c r="G557" s="5" t="str">
        <f>'[1]TCE - ANEXO IV - Preencher'!I566</f>
        <v>S</v>
      </c>
      <c r="H557" s="5">
        <f>'[1]TCE - ANEXO IV - Preencher'!J566</f>
        <v>222</v>
      </c>
      <c r="I557" s="6">
        <f>IF('[1]TCE - ANEXO IV - Preencher'!K566="","",'[1]TCE - ANEXO IV - Preencher'!K566)</f>
        <v>45296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2602902</v>
      </c>
      <c r="L557" s="7">
        <f>'[1]TCE - ANEXO IV - Preencher'!N566</f>
        <v>4623.8999999999996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5.16 - Serviços Médico-Hospitalares, Odotonlogia e Laboratoriais</v>
      </c>
      <c r="D558" s="3">
        <f>'[1]TCE - ANEXO IV - Preencher'!F567</f>
        <v>0</v>
      </c>
      <c r="E558" s="5" t="str">
        <f>'[1]TCE - ANEXO IV - Preencher'!G567</f>
        <v xml:space="preserve">FIGUEIREDO &amp; MAGALHAES SERVICOS MEDICOS E HOSPITALARES LTDA </v>
      </c>
      <c r="F558" s="5" t="str">
        <f>'[1]TCE - ANEXO IV - Preencher'!H567</f>
        <v>S</v>
      </c>
      <c r="G558" s="5" t="str">
        <f>'[1]TCE - ANEXO IV - Preencher'!I567</f>
        <v>S</v>
      </c>
      <c r="H558" s="5">
        <f>'[1]TCE - ANEXO IV - Preencher'!J567</f>
        <v>313</v>
      </c>
      <c r="I558" s="6">
        <f>IF('[1]TCE - ANEXO IV - Preencher'!K567="","",'[1]TCE - ANEXO IV - Preencher'!K567)</f>
        <v>45302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32745.41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5.16 - Serviços Médico-Hospitalares, Odotonlogia e Laboratoriais</v>
      </c>
      <c r="D559" s="3">
        <f>'[1]TCE - ANEXO IV - Preencher'!F568</f>
        <v>0</v>
      </c>
      <c r="E559" s="5" t="str">
        <f>'[1]TCE - ANEXO IV - Preencher'!G568</f>
        <v>FS SERVIÇOS MEDICOS  LTDA</v>
      </c>
      <c r="F559" s="5" t="str">
        <f>'[1]TCE - ANEXO IV - Preencher'!H568</f>
        <v>S</v>
      </c>
      <c r="G559" s="5" t="str">
        <f>'[1]TCE - ANEXO IV - Preencher'!I568</f>
        <v>S</v>
      </c>
      <c r="H559" s="5">
        <f>'[1]TCE - ANEXO IV - Preencher'!J568</f>
        <v>15</v>
      </c>
      <c r="I559" s="6">
        <f>IF('[1]TCE - ANEXO IV - Preencher'!K568="","",'[1]TCE - ANEXO IV - Preencher'!K568)</f>
        <v>45293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41380.31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5.16 - Serviços Médico-Hospitalares, Odotonlogia e Laboratoriais</v>
      </c>
      <c r="D560" s="3">
        <f>'[1]TCE - ANEXO IV - Preencher'!F569</f>
        <v>0</v>
      </c>
      <c r="E560" s="5" t="str">
        <f>'[1]TCE - ANEXO IV - Preencher'!G569</f>
        <v>ICCONE CIRURGIA CARDIOVASCULAR LTDA</v>
      </c>
      <c r="F560" s="5" t="str">
        <f>'[1]TCE - ANEXO IV - Preencher'!H569</f>
        <v>S</v>
      </c>
      <c r="G560" s="5" t="str">
        <f>'[1]TCE - ANEXO IV - Preencher'!I569</f>
        <v>S</v>
      </c>
      <c r="H560" s="5">
        <f>'[1]TCE - ANEXO IV - Preencher'!J569</f>
        <v>630</v>
      </c>
      <c r="I560" s="6">
        <f>IF('[1]TCE - ANEXO IV - Preencher'!K569="","",'[1]TCE - ANEXO IV - Preencher'!K569)</f>
        <v>45299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164034.32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5.16 - Serviços Médico-Hospitalares, Odotonlogia e Laboratoriais</v>
      </c>
      <c r="D561" s="3">
        <f>'[1]TCE - ANEXO IV - Preencher'!F570</f>
        <v>0</v>
      </c>
      <c r="E561" s="5" t="str">
        <f>'[1]TCE - ANEXO IV - Preencher'!G570</f>
        <v>JAB HOLOIMAGEM DIAGNOSTICOS LTDA</v>
      </c>
      <c r="F561" s="5" t="str">
        <f>'[1]TCE - ANEXO IV - Preencher'!H570</f>
        <v>S</v>
      </c>
      <c r="G561" s="5" t="str">
        <f>'[1]TCE - ANEXO IV - Preencher'!I570</f>
        <v>S</v>
      </c>
      <c r="H561" s="5">
        <f>'[1]TCE - ANEXO IV - Preencher'!J570</f>
        <v>1798</v>
      </c>
      <c r="I561" s="6">
        <f>IF('[1]TCE - ANEXO IV - Preencher'!K570="","",'[1]TCE - ANEXO IV - Preencher'!K570)</f>
        <v>45299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7706.5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5.16 - Serviços Médico-Hospitalares, Odotonlogia e Laboratoriais</v>
      </c>
      <c r="D562" s="3">
        <f>'[1]TCE - ANEXO IV - Preencher'!F571</f>
        <v>0</v>
      </c>
      <c r="E562" s="5" t="str">
        <f>'[1]TCE - ANEXO IV - Preencher'!G571</f>
        <v xml:space="preserve">JPM RADIOLOGISTAS ASSOCIADOS LTDA 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2888</v>
      </c>
      <c r="I562" s="6">
        <f>IF('[1]TCE - ANEXO IV - Preencher'!K571="","",'[1]TCE - ANEXO IV - Preencher'!K571)</f>
        <v>45307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3082.6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5.16 - Serviços Médico-Hospitalares, Odotonlogia e Laboratoriais</v>
      </c>
      <c r="D563" s="3">
        <f>'[1]TCE - ANEXO IV - Preencher'!F572</f>
        <v>0</v>
      </c>
      <c r="E563" s="5" t="str">
        <f>'[1]TCE - ANEXO IV - Preencher'!G572</f>
        <v>LUNA MACHADO, LACERDA SERVICOS MEDICOS E CIA LTDA</v>
      </c>
      <c r="F563" s="5" t="str">
        <f>'[1]TCE - ANEXO IV - Preencher'!H572</f>
        <v>S</v>
      </c>
      <c r="G563" s="5" t="str">
        <f>'[1]TCE - ANEXO IV - Preencher'!I572</f>
        <v>S</v>
      </c>
      <c r="H563" s="5">
        <f>'[1]TCE - ANEXO IV - Preencher'!J572</f>
        <v>136</v>
      </c>
      <c r="I563" s="6">
        <f>IF('[1]TCE - ANEXO IV - Preencher'!K572="","",'[1]TCE - ANEXO IV - Preencher'!K572)</f>
        <v>45292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7">
        <f>'[1]TCE - ANEXO IV - Preencher'!N572</f>
        <v>166200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5.16 - Serviços Médico-Hospitalares, Odotonlogia e Laboratoriais</v>
      </c>
      <c r="D564" s="3">
        <f>'[1]TCE - ANEXO IV - Preencher'!F573</f>
        <v>0</v>
      </c>
      <c r="E564" s="5" t="str">
        <f>'[1]TCE - ANEXO IV - Preencher'!G573</f>
        <v>M VIDEO CIRURGICA S/S LTDA</v>
      </c>
      <c r="F564" s="5" t="str">
        <f>'[1]TCE - ANEXO IV - Preencher'!H573</f>
        <v>S</v>
      </c>
      <c r="G564" s="5" t="str">
        <f>'[1]TCE - ANEXO IV - Preencher'!I573</f>
        <v>S</v>
      </c>
      <c r="H564" s="5">
        <f>'[1]TCE - ANEXO IV - Preencher'!J573</f>
        <v>75</v>
      </c>
      <c r="I564" s="6">
        <f>IF('[1]TCE - ANEXO IV - Preencher'!K573="","",'[1]TCE - ANEXO IV - Preencher'!K573)</f>
        <v>45302</v>
      </c>
      <c r="J564" s="5" t="str">
        <f>'[1]TCE - ANEXO IV - Preencher'!L573</f>
        <v>2602902 - Cabo de Santo Agostinho - PE</v>
      </c>
      <c r="K564" s="5" t="str">
        <f>IF(F564="B",LEFT('[1]TCE - ANEXO IV - Preencher'!M573,2),IF(F564="S",LEFT('[1]TCE - ANEXO IV - Preencher'!M573,7),IF('[1]TCE - ANEXO IV - Preencher'!H573="","")))</f>
        <v>2602902</v>
      </c>
      <c r="L564" s="7">
        <f>'[1]TCE - ANEXO IV - Preencher'!N573</f>
        <v>107277.64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5.16 - Serviços Médico-Hospitalares, Odotonlogia e Laboratoriais</v>
      </c>
      <c r="D565" s="3">
        <f>'[1]TCE - ANEXO IV - Preencher'!F574</f>
        <v>0</v>
      </c>
      <c r="E565" s="5" t="str">
        <f>'[1]TCE - ANEXO IV - Preencher'!G574</f>
        <v>MEDICANDO: ATENDIMENTO MEDICO ESPECIALIZADO LTDA</v>
      </c>
      <c r="F565" s="5" t="str">
        <f>'[1]TCE - ANEXO IV - Preencher'!H574</f>
        <v>S</v>
      </c>
      <c r="G565" s="5" t="str">
        <f>'[1]TCE - ANEXO IV - Preencher'!I574</f>
        <v>S</v>
      </c>
      <c r="H565" s="5">
        <f>'[1]TCE - ANEXO IV - Preencher'!J574</f>
        <v>225</v>
      </c>
      <c r="I565" s="6">
        <f>IF('[1]TCE - ANEXO IV - Preencher'!K574="","",'[1]TCE - ANEXO IV - Preencher'!K574)</f>
        <v>45302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2609600</v>
      </c>
      <c r="L565" s="7">
        <f>'[1]TCE - ANEXO IV - Preencher'!N574</f>
        <v>280161.81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5.16 - Serviços Médico-Hospitalares, Odotonlogia e Laboratoriais</v>
      </c>
      <c r="D566" s="3">
        <f>'[1]TCE - ANEXO IV - Preencher'!F575</f>
        <v>0</v>
      </c>
      <c r="E566" s="5" t="str">
        <f>'[1]TCE - ANEXO IV - Preencher'!G575</f>
        <v>MEDVIDA ATIVIDADES MEDICAS LTDA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395</v>
      </c>
      <c r="I566" s="6">
        <f>IF('[1]TCE - ANEXO IV - Preencher'!K575="","",'[1]TCE - ANEXO IV - Preencher'!K575)</f>
        <v>45300</v>
      </c>
      <c r="J566" s="5" t="str">
        <f>'[1]TCE - ANEXO IV - Preencher'!L575</f>
        <v>2609600 - Olinda - PE</v>
      </c>
      <c r="K566" s="5" t="str">
        <f>IF(F566="B",LEFT('[1]TCE - ANEXO IV - Preencher'!M575,2),IF(F566="S",LEFT('[1]TCE - ANEXO IV - Preencher'!M575,7),IF('[1]TCE - ANEXO IV - Preencher'!H575="","")))</f>
        <v>2609600</v>
      </c>
      <c r="L566" s="7">
        <f>'[1]TCE - ANEXO IV - Preencher'!N575</f>
        <v>51366.68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5.16 - Serviços Médico-Hospitalares, Odotonlogia e Laboratoriais</v>
      </c>
      <c r="D567" s="3">
        <f>'[1]TCE - ANEXO IV - Preencher'!F576</f>
        <v>0</v>
      </c>
      <c r="E567" s="5" t="str">
        <f>'[1]TCE - ANEXO IV - Preencher'!G576</f>
        <v>MEMORIAL CORACAO EM SAUDE LTDA</v>
      </c>
      <c r="F567" s="5" t="str">
        <f>'[1]TCE - ANEXO IV - Preencher'!H576</f>
        <v>S</v>
      </c>
      <c r="G567" s="5" t="str">
        <f>'[1]TCE - ANEXO IV - Preencher'!I576</f>
        <v>S</v>
      </c>
      <c r="H567" s="5">
        <f>'[1]TCE - ANEXO IV - Preencher'!J576</f>
        <v>734</v>
      </c>
      <c r="I567" s="6">
        <f>IF('[1]TCE - ANEXO IV - Preencher'!K576="","",'[1]TCE - ANEXO IV - Preencher'!K576)</f>
        <v>45300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2602902</v>
      </c>
      <c r="L567" s="7">
        <f>'[1]TCE - ANEXO IV - Preencher'!N576</f>
        <v>100085.78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5.16 - Serviços Médico-Hospitalares, Odotonlogia e Laboratoriais</v>
      </c>
      <c r="D568" s="3">
        <f>'[1]TCE - ANEXO IV - Preencher'!F577</f>
        <v>0</v>
      </c>
      <c r="E568" s="5" t="str">
        <f>'[1]TCE - ANEXO IV - Preencher'!G577</f>
        <v>MLN SERVIÇOS MÉDICOS LTDA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142</v>
      </c>
      <c r="I568" s="6">
        <f>IF('[1]TCE - ANEXO IV - Preencher'!K577="","",'[1]TCE - ANEXO IV - Preencher'!K577)</f>
        <v>45295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10402.11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5.16 - Serviços Médico-Hospitalares, Odotonlogia e Laboratoriais</v>
      </c>
      <c r="D569" s="3">
        <f>'[1]TCE - ANEXO IV - Preencher'!F578</f>
        <v>0</v>
      </c>
      <c r="E569" s="5" t="str">
        <f>'[1]TCE - ANEXO IV - Preencher'!G578</f>
        <v xml:space="preserve">PALM SERVIÇOS DE DIAGNÓSTICOS LTDA </v>
      </c>
      <c r="F569" s="5" t="str">
        <f>'[1]TCE - ANEXO IV - Preencher'!H578</f>
        <v>S</v>
      </c>
      <c r="G569" s="5" t="str">
        <f>'[1]TCE - ANEXO IV - Preencher'!I578</f>
        <v>S</v>
      </c>
      <c r="H569" s="5">
        <f>'[1]TCE - ANEXO IV - Preencher'!J578</f>
        <v>669</v>
      </c>
      <c r="I569" s="6">
        <f>IF('[1]TCE - ANEXO IV - Preencher'!K578="","",'[1]TCE - ANEXO IV - Preencher'!K578)</f>
        <v>45296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10666.66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5.16 - Serviços Médico-Hospitalares, Odotonlogia e Laboratoriais</v>
      </c>
      <c r="D570" s="3">
        <f>'[1]TCE - ANEXO IV - Preencher'!F579</f>
        <v>0</v>
      </c>
      <c r="E570" s="5" t="str">
        <f>'[1]TCE - ANEXO IV - Preencher'!G579</f>
        <v>PIN SAUDE SERV MEDICOS LTDA</v>
      </c>
      <c r="F570" s="5" t="str">
        <f>'[1]TCE - ANEXO IV - Preencher'!H579</f>
        <v>S</v>
      </c>
      <c r="G570" s="5" t="str">
        <f>'[1]TCE - ANEXO IV - Preencher'!I579</f>
        <v>S</v>
      </c>
      <c r="H570" s="5">
        <f>'[1]TCE - ANEXO IV - Preencher'!J579</f>
        <v>356</v>
      </c>
      <c r="I570" s="6">
        <f>IF('[1]TCE - ANEXO IV - Preencher'!K579="","",'[1]TCE - ANEXO IV - Preencher'!K579)</f>
        <v>45296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27175.62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5.16 - Serviços Médico-Hospitalares, Odotonlogia e Laboratoriais</v>
      </c>
      <c r="D571" s="3">
        <f>'[1]TCE - ANEXO IV - Preencher'!F580</f>
        <v>0</v>
      </c>
      <c r="E571" s="5" t="str">
        <f>'[1]TCE - ANEXO IV - Preencher'!G580</f>
        <v>RADINOVAR SERVIÇOS DE DIAGNOTICO LTDA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609</v>
      </c>
      <c r="I571" s="6">
        <f>IF('[1]TCE - ANEXO IV - Preencher'!K580="","",'[1]TCE - ANEXO IV - Preencher'!K580)</f>
        <v>45307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6165.2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5.16 - Serviços Médico-Hospitalares, Odotonlogia e Laboratoriais</v>
      </c>
      <c r="D572" s="3">
        <f>'[1]TCE - ANEXO IV - Preencher'!F581</f>
        <v>0</v>
      </c>
      <c r="E572" s="5" t="str">
        <f>'[1]TCE - ANEXO IV - Preencher'!G581</f>
        <v>REME ORTOPEDIA LTDA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490</v>
      </c>
      <c r="I572" s="6">
        <f>IF('[1]TCE - ANEXO IV - Preencher'!K581="","",'[1]TCE - ANEXO IV - Preencher'!K581)</f>
        <v>45292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125600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5.16 - Serviços Médico-Hospitalares, Odotonlogia e Laboratoriais</v>
      </c>
      <c r="D573" s="3">
        <f>'[1]TCE - ANEXO IV - Preencher'!F582</f>
        <v>0</v>
      </c>
      <c r="E573" s="5" t="str">
        <f>'[1]TCE - ANEXO IV - Preencher'!G582</f>
        <v xml:space="preserve">RNP DIAGNÓSTICO CARDIOLOGICO LTDA 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576</v>
      </c>
      <c r="I573" s="6">
        <f>IF('[1]TCE - ANEXO IV - Preencher'!K582="","",'[1]TCE - ANEXO IV - Preencher'!K582)</f>
        <v>45293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6676.76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5.16 - Serviços Médico-Hospitalares, Odotonlogia e Laboratoriais</v>
      </c>
      <c r="D574" s="3">
        <f>'[1]TCE - ANEXO IV - Preencher'!F583</f>
        <v>0</v>
      </c>
      <c r="E574" s="5" t="str">
        <f>'[1]TCE - ANEXO IV - Preencher'!G583</f>
        <v>SAO MIGUEL ASSISTENCIA MEDICA LTDA - ME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348</v>
      </c>
      <c r="I574" s="6">
        <f>IF('[1]TCE - ANEXO IV - Preencher'!K583="","",'[1]TCE - ANEXO IV - Preencher'!K583)</f>
        <v>45293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77882.649999999994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5.16 - Serviços Médico-Hospitalares, Odotonlogia e Laboratoriais</v>
      </c>
      <c r="D575" s="3">
        <f>'[1]TCE - ANEXO IV - Preencher'!F584</f>
        <v>0</v>
      </c>
      <c r="E575" s="5" t="str">
        <f>'[1]TCE - ANEXO IV - Preencher'!G584</f>
        <v xml:space="preserve">SEMEAR SERVIÇOS DE SAUDE LTDA 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448</v>
      </c>
      <c r="I575" s="6">
        <f>IF('[1]TCE - ANEXO IV - Preencher'!K584="","",'[1]TCE - ANEXO IV - Preencher'!K584)</f>
        <v>45293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2609600</v>
      </c>
      <c r="L575" s="7">
        <f>'[1]TCE - ANEXO IV - Preencher'!N584</f>
        <v>9375.69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5.16 - Serviços Médico-Hospitalares, Odotonlogia e Laboratoriais</v>
      </c>
      <c r="D576" s="3">
        <f>'[1]TCE - ANEXO IV - Preencher'!F585</f>
        <v>0</v>
      </c>
      <c r="E576" s="5" t="str">
        <f>'[1]TCE - ANEXO IV - Preencher'!G585</f>
        <v xml:space="preserve">T MAIS CLINICA MEDICA LTDA 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285</v>
      </c>
      <c r="I576" s="6">
        <f>IF('[1]TCE - ANEXO IV - Preencher'!K585="","",'[1]TCE - ANEXO IV - Preencher'!K585)</f>
        <v>45299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2602902</v>
      </c>
      <c r="L576" s="7">
        <f>'[1]TCE - ANEXO IV - Preencher'!N585</f>
        <v>329782.03999999998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5.16 - Serviços Médico-Hospitalares, Odotonlogia e Laboratoriais</v>
      </c>
      <c r="D577" s="3">
        <f>'[1]TCE - ANEXO IV - Preencher'!F586</f>
        <v>0</v>
      </c>
      <c r="E577" s="5" t="str">
        <f>'[1]TCE - ANEXO IV - Preencher'!G586</f>
        <v>UNICLIMVAS - UNIDADE DE CLINICA MEDICA VASCULAR S/S LTDA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424</v>
      </c>
      <c r="I577" s="6">
        <f>IF('[1]TCE - ANEXO IV - Preencher'!K586="","",'[1]TCE - ANEXO IV - Preencher'!K586)</f>
        <v>45294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19262.939999999999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5.16 - Serviços Médico-Hospitalares, Odotonlogia e Laboratoriais</v>
      </c>
      <c r="D578" s="3">
        <f>'[1]TCE - ANEXO IV - Preencher'!F587</f>
        <v>0</v>
      </c>
      <c r="E578" s="5" t="str">
        <f>'[1]TCE - ANEXO IV - Preencher'!G587</f>
        <v xml:space="preserve">UNIDADE DE CARDIOLOGIA INVASIVA S/C LTDA 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612</v>
      </c>
      <c r="I578" s="6">
        <f>IF('[1]TCE - ANEXO IV - Preencher'!K587="","",'[1]TCE - ANEXO IV - Preencher'!K587)</f>
        <v>45294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7">
        <f>'[1]TCE - ANEXO IV - Preencher'!N587</f>
        <v>107226.09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5.16 - Serviços Médico-Hospitalares, Odotonlogia e Laboratoriais</v>
      </c>
      <c r="D579" s="3">
        <f>'[1]TCE - ANEXO IV - Preencher'!F588</f>
        <v>0</v>
      </c>
      <c r="E579" s="5" t="str">
        <f>'[1]TCE - ANEXO IV - Preencher'!G588</f>
        <v>WAYMEDIC SERVIÇOS DE SAUDE LTDA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575</v>
      </c>
      <c r="I579" s="6">
        <f>IF('[1]TCE - ANEXO IV - Preencher'!K588="","",'[1]TCE - ANEXO IV - Preencher'!K588)</f>
        <v>44928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2609600</v>
      </c>
      <c r="L579" s="7">
        <f>'[1]TCE - ANEXO IV - Preencher'!N588</f>
        <v>7704.28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5.16 - Serviços Médico-Hospitalares, Odotonlogia e Laboratoriais</v>
      </c>
      <c r="D580" s="3">
        <f>'[1]TCE - ANEXO IV - Preencher'!F589</f>
        <v>0</v>
      </c>
      <c r="E580" s="5" t="str">
        <f>'[1]TCE - ANEXO IV - Preencher'!G589</f>
        <v>PORTAL TELEMEDICINA LTDA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3139</v>
      </c>
      <c r="I580" s="6">
        <f>IF('[1]TCE - ANEXO IV - Preencher'!K589="","",'[1]TCE - ANEXO IV - Preencher'!K589)</f>
        <v>45301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29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5.16 - Serviços Médico-Hospitalares, Odotonlogia e Laboratoriais</v>
      </c>
      <c r="D581" s="3">
        <f>'[1]TCE - ANEXO IV - Preencher'!F590</f>
        <v>0</v>
      </c>
      <c r="E581" s="5" t="str">
        <f>'[1]TCE - ANEXO IV - Preencher'!G590</f>
        <v>Cientificalab Produtos Laboratorais e Sistemas Ltda</v>
      </c>
      <c r="F581" s="5" t="str">
        <f>'[1]TCE - ANEXO IV - Preencher'!H590</f>
        <v>S</v>
      </c>
      <c r="G581" s="5" t="str">
        <f>'[1]TCE - ANEXO IV - Preencher'!I590</f>
        <v>S</v>
      </c>
      <c r="H581" s="5">
        <f>'[1]TCE - ANEXO IV - Preencher'!J590</f>
        <v>154</v>
      </c>
      <c r="I581" s="6">
        <f>IF('[1]TCE - ANEXO IV - Preencher'!K590="","",'[1]TCE - ANEXO IV - Preencher'!K590)</f>
        <v>45289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2602902</v>
      </c>
      <c r="L581" s="7">
        <f>'[1]TCE - ANEXO IV - Preencher'!N590</f>
        <v>113702.21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5.16 - Serviços Médico-Hospitalares, Odotonlogia e Laboratoriais</v>
      </c>
      <c r="D582" s="3">
        <f>'[1]TCE - ANEXO IV - Preencher'!F591</f>
        <v>0</v>
      </c>
      <c r="E582" s="5" t="str">
        <f>'[1]TCE - ANEXO IV - Preencher'!G591</f>
        <v>Laboratorio Histopatologia Horacio Fittipaldi S/C Ltda</v>
      </c>
      <c r="F582" s="5" t="str">
        <f>'[1]TCE - ANEXO IV - Preencher'!H591</f>
        <v>S</v>
      </c>
      <c r="G582" s="5" t="str">
        <f>'[1]TCE - ANEXO IV - Preencher'!I591</f>
        <v>S</v>
      </c>
      <c r="H582" s="5">
        <f>'[1]TCE - ANEXO IV - Preencher'!J591</f>
        <v>12764</v>
      </c>
      <c r="I582" s="6">
        <f>IF('[1]TCE - ANEXO IV - Preencher'!K591="","",'[1]TCE - ANEXO IV - Preencher'!K591)</f>
        <v>45299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620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5.8 - Locação de Veículos Automotores</v>
      </c>
      <c r="D583" s="3">
        <f>'[1]TCE - ANEXO IV - Preencher'!F592</f>
        <v>0</v>
      </c>
      <c r="E583" s="5" t="str">
        <f>'[1]TCE - ANEXO IV - Preencher'!G592</f>
        <v xml:space="preserve">MEDLIFE LOCAÇÃO DE MÁQUINAS E EQUIPAMENTOS LTDA </v>
      </c>
      <c r="F583" s="5" t="str">
        <f>'[1]TCE - ANEXO IV - Preencher'!H592</f>
        <v>S</v>
      </c>
      <c r="G583" s="5" t="str">
        <f>'[1]TCE - ANEXO IV - Preencher'!I592</f>
        <v>S</v>
      </c>
      <c r="H583" s="5">
        <f>'[1]TCE - ANEXO IV - Preencher'!J592</f>
        <v>753</v>
      </c>
      <c r="I583" s="6">
        <f>IF('[1]TCE - ANEXO IV - Preencher'!K592="","",'[1]TCE - ANEXO IV - Preencher'!K592)</f>
        <v>45301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2607752</v>
      </c>
      <c r="L583" s="7">
        <f>'[1]TCE - ANEXO IV - Preencher'!N592</f>
        <v>14000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5.8 - Locação de Veículos Automotores</v>
      </c>
      <c r="D584" s="3">
        <f>'[1]TCE - ANEXO IV - Preencher'!F593</f>
        <v>0</v>
      </c>
      <c r="E584" s="5" t="str">
        <f>'[1]TCE - ANEXO IV - Preencher'!G593</f>
        <v xml:space="preserve">MEDLIFE LOCAÇÃO DE MÁQUINAS E EQUIPAMENTOS LTDA </v>
      </c>
      <c r="F584" s="5" t="str">
        <f>'[1]TCE - ANEXO IV - Preencher'!H593</f>
        <v>S</v>
      </c>
      <c r="G584" s="5" t="str">
        <f>'[1]TCE - ANEXO IV - Preencher'!I593</f>
        <v>S</v>
      </c>
      <c r="H584" s="5">
        <f>'[1]TCE - ANEXO IV - Preencher'!J593</f>
        <v>741</v>
      </c>
      <c r="I584" s="6">
        <f>IF('[1]TCE - ANEXO IV - Preencher'!K593="","",'[1]TCE - ANEXO IV - Preencher'!K593)</f>
        <v>45299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19941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5.99 - Outros Serviços de Terceiros Pessoa Jurídica</v>
      </c>
      <c r="D585" s="3">
        <f>'[1]TCE - ANEXO IV - Preencher'!F594</f>
        <v>0</v>
      </c>
      <c r="E585" s="5" t="str">
        <f>'[1]TCE - ANEXO IV - Preencher'!G594</f>
        <v>Clinica de Dialise do Cabo Ltda</v>
      </c>
      <c r="F585" s="5" t="str">
        <f>'[1]TCE - ANEXO IV - Preencher'!H594</f>
        <v>S</v>
      </c>
      <c r="G585" s="5" t="str">
        <f>'[1]TCE - ANEXO IV - Preencher'!I594</f>
        <v>S</v>
      </c>
      <c r="H585" s="5">
        <f>'[1]TCE - ANEXO IV - Preencher'!J594</f>
        <v>1027</v>
      </c>
      <c r="I585" s="6">
        <f>IF('[1]TCE - ANEXO IV - Preencher'!K594="","",'[1]TCE - ANEXO IV - Preencher'!K594)</f>
        <v>44941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2602902</v>
      </c>
      <c r="L585" s="7">
        <f>'[1]TCE - ANEXO IV - Preencher'!N594</f>
        <v>300000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5.16 - Serviços Médico-Hospitalares, Odotonlogia e Laboratoriais</v>
      </c>
      <c r="D586" s="3">
        <f>'[1]TCE - ANEXO IV - Preencher'!F595</f>
        <v>0</v>
      </c>
      <c r="E586" s="5" t="str">
        <f>'[1]TCE - ANEXO IV - Preencher'!G595</f>
        <v>Coopanest/PE - Cooperativa dos Médicos Anestesiologistas de Pernambuco</v>
      </c>
      <c r="F586" s="5" t="str">
        <f>'[1]TCE - ANEXO IV - Preencher'!H595</f>
        <v>S</v>
      </c>
      <c r="G586" s="5" t="str">
        <f>'[1]TCE - ANEXO IV - Preencher'!I595</f>
        <v>S</v>
      </c>
      <c r="H586" s="5">
        <f>'[1]TCE - ANEXO IV - Preencher'!J595</f>
        <v>60923013</v>
      </c>
      <c r="I586" s="6">
        <f>IF('[1]TCE - ANEXO IV - Preencher'!K595="","",'[1]TCE - ANEXO IV - Preencher'!K595)</f>
        <v>45296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514530.84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5.15 - Serviços Domésticos</v>
      </c>
      <c r="D587" s="3">
        <f>'[1]TCE - ANEXO IV - Preencher'!F596</f>
        <v>0</v>
      </c>
      <c r="E587" s="5" t="str">
        <f>'[1]TCE - ANEXO IV - Preencher'!G596</f>
        <v>Lavebras Gestão de Texteis S.A</v>
      </c>
      <c r="F587" s="5" t="str">
        <f>'[1]TCE - ANEXO IV - Preencher'!H596</f>
        <v>S</v>
      </c>
      <c r="G587" s="5" t="str">
        <f>'[1]TCE - ANEXO IV - Preencher'!I596</f>
        <v>S</v>
      </c>
      <c r="H587" s="5">
        <f>'[1]TCE - ANEXO IV - Preencher'!J596</f>
        <v>5674</v>
      </c>
      <c r="I587" s="6">
        <f>IF('[1]TCE - ANEXO IV - Preencher'!K596="","",'[1]TCE - ANEXO IV - Preencher'!K596)</f>
        <v>45288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2610707</v>
      </c>
      <c r="L587" s="7">
        <f>'[1]TCE - ANEXO IV - Preencher'!N596</f>
        <v>44949.97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5.10 - Detetização/Tratamento de Resíduos e Afins</v>
      </c>
      <c r="D588" s="3">
        <f>'[1]TCE - ANEXO IV - Preencher'!F597</f>
        <v>0</v>
      </c>
      <c r="E588" s="5" t="str">
        <f>'[1]TCE - ANEXO IV - Preencher'!G597</f>
        <v>Brascon Gestão Ambiental Ltda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177375</v>
      </c>
      <c r="I588" s="6">
        <f>IF('[1]TCE - ANEXO IV - Preencher'!K597="","",'[1]TCE - ANEXO IV - Preencher'!K597)</f>
        <v>44936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2611309</v>
      </c>
      <c r="L588" s="7">
        <f>'[1]TCE - ANEXO IV - Preencher'!N597</f>
        <v>19982.2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5.17 - Manutenção de Software, Certificação Digital e Microfilmagem</v>
      </c>
      <c r="D589" s="3">
        <f>'[1]TCE - ANEXO IV - Preencher'!F598</f>
        <v>0</v>
      </c>
      <c r="E589" s="5" t="str">
        <f>'[1]TCE - ANEXO IV - Preencher'!G598</f>
        <v>Bruno Cosmo da Costa Comercio e Servicos(Amd Tecnologia da Informacao e Sistemas)</v>
      </c>
      <c r="F589" s="5" t="str">
        <f>'[1]TCE - ANEXO IV - Preencher'!H598</f>
        <v>S</v>
      </c>
      <c r="G589" s="5" t="str">
        <f>'[1]TCE - ANEXO IV - Preencher'!I598</f>
        <v>S</v>
      </c>
      <c r="H589" s="5">
        <f>'[1]TCE - ANEXO IV - Preencher'!J598</f>
        <v>605</v>
      </c>
      <c r="I589" s="6">
        <f>IF('[1]TCE - ANEXO IV - Preencher'!K598="","",'[1]TCE - ANEXO IV - Preencher'!K598)</f>
        <v>45292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5198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5.17 - Manutenção de Software, Certificação Digital e Microfilmagem</v>
      </c>
      <c r="D590" s="3">
        <f>'[1]TCE - ANEXO IV - Preencher'!F599</f>
        <v>0</v>
      </c>
      <c r="E590" s="5" t="str">
        <f>'[1]TCE - ANEXO IV - Preencher'!G599</f>
        <v>Mv Informatica Nordeste Ltda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65360</v>
      </c>
      <c r="I590" s="6">
        <f>IF('[1]TCE - ANEXO IV - Preencher'!K599="","",'[1]TCE - ANEXO IV - Preencher'!K599)</f>
        <v>45262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49003.85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5.17 - Manutenção de Software, Certificação Digital e Microfilmagem</v>
      </c>
      <c r="D591" s="3">
        <f>'[1]TCE - ANEXO IV - Preencher'!F600</f>
        <v>0</v>
      </c>
      <c r="E591" s="5" t="str">
        <f>'[1]TCE - ANEXO IV - Preencher'!G600</f>
        <v xml:space="preserve">Selecty Tecnologia Para Rh Ltda ME 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9835</v>
      </c>
      <c r="I591" s="6">
        <f>IF('[1]TCE - ANEXO IV - Preencher'!K600="","",'[1]TCE - ANEXO IV - Preencher'!K600)</f>
        <v>45292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4106902</v>
      </c>
      <c r="L591" s="7">
        <f>'[1]TCE - ANEXO IV - Preencher'!N600</f>
        <v>152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5.17 - Manutenção de Software, Certificação Digital e Microfilmagem</v>
      </c>
      <c r="D592" s="3">
        <f>'[1]TCE - ANEXO IV - Preencher'!F601</f>
        <v>0</v>
      </c>
      <c r="E592" s="5" t="str">
        <f>'[1]TCE - ANEXO IV - Preencher'!G601</f>
        <v xml:space="preserve">Redfox Soluções Digitais Ltda ME 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856</v>
      </c>
      <c r="I592" s="6">
        <f>IF('[1]TCE - ANEXO IV - Preencher'!K601="","",'[1]TCE - ANEXO IV - Preencher'!K601)</f>
        <v>45296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3550308</v>
      </c>
      <c r="L592" s="7">
        <f>'[1]TCE - ANEXO IV - Preencher'!N601</f>
        <v>939.31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5.17 - Manutenção de Software, Certificação Digital e Microfilmagem</v>
      </c>
      <c r="D593" s="3">
        <f>'[1]TCE - ANEXO IV - Preencher'!F602</f>
        <v>0</v>
      </c>
      <c r="E593" s="5" t="str">
        <f>'[1]TCE - ANEXO IV - Preencher'!G602</f>
        <v>Teiko Solucoes Em Tecnologia da Informacao Ltda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31253</v>
      </c>
      <c r="I593" s="6">
        <f>IF('[1]TCE - ANEXO IV - Preencher'!K602="","",'[1]TCE - ANEXO IV - Preencher'!K602)</f>
        <v>45261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23 - Ce</v>
      </c>
      <c r="L593" s="7">
        <f>'[1]TCE - ANEXO IV - Preencher'!N602</f>
        <v>11998.33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5.99 - Outros Serviços de Terceiros Pessoa Jurídica</v>
      </c>
      <c r="D594" s="3">
        <f>'[1]TCE - ANEXO IV - Preencher'!F603</f>
        <v>0</v>
      </c>
      <c r="E594" s="5" t="str">
        <f>'[1]TCE - ANEXO IV - Preencher'!G603</f>
        <v>Planisa Planejamento e Org. de Instituições de Saude Ltda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31891</v>
      </c>
      <c r="I594" s="6">
        <f>IF('[1]TCE - ANEXO IV - Preencher'!K603="","",'[1]TCE - ANEXO IV - Preencher'!K603)</f>
        <v>45264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3550308</v>
      </c>
      <c r="L594" s="7">
        <f>'[1]TCE - ANEXO IV - Preencher'!N603</f>
        <v>4610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5.99 - Outros Serviços de Terceiros Pessoa Jurídica</v>
      </c>
      <c r="D595" s="3">
        <f>'[1]TCE - ANEXO IV - Preencher'!F604</f>
        <v>0</v>
      </c>
      <c r="E595" s="5" t="str">
        <f>'[1]TCE - ANEXO IV - Preencher'!G604</f>
        <v>TGI Consultoria em Gestão S.A.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24024</v>
      </c>
      <c r="I595" s="6">
        <f>IF('[1]TCE - ANEXO IV - Preencher'!K604="","",'[1]TCE - ANEXO IV - Preencher'!K604)</f>
        <v>45267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3600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5.2 - Serviços Técnicos Profissionais</v>
      </c>
      <c r="D596" s="3">
        <f>'[1]TCE - ANEXO IV - Preencher'!F605</f>
        <v>0</v>
      </c>
      <c r="E596" s="5" t="str">
        <f>'[1]TCE - ANEXO IV - Preencher'!G605</f>
        <v>Noroes Azevedo Sociedade de Advogados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6913</v>
      </c>
      <c r="I596" s="6">
        <f>IF('[1]TCE - ANEXO IV - Preencher'!K605="","",'[1]TCE - ANEXO IV - Preencher'!K605)</f>
        <v>45264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3640.93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5.2 - Serviços Técnicos Profissionais</v>
      </c>
      <c r="D597" s="3">
        <f>'[1]TCE - ANEXO IV - Preencher'!F606</f>
        <v>0</v>
      </c>
      <c r="E597" s="5" t="str">
        <f>'[1]TCE - ANEXO IV - Preencher'!G606</f>
        <v>Noroes Azevedo Sociedade de Advogados</v>
      </c>
      <c r="F597" s="5" t="str">
        <f>'[1]TCE - ANEXO IV - Preencher'!H606</f>
        <v>S</v>
      </c>
      <c r="G597" s="5" t="str">
        <f>'[1]TCE - ANEXO IV - Preencher'!I606</f>
        <v>S</v>
      </c>
      <c r="H597" s="5">
        <f>'[1]TCE - ANEXO IV - Preencher'!J606</f>
        <v>6914</v>
      </c>
      <c r="I597" s="6">
        <f>IF('[1]TCE - ANEXO IV - Preencher'!K606="","",'[1]TCE - ANEXO IV - Preencher'!K606)</f>
        <v>45264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12141.37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5.2 - Serviços Técnicos Profissionais</v>
      </c>
      <c r="D598" s="3">
        <f>'[1]TCE - ANEXO IV - Preencher'!F607</f>
        <v>0</v>
      </c>
      <c r="E598" s="5" t="str">
        <f>'[1]TCE - ANEXO IV - Preencher'!G607</f>
        <v>Rui Jorge de A. Pires - ME (RPA)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8905</v>
      </c>
      <c r="I598" s="6">
        <f>IF('[1]TCE - ANEXO IV - Preencher'!K607="","",'[1]TCE - ANEXO IV - Preencher'!K607)</f>
        <v>45293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3000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5.10 - Detetização/Tratamento de Resíduos e Afins</v>
      </c>
      <c r="D599" s="3">
        <f>'[1]TCE - ANEXO IV - Preencher'!F608</f>
        <v>0</v>
      </c>
      <c r="E599" s="5" t="str">
        <f>'[1]TCE - ANEXO IV - Preencher'!G608</f>
        <v xml:space="preserve">Carlos Antonio de Oliveira Milet Junior ME 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10713</v>
      </c>
      <c r="I599" s="6">
        <f>IF('[1]TCE - ANEXO IV - Preencher'!K608="","",'[1]TCE - ANEXO IV - Preencher'!K608)</f>
        <v>45286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600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5.23 - Limpeza e Conservação</v>
      </c>
      <c r="D600" s="3">
        <f>'[1]TCE - ANEXO IV - Preencher'!F609</f>
        <v>0</v>
      </c>
      <c r="E600" s="5" t="str">
        <f>'[1]TCE - ANEXO IV - Preencher'!G609</f>
        <v>Interclean Administração Ltda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1034</v>
      </c>
      <c r="I600" s="6">
        <f>IF('[1]TCE - ANEXO IV - Preencher'!K609="","",'[1]TCE - ANEXO IV - Preencher'!K609)</f>
        <v>45278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299229.58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5.99 - Outros Serviços de Terceiros Pessoa Jurídica</v>
      </c>
      <c r="D601" s="3">
        <f>'[1]TCE - ANEXO IV - Preencher'!F610</f>
        <v>0</v>
      </c>
      <c r="E601" s="5" t="str">
        <f>'[1]TCE - ANEXO IV - Preencher'!G610</f>
        <v>BIOXXI NORDESTE ESTERELIZAÇÃO LTDA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2221</v>
      </c>
      <c r="I601" s="6">
        <f>IF('[1]TCE - ANEXO IV - Preencher'!K610="","",'[1]TCE - ANEXO IV - Preencher'!K610)</f>
        <v>45293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4127.74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5.99 - Outros Serviços de Terceiros Pessoa Jurídica</v>
      </c>
      <c r="D602" s="3">
        <f>'[1]TCE - ANEXO IV - Preencher'!F611</f>
        <v>0</v>
      </c>
      <c r="E602" s="5" t="str">
        <f>'[1]TCE - ANEXO IV - Preencher'!G611</f>
        <v>Inspetora Salesiana do Nordeste do Brasil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19198</v>
      </c>
      <c r="I602" s="6">
        <f>IF('[1]TCE - ANEXO IV - Preencher'!K611="","",'[1]TCE - ANEXO IV - Preencher'!K611)</f>
        <v>45264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1050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5.99 - Outros Serviços de Terceiros Pessoa Jurídica</v>
      </c>
      <c r="D603" s="3">
        <f>'[1]TCE - ANEXO IV - Preencher'!F612</f>
        <v>0</v>
      </c>
      <c r="E603" s="5" t="str">
        <f>'[1]TCE - ANEXO IV - Preencher'!G612</f>
        <v>Linus Log Ltda ME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2542</v>
      </c>
      <c r="I603" s="6">
        <f>IF('[1]TCE - ANEXO IV - Preencher'!K612="","",'[1]TCE - ANEXO IV - Preencher'!K612)</f>
        <v>45306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2607901</v>
      </c>
      <c r="L603" s="7">
        <f>'[1]TCE - ANEXO IV - Preencher'!N612</f>
        <v>3453.54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5.99 - Outros Serviços de Terceiros Pessoa Jurídica</v>
      </c>
      <c r="D604" s="3">
        <f>'[1]TCE - ANEXO IV - Preencher'!F613</f>
        <v>0</v>
      </c>
      <c r="E604" s="5" t="str">
        <f>'[1]TCE - ANEXO IV - Preencher'!G613</f>
        <v xml:space="preserve">Cardoso Serviços de Jardinagens LTDA ME 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3279</v>
      </c>
      <c r="I604" s="6">
        <f>IF('[1]TCE - ANEXO IV - Preencher'!K613="","",'[1]TCE - ANEXO IV - Preencher'!K613)</f>
        <v>44936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2607901</v>
      </c>
      <c r="L604" s="7">
        <f>'[1]TCE - ANEXO IV - Preencher'!N613</f>
        <v>7600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5.99 - Outros Serviços de Terceiros Pessoa Jurídica</v>
      </c>
      <c r="D605" s="3">
        <f>'[1]TCE - ANEXO IV - Preencher'!F614</f>
        <v>0</v>
      </c>
      <c r="E605" s="5" t="str">
        <f>'[1]TCE - ANEXO IV - Preencher'!G614</f>
        <v>Marinho e Castro Servicos Ltda ME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5819</v>
      </c>
      <c r="I605" s="6">
        <f>IF('[1]TCE - ANEXO IV - Preencher'!K614="","",'[1]TCE - ANEXO IV - Preencher'!K614)</f>
        <v>45280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4305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5.99 - Outros Serviços de Terceiros Pessoa Jurídica</v>
      </c>
      <c r="D606" s="3">
        <f>'[1]TCE - ANEXO IV - Preencher'!F615</f>
        <v>0</v>
      </c>
      <c r="E606" s="5" t="str">
        <f>'[1]TCE - ANEXO IV - Preencher'!G615</f>
        <v>CONSULTORIA EM TELECOMUNICAÇÕES E MONITORAMENTO LTDA - CONTAGE</v>
      </c>
      <c r="F606" s="5" t="str">
        <f>'[1]TCE - ANEXO IV - Preencher'!H615</f>
        <v>S</v>
      </c>
      <c r="G606" s="5" t="str">
        <f>'[1]TCE - ANEXO IV - Preencher'!I615</f>
        <v>N</v>
      </c>
      <c r="H606" s="5" t="str">
        <f>'[1]TCE - ANEXO IV - Preencher'!J615</f>
        <v>008072</v>
      </c>
      <c r="I606" s="6" t="str">
        <f>IF('[1]TCE - ANEXO IV - Preencher'!K615="","",'[1]TCE - ANEXO IV - Preencher'!K615)</f>
        <v>14/12/2023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990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5.99 - Outros Serviços de Terceiros Pessoa Jurídica</v>
      </c>
      <c r="D607" s="3">
        <f>'[1]TCE - ANEXO IV - Preencher'!F616</f>
        <v>0</v>
      </c>
      <c r="E607" s="5" t="str">
        <f>'[1]TCE - ANEXO IV - Preencher'!G616</f>
        <v>FUNDAÇÃO DE APOIO AO DESENVOLVIMENTO DA UNIVERSIDADE FEDERAL - FADE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74527</v>
      </c>
      <c r="I607" s="6" t="str">
        <f>IF('[1]TCE - ANEXO IV - Preencher'!K616="","",'[1]TCE - ANEXO IV - Preencher'!K616)</f>
        <v>18/12/2023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4393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5.99 - Outros Serviços de Terceiros Pessoa Jurídica</v>
      </c>
      <c r="D608" s="3">
        <f>'[1]TCE - ANEXO IV - Preencher'!F617</f>
        <v>0</v>
      </c>
      <c r="E608" s="5" t="str">
        <f>'[1]TCE - ANEXO IV - Preencher'!G617</f>
        <v>Medical Venetus Comercio de Produtos Hospitalares Ltda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472</v>
      </c>
      <c r="I608" s="6" t="str">
        <f>IF('[1]TCE - ANEXO IV - Preencher'!K617="","",'[1]TCE - ANEXO IV - Preencher'!K617)</f>
        <v>22/12/2023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1800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5.99 - Outros Serviços de Terceiros Pessoa Jurídica</v>
      </c>
      <c r="D609" s="3">
        <f>'[1]TCE - ANEXO IV - Preencher'!F618</f>
        <v>0</v>
      </c>
      <c r="E609" s="5" t="str">
        <f>'[1]TCE - ANEXO IV - Preencher'!G618</f>
        <v>Qualiagua Laboratorio E Consultoria Ltda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67893</v>
      </c>
      <c r="I609" s="6">
        <f>IF('[1]TCE - ANEXO IV - Preencher'!K618="","",'[1]TCE - ANEXO IV - Preencher'!K618)</f>
        <v>45293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2611606</v>
      </c>
      <c r="L609" s="7">
        <f>'[1]TCE - ANEXO IV - Preencher'!N618</f>
        <v>508.57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5.5 - Reparo e Manutenção de Máquinas e Equipamentos</v>
      </c>
      <c r="D610" s="3">
        <f>'[1]TCE - ANEXO IV - Preencher'!F619</f>
        <v>0</v>
      </c>
      <c r="E610" s="5" t="str">
        <f>'[1]TCE - ANEXO IV - Preencher'!G619</f>
        <v xml:space="preserve">Philips Medical Systems Ltda 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26237</v>
      </c>
      <c r="I610" s="6">
        <f>IF('[1]TCE - ANEXO IV - Preencher'!K619="","",'[1]TCE - ANEXO IV - Preencher'!K619)</f>
        <v>45264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3125101</v>
      </c>
      <c r="L610" s="7">
        <f>'[1]TCE - ANEXO IV - Preencher'!N619</f>
        <v>22387.11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5.5 - Reparo e Manutenção de Máquinas e Equipamentos</v>
      </c>
      <c r="D611" s="3">
        <f>'[1]TCE - ANEXO IV - Preencher'!F620</f>
        <v>0</v>
      </c>
      <c r="E611" s="5" t="str">
        <f>'[1]TCE - ANEXO IV - Preencher'!G620</f>
        <v xml:space="preserve">CR MEDICAL PRODUTOS E SERVIÇOS LTDA 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5010</v>
      </c>
      <c r="I611" s="6">
        <f>IF('[1]TCE - ANEXO IV - Preencher'!K620="","",'[1]TCE - ANEXO IV - Preencher'!K620)</f>
        <v>45282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13450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5.5 - Reparo e Manutenção de Máquinas e Equipamentos</v>
      </c>
      <c r="D612" s="3">
        <f>'[1]TCE - ANEXO IV - Preencher'!F621</f>
        <v>0</v>
      </c>
      <c r="E612" s="5" t="str">
        <f>'[1]TCE - ANEXO IV - Preencher'!G621</f>
        <v>Serv Imagem Nordeste Assistencia Tecnica Ltda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5727</v>
      </c>
      <c r="I612" s="6">
        <f>IF('[1]TCE - ANEXO IV - Preencher'!K621="","",'[1]TCE - ANEXO IV - Preencher'!K621)</f>
        <v>45289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2607901</v>
      </c>
      <c r="L612" s="7">
        <f>'[1]TCE - ANEXO IV - Preencher'!N621</f>
        <v>5146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5.5 - Reparo e Manutenção de Máquinas e Equipamentos</v>
      </c>
      <c r="D613" s="3">
        <f>'[1]TCE - ANEXO IV - Preencher'!F622</f>
        <v>0</v>
      </c>
      <c r="E613" s="5" t="str">
        <f>'[1]TCE - ANEXO IV - Preencher'!G622</f>
        <v xml:space="preserve">WHITE MARTINS GASES INDUSTRIAIS LTDA 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16001</v>
      </c>
      <c r="I613" s="6" t="str">
        <f>IF('[1]TCE - ANEXO IV - Preencher'!K622="","",'[1]TCE - ANEXO IV - Preencher'!K622)</f>
        <v>11/12/2023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628.36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5.5 - Reparo e Manutenção de Máquinas e Equipamentos</v>
      </c>
      <c r="D614" s="3">
        <f>'[1]TCE - ANEXO IV - Preencher'!F623</f>
        <v>0</v>
      </c>
      <c r="E614" s="5" t="str">
        <f>'[1]TCE - ANEXO IV - Preencher'!G623</f>
        <v>SL Engenharia Hospitalar Ltda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15142</v>
      </c>
      <c r="I614" s="6">
        <f>IF('[1]TCE - ANEXO IV - Preencher'!K623="","",'[1]TCE - ANEXO IV - Preencher'!K623)</f>
        <v>44928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2607901</v>
      </c>
      <c r="L614" s="7">
        <f>'[1]TCE - ANEXO IV - Preencher'!N623</f>
        <v>32088.38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5.5 - Reparo e Manutenção de Máquinas e Equipamentos</v>
      </c>
      <c r="D615" s="3">
        <f>'[1]TCE - ANEXO IV - Preencher'!F624</f>
        <v>0</v>
      </c>
      <c r="E615" s="5" t="str">
        <f>'[1]TCE - ANEXO IV - Preencher'!G624</f>
        <v>Aguiar Serviços Eletronicos Ltda - ME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337</v>
      </c>
      <c r="I615" s="6">
        <f>IF('[1]TCE - ANEXO IV - Preencher'!K624="","",'[1]TCE - ANEXO IV - Preencher'!K624)</f>
        <v>45286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2604601</v>
      </c>
      <c r="L615" s="7">
        <f>'[1]TCE - ANEXO IV - Preencher'!N624</f>
        <v>1517.49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5.5 - Reparo e Manutenção de Máquinas e Equipamentos</v>
      </c>
      <c r="D616" s="3">
        <f>'[1]TCE - ANEXO IV - Preencher'!F625</f>
        <v>0</v>
      </c>
      <c r="E616" s="5" t="str">
        <f>'[1]TCE - ANEXO IV - Preencher'!G625</f>
        <v>BM Com e Serv de Equip Medicos Hospitalares Ltda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823</v>
      </c>
      <c r="I616" s="6">
        <f>IF('[1]TCE - ANEXO IV - Preencher'!K625="","",'[1]TCE - ANEXO IV - Preencher'!K625)</f>
        <v>45293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2603454</v>
      </c>
      <c r="L616" s="7">
        <f>'[1]TCE - ANEXO IV - Preencher'!N625</f>
        <v>5000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5.5 - Reparo e Manutenção de Máquinas e Equipamentos</v>
      </c>
      <c r="D617" s="3">
        <f>'[1]TCE - ANEXO IV - Preencher'!F626</f>
        <v>0</v>
      </c>
      <c r="E617" s="5" t="str">
        <f>'[1]TCE - ANEXO IV - Preencher'!G626</f>
        <v>CG Refrigeracoes Eireli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1431</v>
      </c>
      <c r="I617" s="6">
        <f>IF('[1]TCE - ANEXO IV - Preencher'!K626="","",'[1]TCE - ANEXO IV - Preencher'!K626)</f>
        <v>45294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3735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5.5 - Reparo e Manutenção de Máquinas e Equipamentos</v>
      </c>
      <c r="D618" s="3">
        <f>'[1]TCE - ANEXO IV - Preencher'!F627</f>
        <v>0</v>
      </c>
      <c r="E618" s="5" t="str">
        <f>'[1]TCE - ANEXO IV - Preencher'!G627</f>
        <v>Completa Serviços de Ar Condicionado e Locação Ltda EPP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1876</v>
      </c>
      <c r="I618" s="6">
        <f>IF('[1]TCE - ANEXO IV - Preencher'!K627="","",'[1]TCE - ANEXO IV - Preencher'!K627)</f>
        <v>45293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59210.12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5.5 - Reparo e Manutenção de Máquinas e Equipamentos</v>
      </c>
      <c r="D619" s="3">
        <f>'[1]TCE - ANEXO IV - Preencher'!F628</f>
        <v>0</v>
      </c>
      <c r="E619" s="5" t="str">
        <f>'[1]TCE - ANEXO IV - Preencher'!G628</f>
        <v>Eletronica do Futuro Eireli ME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378</v>
      </c>
      <c r="I619" s="6">
        <f>IF('[1]TCE - ANEXO IV - Preencher'!K628="","",'[1]TCE - ANEXO IV - Preencher'!K628)</f>
        <v>45293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6060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5.5 - Reparo e Manutenção de Máquinas e Equipamentos</v>
      </c>
      <c r="D620" s="3">
        <f>'[1]TCE - ANEXO IV - Preencher'!F629</f>
        <v>0</v>
      </c>
      <c r="E620" s="5" t="str">
        <f>'[1]TCE - ANEXO IV - Preencher'!G629</f>
        <v>J L Grupos Geradores Ltda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3893</v>
      </c>
      <c r="I620" s="6">
        <f>IF('[1]TCE - ANEXO IV - Preencher'!K629="","",'[1]TCE - ANEXO IV - Preencher'!K629)</f>
        <v>44928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2603454</v>
      </c>
      <c r="L620" s="7">
        <f>'[1]TCE - ANEXO IV - Preencher'!N629</f>
        <v>2400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5.5 - Reparo e Manutenção de Máquinas e Equipamentos</v>
      </c>
      <c r="D621" s="3">
        <f>'[1]TCE - ANEXO IV - Preencher'!F630</f>
        <v>0</v>
      </c>
      <c r="E621" s="5" t="str">
        <f>'[1]TCE - ANEXO IV - Preencher'!G630</f>
        <v>Mauricio Elias de Souza Reparação e Manutenção de Compu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1033</v>
      </c>
      <c r="I621" s="6">
        <f>IF('[1]TCE - ANEXO IV - Preencher'!K630="","",'[1]TCE - ANEXO IV - Preencher'!K630)</f>
        <v>45296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839.84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5.5 - Reparo e Manutenção de Máquinas e Equipamentos</v>
      </c>
      <c r="D622" s="3">
        <f>'[1]TCE - ANEXO IV - Preencher'!F631</f>
        <v>0</v>
      </c>
      <c r="E622" s="5" t="str">
        <f>'[1]TCE - ANEXO IV - Preencher'!G631</f>
        <v>Robson Matos de Albuquerque Me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1038</v>
      </c>
      <c r="I622" s="6">
        <f>IF('[1]TCE - ANEXO IV - Preencher'!K631="","",'[1]TCE - ANEXO IV - Preencher'!K631)</f>
        <v>45655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2610707</v>
      </c>
      <c r="L622" s="7">
        <f>'[1]TCE - ANEXO IV - Preencher'!N631</f>
        <v>11240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5.5 - Reparo e Manutenção de Máquinas e Equipamentos</v>
      </c>
      <c r="D623" s="3">
        <f>'[1]TCE - ANEXO IV - Preencher'!F632</f>
        <v>0</v>
      </c>
      <c r="E623" s="5" t="str">
        <f>'[1]TCE - ANEXO IV - Preencher'!G632</f>
        <v>TK  Elevadores Brasil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144666</v>
      </c>
      <c r="I623" s="6">
        <f>IF('[1]TCE - ANEXO IV - Preencher'!K632="","",'[1]TCE - ANEXO IV - Preencher'!K632)</f>
        <v>45264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9175.76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5.4 - Reparo e Manutenção de Bens Imóveis</v>
      </c>
      <c r="D624" s="3">
        <f>'[1]TCE - ANEXO IV - Preencher'!F633</f>
        <v>0</v>
      </c>
      <c r="E624" s="5" t="str">
        <f>'[1]TCE - ANEXO IV - Preencher'!G633</f>
        <v>Sten Serviços Ambientais Eirelii EPP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507</v>
      </c>
      <c r="I624" s="6">
        <f>IF('[1]TCE - ANEXO IV - Preencher'!K633="","",'[1]TCE - ANEXO IV - Preencher'!K633)</f>
        <v>45296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2607901</v>
      </c>
      <c r="L624" s="7">
        <f>'[1]TCE - ANEXO IV - Preencher'!N633</f>
        <v>6500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5.17 - Manutenção de Software, Certificação Digital e Microfilmagem</v>
      </c>
      <c r="D625" s="3">
        <f>'[1]TCE - ANEXO IV - Preencher'!F634</f>
        <v>0</v>
      </c>
      <c r="E625" s="5" t="str">
        <f>'[1]TCE - ANEXO IV - Preencher'!G634</f>
        <v>Totvs S.A.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3715507</v>
      </c>
      <c r="I625" s="6" t="str">
        <f>IF('[1]TCE - ANEXO IV - Preencher'!K634="","",'[1]TCE - ANEXO IV - Preencher'!K634)</f>
        <v>14/12/2023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3550308</v>
      </c>
      <c r="L625" s="7">
        <f>'[1]TCE - ANEXO IV - Preencher'!N634</f>
        <v>1269.1300000000001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5.17 - Manutenção de Software, Certificação Digital e Microfilmagem</v>
      </c>
      <c r="D626" s="3">
        <f>'[1]TCE - ANEXO IV - Preencher'!F635</f>
        <v>0</v>
      </c>
      <c r="E626" s="5" t="str">
        <f>'[1]TCE - ANEXO IV - Preencher'!G635</f>
        <v>Totvs S.A.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3715564</v>
      </c>
      <c r="I626" s="6" t="str">
        <f>IF('[1]TCE - ANEXO IV - Preencher'!K635="","",'[1]TCE - ANEXO IV - Preencher'!K635)</f>
        <v>14/12/2023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3550308</v>
      </c>
      <c r="L626" s="7">
        <f>'[1]TCE - ANEXO IV - Preencher'!N635</f>
        <v>1243.23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5.17 - Manutenção de Software, Certificação Digital e Microfilmagem</v>
      </c>
      <c r="D627" s="3">
        <f>'[1]TCE - ANEXO IV - Preencher'!F636</f>
        <v>0</v>
      </c>
      <c r="E627" s="5" t="str">
        <f>'[1]TCE - ANEXO IV - Preencher'!G636</f>
        <v xml:space="preserve">BID COMERCIO E SERVIÇOS EM TECNOLOGIA DA INFORMAÇÃO LTDA 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5998</v>
      </c>
      <c r="I627" s="6" t="str">
        <f>IF('[1]TCE - ANEXO IV - Preencher'!K636="","",'[1]TCE - ANEXO IV - Preencher'!K636)</f>
        <v>02/10/2023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1229.07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5.17 - Manutenção de Software, Certificação Digital e Microfilmagem</v>
      </c>
      <c r="D628" s="3">
        <f>'[1]TCE - ANEXO IV - Preencher'!F637</f>
        <v>0</v>
      </c>
      <c r="E628" s="5" t="str">
        <f>'[1]TCE - ANEXO IV - Preencher'!G637</f>
        <v xml:space="preserve">BID COMERCIO E SERVIÇOS EM TECNOLOGIA DA INFORMAÇÃO LTDA 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6135</v>
      </c>
      <c r="I628" s="6" t="str">
        <f>IF('[1]TCE - ANEXO IV - Preencher'!K637="","",'[1]TCE - ANEXO IV - Preencher'!K637)</f>
        <v>01/11/2023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1229.07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5.17 - Manutenção de Software, Certificação Digital e Microfilmagem</v>
      </c>
      <c r="D629" s="3">
        <f>'[1]TCE - ANEXO IV - Preencher'!F638</f>
        <v>0</v>
      </c>
      <c r="E629" s="5" t="str">
        <f>'[1]TCE - ANEXO IV - Preencher'!G638</f>
        <v xml:space="preserve">BID COMERCIO E SERVIÇOS EM TECNOLOGIA DA INFORMAÇÃO LTDA 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6259</v>
      </c>
      <c r="I629" s="6" t="str">
        <f>IF('[1]TCE - ANEXO IV - Preencher'!K638="","",'[1]TCE - ANEXO IV - Preencher'!K638)</f>
        <v>01/12/2023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7">
        <f>'[1]TCE - ANEXO IV - Preencher'!N638</f>
        <v>1229.07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5.17 - Manutenção de Software, Certificação Digital e Microfilmagem</v>
      </c>
      <c r="D630" s="3">
        <f>'[1]TCE - ANEXO IV - Preencher'!F639</f>
        <v>0</v>
      </c>
      <c r="E630" s="5" t="str">
        <f>'[1]TCE - ANEXO IV - Preencher'!G639</f>
        <v xml:space="preserve">WEBDOX DO BRASIL LTDA 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320</v>
      </c>
      <c r="I630" s="6" t="str">
        <f>IF('[1]TCE - ANEXO IV - Preencher'!K639="","",'[1]TCE - ANEXO IV - Preencher'!K639)</f>
        <v>11/10/2023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960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5.17 - Manutenção de Software, Certificação Digital e Microfilmagem</v>
      </c>
      <c r="D631" s="3">
        <f>'[1]TCE - ANEXO IV - Preencher'!F640</f>
        <v>0</v>
      </c>
      <c r="E631" s="5" t="str">
        <f>'[1]TCE - ANEXO IV - Preencher'!G640</f>
        <v xml:space="preserve">WEBDOX DO BRASIL LTDA 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394</v>
      </c>
      <c r="I631" s="6" t="str">
        <f>IF('[1]TCE - ANEXO IV - Preencher'!K640="","",'[1]TCE - ANEXO IV - Preencher'!K640)</f>
        <v>22/11/2023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960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5.17 - Manutenção de Software, Certificação Digital e Microfilmagem</v>
      </c>
      <c r="D632" s="3">
        <f>'[1]TCE - ANEXO IV - Preencher'!F641</f>
        <v>0</v>
      </c>
      <c r="E632" s="5" t="str">
        <f>'[1]TCE - ANEXO IV - Preencher'!G641</f>
        <v xml:space="preserve">BID COMERCIO E SERVIÇOS EM TECNOLOGIA DA INFORMAÇÃO LTDA 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6365</v>
      </c>
      <c r="I632" s="6">
        <f>IF('[1]TCE - ANEXO IV - Preencher'!K641="","",'[1]TCE - ANEXO IV - Preencher'!K641)</f>
        <v>45293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1229.07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5.17 - Manutenção de Software, Certificação Digital e Microfilmagem</v>
      </c>
      <c r="D633" s="3">
        <f>'[1]TCE - ANEXO IV - Preencher'!F642</f>
        <v>0</v>
      </c>
      <c r="E633" s="5" t="str">
        <f>'[1]TCE - ANEXO IV - Preencher'!G642</f>
        <v xml:space="preserve">WEBDOX DO BRASIL LTDA 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477</v>
      </c>
      <c r="I633" s="6">
        <f>IF('[1]TCE - ANEXO IV - Preencher'!K642="","",'[1]TCE - ANEXO IV - Preencher'!K642)</f>
        <v>45264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960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2024-01-25T14:47:04Z</dcterms:created>
  <dcterms:modified xsi:type="dcterms:W3CDTF">2024-01-25T14:47:51Z</dcterms:modified>
</cp:coreProperties>
</file>