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11.2023\TCE E PUBLICAÇÃO\EXCELL\Nova pasta\"/>
    </mc:Choice>
  </mc:AlternateContent>
  <xr:revisionPtr revIDLastSave="0" documentId="8_{F965AE04-A8DA-4524-A027-9378D850A547}" xr6:coauthVersionLast="47" xr6:coauthVersionMax="47" xr10:uidLastSave="{00000000-0000-0000-0000-000000000000}"/>
  <bookViews>
    <workbookView xWindow="-120" yWindow="-120" windowWidth="20730" windowHeight="11040" xr2:uid="{DFF4D4D0-0D26-4664-B893-F634D8C01303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<sst xmlns="http://schemas.openxmlformats.org/spreadsheetml/2006/main" count="17" uniqueCount="16">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</sst>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12.2023\PCF\13.2%20PCF%20em%20Excel.%20Dez.23%20UPAE%20ESCADA.xlsx" TargetMode="External"/><Relationship Id="rId1" Type="http://schemas.openxmlformats.org/officeDocument/2006/relationships/externalLinkPath" Target="/PCF/2023/12.2023/PCF/13.2%20PCF%20em%20Excel.%20Dez.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ALANA VITORIA DA SILVA DOS SANTOS</v>
          </cell>
          <cell r="G11" t="str">
            <v>3 - Administrativo</v>
          </cell>
          <cell r="H11" t="str">
            <v>4110-10</v>
          </cell>
          <cell r="I11">
            <v>45261</v>
          </cell>
          <cell r="J11" t="str">
            <v>2 - Diarista</v>
          </cell>
          <cell r="K11" t="str">
            <v>20</v>
          </cell>
          <cell r="L11">
            <v>660</v>
          </cell>
          <cell r="P11">
            <v>0</v>
          </cell>
          <cell r="Q11">
            <v>385</v>
          </cell>
          <cell r="R11">
            <v>0</v>
          </cell>
          <cell r="S11">
            <v>0</v>
          </cell>
          <cell r="W11">
            <v>310.47000000000003</v>
          </cell>
          <cell r="X11">
            <v>734.53</v>
          </cell>
        </row>
        <row r="12">
          <cell r="C12" t="str">
            <v>UPAE ESCADA - CG Nº 021/2022</v>
          </cell>
          <cell r="E12" t="str">
            <v>ALESSANDRA SANTOS DA SILVA</v>
          </cell>
          <cell r="G12" t="str">
            <v>3 - Administrativo</v>
          </cell>
          <cell r="H12" t="str">
            <v>5174-10</v>
          </cell>
          <cell r="I12">
            <v>45261</v>
          </cell>
          <cell r="J12" t="str">
            <v>2 - Diarista</v>
          </cell>
          <cell r="K12" t="str">
            <v>44</v>
          </cell>
          <cell r="L12">
            <v>1351.56</v>
          </cell>
          <cell r="P12">
            <v>0</v>
          </cell>
          <cell r="Q12">
            <v>450.52</v>
          </cell>
          <cell r="R12">
            <v>10.52</v>
          </cell>
          <cell r="S12">
            <v>0</v>
          </cell>
          <cell r="W12">
            <v>499</v>
          </cell>
          <cell r="X12">
            <v>1313.6</v>
          </cell>
        </row>
        <row r="13">
          <cell r="C13" t="str">
            <v>UPAE ESCADA - CG Nº 021/2022</v>
          </cell>
          <cell r="E13" t="str">
            <v>AMANDA EMANOELE MATIAS FERREIRA DE ARAUJO</v>
          </cell>
          <cell r="G13" t="str">
            <v>2 - Outros Profissionais da Saúde</v>
          </cell>
          <cell r="H13" t="str">
            <v>2236-05</v>
          </cell>
          <cell r="I13">
            <v>45261</v>
          </cell>
          <cell r="J13" t="str">
            <v>2 - Diarista</v>
          </cell>
          <cell r="K13" t="str">
            <v>30</v>
          </cell>
          <cell r="L13">
            <v>1819.04</v>
          </cell>
          <cell r="P13">
            <v>0</v>
          </cell>
          <cell r="Q13">
            <v>2626.77</v>
          </cell>
          <cell r="R13">
            <v>629.29999999999995</v>
          </cell>
          <cell r="S13">
            <v>334.3</v>
          </cell>
          <cell r="W13">
            <v>1616.58</v>
          </cell>
          <cell r="X13">
            <v>3792.83</v>
          </cell>
        </row>
        <row r="14">
          <cell r="C14" t="str">
            <v>UPAE ESCADA - CG Nº 021/2022</v>
          </cell>
          <cell r="E14" t="str">
            <v>ANA PAULA DA SILVA</v>
          </cell>
          <cell r="G14" t="str">
            <v>3 - Administrativo</v>
          </cell>
          <cell r="H14" t="str">
            <v>4110-10</v>
          </cell>
          <cell r="I14">
            <v>45261</v>
          </cell>
          <cell r="J14" t="str">
            <v>2 - Diarista</v>
          </cell>
          <cell r="K14" t="str">
            <v>44</v>
          </cell>
          <cell r="L14">
            <v>1351.56</v>
          </cell>
          <cell r="P14">
            <v>0</v>
          </cell>
          <cell r="Q14">
            <v>1351.56</v>
          </cell>
          <cell r="R14">
            <v>193.5</v>
          </cell>
          <cell r="S14">
            <v>0</v>
          </cell>
          <cell r="W14">
            <v>936.49</v>
          </cell>
          <cell r="X14">
            <v>1960.1299999999999</v>
          </cell>
        </row>
        <row r="15">
          <cell r="C15" t="str">
            <v>UPAE ESCADA - CG Nº 021/2022</v>
          </cell>
          <cell r="E15" t="str">
            <v>ANA PAULA DE SOUSA SILVA</v>
          </cell>
          <cell r="G15" t="str">
            <v>2 - Outros Profissionais da Saúde</v>
          </cell>
          <cell r="H15" t="str">
            <v>2238-10</v>
          </cell>
          <cell r="I15">
            <v>45261</v>
          </cell>
          <cell r="J15" t="str">
            <v>1 - Plantonista</v>
          </cell>
          <cell r="K15" t="str">
            <v>30</v>
          </cell>
          <cell r="L15">
            <v>1754.89</v>
          </cell>
          <cell r="P15">
            <v>0</v>
          </cell>
          <cell r="Q15">
            <v>1430.15</v>
          </cell>
          <cell r="R15">
            <v>867.18</v>
          </cell>
          <cell r="S15">
            <v>261.36</v>
          </cell>
          <cell r="W15">
            <v>1032.04</v>
          </cell>
          <cell r="X15">
            <v>3281.54</v>
          </cell>
        </row>
        <row r="16">
          <cell r="C16" t="str">
            <v>UPAE ESCADA - CG Nº 021/2022</v>
          </cell>
          <cell r="E16" t="str">
            <v>ANA PAULA RIBEIRO DE ANDRADE SILVA</v>
          </cell>
          <cell r="G16" t="str">
            <v>3 - Administrativo</v>
          </cell>
          <cell r="H16" t="str">
            <v>4110-10</v>
          </cell>
          <cell r="I16">
            <v>45261</v>
          </cell>
          <cell r="J16" t="str">
            <v>2 - Diarista</v>
          </cell>
          <cell r="K16" t="str">
            <v>44</v>
          </cell>
          <cell r="L16">
            <v>90.1</v>
          </cell>
          <cell r="P16">
            <v>1802.08</v>
          </cell>
          <cell r="Q16">
            <v>1351.56</v>
          </cell>
          <cell r="R16">
            <v>47.99</v>
          </cell>
          <cell r="S16">
            <v>0</v>
          </cell>
          <cell r="W16">
            <v>2691.12</v>
          </cell>
          <cell r="X16">
            <v>600.60999999999967</v>
          </cell>
        </row>
        <row r="17">
          <cell r="C17" t="str">
            <v>UPAE ESCADA - CG Nº 021/2022</v>
          </cell>
          <cell r="E17" t="str">
            <v>ANDRE MAURO DOS ANJOS</v>
          </cell>
          <cell r="G17" t="str">
            <v>3 - Administrativo</v>
          </cell>
          <cell r="H17" t="str">
            <v>3131-15</v>
          </cell>
          <cell r="I17">
            <v>45261</v>
          </cell>
          <cell r="J17" t="str">
            <v>2 - Diarista</v>
          </cell>
          <cell r="K17" t="str">
            <v>44</v>
          </cell>
          <cell r="L17">
            <v>1511.5</v>
          </cell>
          <cell r="P17">
            <v>0</v>
          </cell>
          <cell r="Q17">
            <v>1889.37</v>
          </cell>
          <cell r="R17">
            <v>144.93</v>
          </cell>
          <cell r="S17">
            <v>0</v>
          </cell>
          <cell r="W17">
            <v>1290.78</v>
          </cell>
          <cell r="X17">
            <v>2255.0199999999995</v>
          </cell>
        </row>
        <row r="18">
          <cell r="C18" t="str">
            <v>UPAE ESCADA - CG Nº 021/2022</v>
          </cell>
          <cell r="E18" t="str">
            <v>CLEBIANA DIONIZIA MARQUES DA SILVA</v>
          </cell>
          <cell r="G18" t="str">
            <v>2 - Outros Profissionais da Saúde</v>
          </cell>
          <cell r="H18" t="str">
            <v>3222-05</v>
          </cell>
          <cell r="I18">
            <v>45261</v>
          </cell>
          <cell r="J18" t="str">
            <v>2 - Diarista</v>
          </cell>
          <cell r="K18" t="str">
            <v>44</v>
          </cell>
          <cell r="L18">
            <v>1330</v>
          </cell>
          <cell r="P18">
            <v>126.48</v>
          </cell>
          <cell r="Q18">
            <v>1483.12</v>
          </cell>
          <cell r="R18">
            <v>6496.87</v>
          </cell>
          <cell r="S18">
            <v>0</v>
          </cell>
          <cell r="W18">
            <v>2685.49</v>
          </cell>
          <cell r="X18">
            <v>6750.98</v>
          </cell>
        </row>
        <row r="19">
          <cell r="C19" t="str">
            <v>UPAE ESCADA - CG Nº 021/2022</v>
          </cell>
          <cell r="E19" t="str">
            <v>COSME PAULO SANTIAGO</v>
          </cell>
          <cell r="G19" t="str">
            <v>3 - Administrativo</v>
          </cell>
          <cell r="H19" t="str">
            <v>5174-10</v>
          </cell>
          <cell r="I19">
            <v>45261</v>
          </cell>
          <cell r="J19" t="str">
            <v>2 - Diarista</v>
          </cell>
          <cell r="K19" t="str">
            <v>44</v>
          </cell>
          <cell r="L19">
            <v>1351.56</v>
          </cell>
          <cell r="P19">
            <v>0</v>
          </cell>
          <cell r="Q19">
            <v>1419.14</v>
          </cell>
          <cell r="R19">
            <v>116.84</v>
          </cell>
          <cell r="S19">
            <v>0</v>
          </cell>
          <cell r="W19">
            <v>982.44</v>
          </cell>
          <cell r="X19">
            <v>1905.1</v>
          </cell>
        </row>
        <row r="20">
          <cell r="C20" t="str">
            <v>UPAE ESCADA - CG Nº 021/2022</v>
          </cell>
          <cell r="E20" t="str">
            <v>DANIEL JOSE DA ROCHA</v>
          </cell>
          <cell r="G20" t="str">
            <v>3 - Administrativo</v>
          </cell>
          <cell r="H20" t="str">
            <v>5174-10</v>
          </cell>
          <cell r="I20">
            <v>45261</v>
          </cell>
          <cell r="J20" t="str">
            <v>1 - Plantonista</v>
          </cell>
          <cell r="K20" t="str">
            <v>44</v>
          </cell>
          <cell r="L20">
            <v>1351.56</v>
          </cell>
          <cell r="P20">
            <v>0</v>
          </cell>
          <cell r="Q20">
            <v>1433.5</v>
          </cell>
          <cell r="R20">
            <v>180</v>
          </cell>
          <cell r="S20">
            <v>0</v>
          </cell>
          <cell r="W20">
            <v>983.73</v>
          </cell>
          <cell r="X20">
            <v>1981.33</v>
          </cell>
        </row>
        <row r="21">
          <cell r="C21" t="str">
            <v>UPAE ESCADA - CG Nº 021/2022</v>
          </cell>
          <cell r="E21" t="str">
            <v>DOUGLAS DE OLIVEIRA SANTOS</v>
          </cell>
          <cell r="G21" t="str">
            <v>3 - Administrativo</v>
          </cell>
          <cell r="H21" t="str">
            <v>5174-10</v>
          </cell>
          <cell r="I21">
            <v>45261</v>
          </cell>
          <cell r="J21" t="str">
            <v>1 - Plantonista</v>
          </cell>
          <cell r="K21" t="str">
            <v>44</v>
          </cell>
          <cell r="L21">
            <v>1351.56</v>
          </cell>
          <cell r="P21">
            <v>0</v>
          </cell>
          <cell r="Q21">
            <v>1468.63</v>
          </cell>
          <cell r="R21">
            <v>59.82</v>
          </cell>
          <cell r="S21">
            <v>0</v>
          </cell>
          <cell r="W21">
            <v>947.02</v>
          </cell>
          <cell r="X21">
            <v>1932.9900000000002</v>
          </cell>
        </row>
        <row r="22">
          <cell r="C22" t="str">
            <v>UPAE ESCADA - CG Nº 021/2022</v>
          </cell>
          <cell r="E22" t="str">
            <v>EDVANIA CRISTINA DA SILVA SANTOS</v>
          </cell>
          <cell r="G22" t="str">
            <v>2 - Outros Profissionais da Saúde</v>
          </cell>
          <cell r="H22" t="str">
            <v>2515-10</v>
          </cell>
          <cell r="I22">
            <v>45261</v>
          </cell>
          <cell r="J22" t="str">
            <v>2 - Diarista</v>
          </cell>
          <cell r="K22" t="str">
            <v>30</v>
          </cell>
          <cell r="L22">
            <v>1284.27</v>
          </cell>
          <cell r="P22">
            <v>0</v>
          </cell>
          <cell r="Q22">
            <v>182.53</v>
          </cell>
          <cell r="R22">
            <v>176</v>
          </cell>
          <cell r="S22">
            <v>227.27</v>
          </cell>
          <cell r="W22">
            <v>145.75</v>
          </cell>
          <cell r="X22">
            <v>1724.32</v>
          </cell>
        </row>
        <row r="23">
          <cell r="C23" t="str">
            <v>UPAE ESCADA - CG Nº 021/2022</v>
          </cell>
          <cell r="E23" t="str">
            <v>ELAINE CRISTINA DE SOUZA SANTOS NASCIMENTO</v>
          </cell>
          <cell r="G23" t="str">
            <v>3 - Administrativo</v>
          </cell>
          <cell r="H23" t="str">
            <v>1231-05</v>
          </cell>
          <cell r="I23">
            <v>45261</v>
          </cell>
          <cell r="J23" t="str">
            <v>2 - Diarista</v>
          </cell>
          <cell r="K23" t="str">
            <v>44</v>
          </cell>
          <cell r="L23">
            <v>16950.8</v>
          </cell>
          <cell r="P23">
            <v>0</v>
          </cell>
          <cell r="Q23">
            <v>17183.349999999999</v>
          </cell>
          <cell r="R23">
            <v>762.09</v>
          </cell>
          <cell r="S23">
            <v>0</v>
          </cell>
          <cell r="W23">
            <v>17517.939999999999</v>
          </cell>
          <cell r="X23">
            <v>17378.299999999992</v>
          </cell>
        </row>
        <row r="24">
          <cell r="C24" t="str">
            <v>UPAE ESCADA - CG Nº 021/2022</v>
          </cell>
          <cell r="E24" t="str">
            <v>ELIAN WALLACE DOS SANTOS SILVA</v>
          </cell>
          <cell r="G24" t="str">
            <v>3 - Administrativo</v>
          </cell>
          <cell r="H24" t="str">
            <v>5143-20</v>
          </cell>
          <cell r="I24">
            <v>45261</v>
          </cell>
          <cell r="J24" t="str">
            <v>2 - Diarista</v>
          </cell>
          <cell r="K24" t="str">
            <v>44</v>
          </cell>
          <cell r="L24">
            <v>1348.2</v>
          </cell>
          <cell r="P24">
            <v>0</v>
          </cell>
          <cell r="Q24">
            <v>806.1</v>
          </cell>
          <cell r="R24">
            <v>286.75</v>
          </cell>
          <cell r="S24">
            <v>0</v>
          </cell>
          <cell r="W24">
            <v>673.75</v>
          </cell>
          <cell r="X24">
            <v>1767.3000000000002</v>
          </cell>
        </row>
        <row r="25">
          <cell r="C25" t="str">
            <v>UPAE ESCADA - CG Nº 021/2022</v>
          </cell>
          <cell r="E25" t="str">
            <v>ELISANDRA DAS GRAÇAS DE FARIAS</v>
          </cell>
          <cell r="G25" t="str">
            <v>3 - Administrativo</v>
          </cell>
          <cell r="H25" t="str">
            <v>5143-20</v>
          </cell>
          <cell r="I25">
            <v>45261</v>
          </cell>
          <cell r="J25" t="str">
            <v>2 - Diarista</v>
          </cell>
          <cell r="K25" t="str">
            <v>44</v>
          </cell>
          <cell r="L25">
            <v>1348.2</v>
          </cell>
          <cell r="P25">
            <v>0</v>
          </cell>
          <cell r="Q25">
            <v>1074.8</v>
          </cell>
          <cell r="R25">
            <v>317.94</v>
          </cell>
          <cell r="S25">
            <v>0</v>
          </cell>
          <cell r="W25">
            <v>923.15</v>
          </cell>
          <cell r="X25">
            <v>1817.79</v>
          </cell>
        </row>
        <row r="26">
          <cell r="C26" t="str">
            <v>UPAE ESCADA - CG Nº 021/2022</v>
          </cell>
          <cell r="E26" t="str">
            <v>ERISON HENRIQUE NASCIMENTO DO REGO</v>
          </cell>
          <cell r="G26" t="str">
            <v>3 - Administrativo</v>
          </cell>
          <cell r="H26" t="str">
            <v>1312-05</v>
          </cell>
          <cell r="I26">
            <v>45261</v>
          </cell>
          <cell r="J26" t="str">
            <v>2 - Diarista</v>
          </cell>
          <cell r="K26" t="str">
            <v>44</v>
          </cell>
          <cell r="L26">
            <v>10393</v>
          </cell>
          <cell r="P26">
            <v>0</v>
          </cell>
          <cell r="Q26">
            <v>10393</v>
          </cell>
          <cell r="R26">
            <v>5309.33</v>
          </cell>
          <cell r="S26">
            <v>0</v>
          </cell>
          <cell r="W26">
            <v>10444.299999999999</v>
          </cell>
          <cell r="X26">
            <v>15651.030000000002</v>
          </cell>
        </row>
        <row r="27">
          <cell r="C27" t="str">
            <v>UPAE ESCADA - CG Nº 021/2022</v>
          </cell>
          <cell r="E27" t="str">
            <v>ETELMINO ALMEIDA DE OLIVEIRA</v>
          </cell>
          <cell r="G27" t="str">
            <v>3 - Administrativo</v>
          </cell>
          <cell r="H27" t="str">
            <v>1422-05</v>
          </cell>
          <cell r="I27">
            <v>45261</v>
          </cell>
          <cell r="J27" t="str">
            <v>2 - Diarista</v>
          </cell>
          <cell r="K27" t="str">
            <v>44</v>
          </cell>
          <cell r="L27">
            <v>3288.57</v>
          </cell>
          <cell r="P27">
            <v>0</v>
          </cell>
          <cell r="Q27">
            <v>1096.19</v>
          </cell>
          <cell r="R27">
            <v>46.38</v>
          </cell>
          <cell r="S27">
            <v>0</v>
          </cell>
          <cell r="W27">
            <v>1233.94</v>
          </cell>
          <cell r="X27">
            <v>3197.2000000000003</v>
          </cell>
        </row>
        <row r="28">
          <cell r="C28" t="str">
            <v>UPAE ESCADA - CG Nº 021/2022</v>
          </cell>
          <cell r="E28" t="str">
            <v>EWERTON FERNANDES CASSIMIRO SILVA DE SOUSA</v>
          </cell>
          <cell r="G28" t="str">
            <v>3 - Administrativo</v>
          </cell>
          <cell r="H28" t="str">
            <v>4141-05</v>
          </cell>
          <cell r="I28">
            <v>45261</v>
          </cell>
          <cell r="J28" t="str">
            <v>2 - Diarista</v>
          </cell>
          <cell r="K28" t="str">
            <v>44</v>
          </cell>
          <cell r="L28">
            <v>1671.38</v>
          </cell>
          <cell r="P28">
            <v>0</v>
          </cell>
          <cell r="Q28">
            <v>1253.54</v>
          </cell>
          <cell r="R28">
            <v>71.94</v>
          </cell>
          <cell r="S28">
            <v>0</v>
          </cell>
          <cell r="W28">
            <v>914.83</v>
          </cell>
          <cell r="X28">
            <v>2082.0300000000002</v>
          </cell>
        </row>
        <row r="29">
          <cell r="C29" t="str">
            <v>UPAE ESCADA - CG Nº 021/2022</v>
          </cell>
          <cell r="E29" t="str">
            <v>FLAVIA MARIA PEREIRA DA SILVA</v>
          </cell>
          <cell r="G29" t="str">
            <v>3 - Administrativo</v>
          </cell>
          <cell r="H29" t="str">
            <v>4110-10</v>
          </cell>
          <cell r="I29">
            <v>45261</v>
          </cell>
          <cell r="J29" t="str">
            <v>2 - Diarista</v>
          </cell>
          <cell r="K29" t="str">
            <v>44</v>
          </cell>
          <cell r="L29">
            <v>1351.56</v>
          </cell>
          <cell r="P29">
            <v>0</v>
          </cell>
          <cell r="Q29">
            <v>1352.68</v>
          </cell>
          <cell r="R29">
            <v>1947.6</v>
          </cell>
          <cell r="S29">
            <v>0</v>
          </cell>
          <cell r="W29">
            <v>959.08</v>
          </cell>
          <cell r="X29">
            <v>3692.76</v>
          </cell>
        </row>
        <row r="30">
          <cell r="C30" t="str">
            <v>UPAE ESCADA - CG Nº 021/2022</v>
          </cell>
          <cell r="E30" t="str">
            <v>FLAVIO RICARDO DE LIMA</v>
          </cell>
          <cell r="G30" t="str">
            <v>3 - Administrativo</v>
          </cell>
          <cell r="H30" t="str">
            <v>5174-10</v>
          </cell>
          <cell r="I30">
            <v>45261</v>
          </cell>
          <cell r="J30" t="str">
            <v>1 - Plantonista</v>
          </cell>
          <cell r="K30" t="str">
            <v>44</v>
          </cell>
          <cell r="L30">
            <v>1351.56</v>
          </cell>
          <cell r="P30">
            <v>0</v>
          </cell>
          <cell r="Q30">
            <v>1254.22</v>
          </cell>
          <cell r="R30">
            <v>292.23</v>
          </cell>
          <cell r="S30">
            <v>0</v>
          </cell>
          <cell r="W30">
            <v>832.1</v>
          </cell>
          <cell r="X30">
            <v>2065.91</v>
          </cell>
        </row>
        <row r="31">
          <cell r="C31" t="str">
            <v>UPAE ESCADA - CG Nº 021/2022</v>
          </cell>
          <cell r="E31" t="str">
            <v>GLAUCIANE MARIA DOS SANTOS SILVA</v>
          </cell>
          <cell r="G31" t="str">
            <v>2 - Outros Profissionais da Saúde</v>
          </cell>
          <cell r="H31" t="str">
            <v>2235-05</v>
          </cell>
          <cell r="I31">
            <v>45261</v>
          </cell>
          <cell r="J31" t="str">
            <v>2 - Diarista</v>
          </cell>
          <cell r="K31" t="str">
            <v>40</v>
          </cell>
          <cell r="L31">
            <v>1859.03</v>
          </cell>
          <cell r="P31">
            <v>185.9</v>
          </cell>
          <cell r="Q31">
            <v>2707.76</v>
          </cell>
          <cell r="R31">
            <v>8827.4599999999991</v>
          </cell>
          <cell r="S31">
            <v>427.05</v>
          </cell>
          <cell r="W31">
            <v>4109.12</v>
          </cell>
          <cell r="X31">
            <v>9898.0799999999981</v>
          </cell>
        </row>
        <row r="32">
          <cell r="C32" t="str">
            <v>UPAE ESCADA - CG Nº 021/2022</v>
          </cell>
          <cell r="E32" t="str">
            <v>JANE KELLE MARIA DA SILVA</v>
          </cell>
          <cell r="G32" t="str">
            <v>3 - Administrativo</v>
          </cell>
          <cell r="H32" t="str">
            <v>4110-10</v>
          </cell>
          <cell r="I32">
            <v>45261</v>
          </cell>
          <cell r="J32" t="str">
            <v>2 - Diarista</v>
          </cell>
          <cell r="K32" t="str">
            <v>40</v>
          </cell>
          <cell r="L32">
            <v>1671.37</v>
          </cell>
          <cell r="P32">
            <v>0</v>
          </cell>
          <cell r="Q32">
            <v>1671.37</v>
          </cell>
          <cell r="R32">
            <v>1647.67</v>
          </cell>
          <cell r="S32">
            <v>0</v>
          </cell>
          <cell r="W32">
            <v>1160.3599999999999</v>
          </cell>
          <cell r="X32">
            <v>3830.05</v>
          </cell>
        </row>
        <row r="33">
          <cell r="C33" t="str">
            <v>UPAE ESCADA - CG Nº 021/2022</v>
          </cell>
          <cell r="E33" t="str">
            <v>JOANITA CHAGAS SILVA DO NASCIMENTO</v>
          </cell>
          <cell r="G33" t="str">
            <v>2 - Outros Profissionais da Saúde</v>
          </cell>
          <cell r="H33" t="str">
            <v>2235-05</v>
          </cell>
          <cell r="I33">
            <v>45261</v>
          </cell>
          <cell r="J33" t="str">
            <v>2 - Diarista</v>
          </cell>
          <cell r="K33" t="str">
            <v>40</v>
          </cell>
          <cell r="L33">
            <v>2035.36</v>
          </cell>
          <cell r="P33">
            <v>174.92</v>
          </cell>
          <cell r="Q33">
            <v>3015.22</v>
          </cell>
          <cell r="R33">
            <v>8287.7900000000009</v>
          </cell>
          <cell r="S33">
            <v>427.05</v>
          </cell>
          <cell r="W33">
            <v>4294.9799999999996</v>
          </cell>
          <cell r="X33">
            <v>9645.36</v>
          </cell>
        </row>
        <row r="34">
          <cell r="C34" t="str">
            <v>UPAE ESCADA - CG Nº 021/2022</v>
          </cell>
          <cell r="E34" t="str">
            <v>JOSE WANDERSON VILAR DA SILVA</v>
          </cell>
          <cell r="G34" t="str">
            <v>3 - Administrativo</v>
          </cell>
          <cell r="H34" t="str">
            <v>4110-10</v>
          </cell>
          <cell r="I34">
            <v>45261</v>
          </cell>
          <cell r="J34" t="str">
            <v>2 - Diarista</v>
          </cell>
          <cell r="K34" t="str">
            <v>44</v>
          </cell>
          <cell r="L34">
            <v>2331.2600000000002</v>
          </cell>
          <cell r="P34">
            <v>0</v>
          </cell>
          <cell r="Q34">
            <v>2397.9299999999998</v>
          </cell>
          <cell r="R34">
            <v>100.36</v>
          </cell>
          <cell r="S34">
            <v>800</v>
          </cell>
          <cell r="W34">
            <v>1753.91</v>
          </cell>
          <cell r="X34">
            <v>3875.6400000000003</v>
          </cell>
        </row>
        <row r="35">
          <cell r="C35" t="str">
            <v>UPAE ESCADA - CG Nº 021/2022</v>
          </cell>
          <cell r="E35" t="str">
            <v>JULIA LETICIA MARTINS DA SILVA</v>
          </cell>
          <cell r="G35" t="str">
            <v>2 - Outros Profissionais da Saúde</v>
          </cell>
          <cell r="H35" t="str">
            <v>3241-15</v>
          </cell>
          <cell r="I35">
            <v>45261</v>
          </cell>
          <cell r="J35" t="str">
            <v>2 - Diarista</v>
          </cell>
          <cell r="K35" t="str">
            <v>24</v>
          </cell>
          <cell r="L35">
            <v>2411.1999999999998</v>
          </cell>
          <cell r="P35">
            <v>0</v>
          </cell>
          <cell r="Q35">
            <v>1127.27</v>
          </cell>
          <cell r="R35">
            <v>1135.79</v>
          </cell>
          <cell r="S35">
            <v>0</v>
          </cell>
          <cell r="W35">
            <v>1163.31</v>
          </cell>
          <cell r="X35">
            <v>3510.9500000000003</v>
          </cell>
        </row>
        <row r="36">
          <cell r="C36" t="str">
            <v>UPAE ESCADA - CG Nº 021/2022</v>
          </cell>
          <cell r="E36" t="str">
            <v>KIVIA BEATRIZ PEREIRA DA SILVA</v>
          </cell>
          <cell r="G36" t="str">
            <v>3 - Administrativo</v>
          </cell>
          <cell r="H36" t="str">
            <v>4110-10</v>
          </cell>
          <cell r="I36">
            <v>45261</v>
          </cell>
          <cell r="J36" t="str">
            <v>2 - Diarista</v>
          </cell>
          <cell r="K36" t="str">
            <v>44</v>
          </cell>
          <cell r="L36">
            <v>2035.76</v>
          </cell>
          <cell r="P36">
            <v>0</v>
          </cell>
          <cell r="Q36">
            <v>1696.47</v>
          </cell>
          <cell r="R36">
            <v>87.64</v>
          </cell>
          <cell r="S36">
            <v>0</v>
          </cell>
          <cell r="W36">
            <v>1215.24</v>
          </cell>
          <cell r="X36">
            <v>2604.63</v>
          </cell>
        </row>
        <row r="37">
          <cell r="C37" t="str">
            <v>UPAE ESCADA - CG Nº 021/2022</v>
          </cell>
          <cell r="E37" t="str">
            <v>LIDIANE MARIA DA SILVA</v>
          </cell>
          <cell r="G37" t="str">
            <v>3 - Administrativo</v>
          </cell>
          <cell r="H37" t="str">
            <v>5143-20</v>
          </cell>
          <cell r="I37">
            <v>45261</v>
          </cell>
          <cell r="J37" t="str">
            <v>2 - Diarista</v>
          </cell>
          <cell r="K37" t="str">
            <v>44</v>
          </cell>
          <cell r="L37">
            <v>1303.26</v>
          </cell>
          <cell r="P37">
            <v>0</v>
          </cell>
          <cell r="Q37">
            <v>822.33</v>
          </cell>
          <cell r="R37">
            <v>691.32</v>
          </cell>
          <cell r="S37">
            <v>0</v>
          </cell>
          <cell r="W37">
            <v>721.34</v>
          </cell>
          <cell r="X37">
            <v>2095.5700000000002</v>
          </cell>
        </row>
        <row r="38">
          <cell r="C38" t="str">
            <v>UPAE ESCADA - CG Nº 021/2022</v>
          </cell>
          <cell r="E38" t="str">
            <v>LUANNA GRESSA SOARES DE MELO</v>
          </cell>
          <cell r="G38" t="str">
            <v>3 - Administrativo</v>
          </cell>
          <cell r="H38" t="str">
            <v>1312-10</v>
          </cell>
          <cell r="I38">
            <v>45261</v>
          </cell>
          <cell r="J38" t="str">
            <v>2 - Diarista</v>
          </cell>
          <cell r="K38" t="str">
            <v>44</v>
          </cell>
          <cell r="L38">
            <v>12355.18</v>
          </cell>
          <cell r="P38">
            <v>0</v>
          </cell>
          <cell r="Q38">
            <v>12571.15</v>
          </cell>
          <cell r="R38">
            <v>6618.96</v>
          </cell>
          <cell r="S38">
            <v>2591.67</v>
          </cell>
          <cell r="W38">
            <v>13276.69</v>
          </cell>
          <cell r="X38">
            <v>20860.269999999997</v>
          </cell>
        </row>
        <row r="39">
          <cell r="C39" t="str">
            <v>UPAE ESCADA - CG Nº 021/2022</v>
          </cell>
          <cell r="E39" t="str">
            <v>LUIZ EDUARDO DA SILVA</v>
          </cell>
          <cell r="G39" t="str">
            <v>3 - Administrativo</v>
          </cell>
          <cell r="H39" t="str">
            <v>5174-10</v>
          </cell>
          <cell r="I39">
            <v>45261</v>
          </cell>
          <cell r="J39" t="str">
            <v>1 - Plantonista</v>
          </cell>
          <cell r="K39" t="str">
            <v>44</v>
          </cell>
          <cell r="L39">
            <v>1351.56</v>
          </cell>
          <cell r="P39">
            <v>0</v>
          </cell>
          <cell r="Q39">
            <v>1522.2</v>
          </cell>
          <cell r="R39">
            <v>228.41</v>
          </cell>
          <cell r="S39">
            <v>0</v>
          </cell>
          <cell r="W39">
            <v>967.32</v>
          </cell>
          <cell r="X39">
            <v>2134.85</v>
          </cell>
        </row>
        <row r="40">
          <cell r="C40" t="str">
            <v>UPAE ESCADA - CG Nº 021/2022</v>
          </cell>
          <cell r="E40" t="str">
            <v>MARCELA LINS TOLEDO DE OLIVEIRA SOARES</v>
          </cell>
          <cell r="G40" t="str">
            <v>2 - Outros Profissionais da Saúde</v>
          </cell>
          <cell r="H40" t="str">
            <v>2234-05</v>
          </cell>
          <cell r="I40">
            <v>45261</v>
          </cell>
          <cell r="J40" t="str">
            <v>2 - Diarista</v>
          </cell>
          <cell r="K40" t="str">
            <v>30</v>
          </cell>
          <cell r="L40">
            <v>3265.52</v>
          </cell>
          <cell r="P40">
            <v>0</v>
          </cell>
          <cell r="Q40">
            <v>4300.4799999999996</v>
          </cell>
          <cell r="R40">
            <v>3846.88</v>
          </cell>
          <cell r="S40">
            <v>764.83</v>
          </cell>
          <cell r="W40">
            <v>3088.92</v>
          </cell>
          <cell r="X40">
            <v>9088.7900000000009</v>
          </cell>
        </row>
        <row r="41">
          <cell r="C41" t="str">
            <v>UPAE ESCADA - CG Nº 021/2022</v>
          </cell>
          <cell r="E41" t="str">
            <v>MARIA BEATRIZ ABREU DOS SANTOS</v>
          </cell>
          <cell r="G41" t="str">
            <v>3 - Administrativo</v>
          </cell>
          <cell r="H41" t="str">
            <v>4110-10</v>
          </cell>
          <cell r="I41">
            <v>45261</v>
          </cell>
          <cell r="J41" t="str">
            <v>2 - Diarista</v>
          </cell>
          <cell r="K41" t="str">
            <v>44</v>
          </cell>
          <cell r="L41">
            <v>1889.37</v>
          </cell>
          <cell r="P41">
            <v>0</v>
          </cell>
          <cell r="Q41">
            <v>1889.37</v>
          </cell>
          <cell r="R41">
            <v>94.86</v>
          </cell>
          <cell r="S41">
            <v>0</v>
          </cell>
          <cell r="W41">
            <v>1396.32</v>
          </cell>
          <cell r="X41">
            <v>2477.2799999999997</v>
          </cell>
        </row>
        <row r="42">
          <cell r="C42" t="str">
            <v>UPAE ESCADA - CG Nº 021/2022</v>
          </cell>
          <cell r="E42" t="str">
            <v>MARIA PAULA SILVA</v>
          </cell>
          <cell r="G42" t="str">
            <v>3 - Administrativo</v>
          </cell>
          <cell r="H42" t="str">
            <v>4110-10</v>
          </cell>
          <cell r="I42">
            <v>45261</v>
          </cell>
          <cell r="J42" t="str">
            <v>2 - Diarista</v>
          </cell>
          <cell r="K42" t="str">
            <v>20</v>
          </cell>
          <cell r="L42">
            <v>660</v>
          </cell>
          <cell r="P42">
            <v>0</v>
          </cell>
          <cell r="Q42">
            <v>440</v>
          </cell>
          <cell r="R42">
            <v>0</v>
          </cell>
          <cell r="S42">
            <v>0</v>
          </cell>
          <cell r="W42">
            <v>342.1</v>
          </cell>
          <cell r="X42">
            <v>757.9</v>
          </cell>
        </row>
        <row r="43">
          <cell r="C43" t="str">
            <v>UPAE ESCADA - CG Nº 021/2022</v>
          </cell>
          <cell r="E43" t="str">
            <v>MARIA SIMONE DA SILVA SANTOS</v>
          </cell>
          <cell r="G43" t="str">
            <v>3 - Administrativo</v>
          </cell>
          <cell r="H43" t="str">
            <v>3516-05</v>
          </cell>
          <cell r="I43">
            <v>45261</v>
          </cell>
          <cell r="J43" t="str">
            <v>2 - Diarista</v>
          </cell>
          <cell r="K43" t="str">
            <v>44</v>
          </cell>
          <cell r="L43">
            <v>2078.33</v>
          </cell>
          <cell r="P43">
            <v>0</v>
          </cell>
          <cell r="Q43">
            <v>2079.0300000000002</v>
          </cell>
          <cell r="R43">
            <v>2767</v>
          </cell>
          <cell r="S43">
            <v>0</v>
          </cell>
          <cell r="W43">
            <v>1492.55</v>
          </cell>
          <cell r="X43">
            <v>5431.81</v>
          </cell>
        </row>
        <row r="44">
          <cell r="C44" t="str">
            <v>UPAE ESCADA - CG Nº 021/2022</v>
          </cell>
          <cell r="E44" t="str">
            <v>MARILIA DE FATIMA FIDELIX GUARANA</v>
          </cell>
          <cell r="G44" t="str">
            <v>2 - Outros Profissionais da Saúde</v>
          </cell>
          <cell r="H44" t="str">
            <v>3241-15</v>
          </cell>
          <cell r="I44">
            <v>45261</v>
          </cell>
          <cell r="J44" t="str">
            <v>2 - Diarista</v>
          </cell>
          <cell r="K44" t="str">
            <v>20</v>
          </cell>
          <cell r="L44">
            <v>2411.1999999999998</v>
          </cell>
          <cell r="P44">
            <v>0</v>
          </cell>
          <cell r="Q44">
            <v>3376.56</v>
          </cell>
          <cell r="R44">
            <v>964.48</v>
          </cell>
          <cell r="S44">
            <v>0</v>
          </cell>
          <cell r="W44">
            <v>2521.0300000000002</v>
          </cell>
          <cell r="X44">
            <v>4231.2099999999991</v>
          </cell>
        </row>
        <row r="45">
          <cell r="C45" t="str">
            <v>UPAE ESCADA - CG Nº 021/2022</v>
          </cell>
          <cell r="E45" t="str">
            <v>MIKELLY CAROLINE FERREIRA</v>
          </cell>
          <cell r="G45" t="str">
            <v>3 - Administrativo</v>
          </cell>
          <cell r="H45" t="str">
            <v>4110-10</v>
          </cell>
          <cell r="I45">
            <v>45261</v>
          </cell>
          <cell r="J45" t="str">
            <v>2 - Diarista</v>
          </cell>
          <cell r="K45" t="str">
            <v>44</v>
          </cell>
          <cell r="L45">
            <v>1351.56</v>
          </cell>
          <cell r="P45">
            <v>0</v>
          </cell>
          <cell r="Q45">
            <v>112.63</v>
          </cell>
          <cell r="R45">
            <v>0</v>
          </cell>
          <cell r="S45">
            <v>0</v>
          </cell>
          <cell r="W45">
            <v>304.72000000000003</v>
          </cell>
          <cell r="X45">
            <v>1159.47</v>
          </cell>
        </row>
        <row r="46">
          <cell r="C46" t="str">
            <v>UPAE ESCADA - CG Nº 021/2022</v>
          </cell>
          <cell r="E46" t="str">
            <v>MIRTYS DAGMA SANTIAGO VENANCIO DA SILVA</v>
          </cell>
          <cell r="G46" t="str">
            <v>2 - Outros Profissionais da Saúde</v>
          </cell>
          <cell r="H46" t="str">
            <v>2236-05</v>
          </cell>
          <cell r="I46">
            <v>45261</v>
          </cell>
          <cell r="J46" t="str">
            <v>2 - Diarista</v>
          </cell>
          <cell r="K46" t="str">
            <v>30</v>
          </cell>
          <cell r="L46">
            <v>1819.04</v>
          </cell>
          <cell r="P46">
            <v>0</v>
          </cell>
          <cell r="Q46">
            <v>2397.37</v>
          </cell>
          <cell r="R46">
            <v>793.68</v>
          </cell>
          <cell r="S46">
            <v>334.3</v>
          </cell>
          <cell r="W46">
            <v>1458.4</v>
          </cell>
          <cell r="X46">
            <v>3885.9900000000002</v>
          </cell>
        </row>
        <row r="47">
          <cell r="C47" t="str">
            <v>UPAE ESCADA - CG Nº 021/2022</v>
          </cell>
          <cell r="E47" t="str">
            <v>NAFITALY ELEUTIANE PAULA FERREIRA DE SANTANA</v>
          </cell>
          <cell r="G47" t="str">
            <v>3 - Administrativo</v>
          </cell>
          <cell r="H47" t="str">
            <v>5134-30</v>
          </cell>
          <cell r="I47">
            <v>45261</v>
          </cell>
          <cell r="J47" t="str">
            <v>2 - Diarista</v>
          </cell>
          <cell r="K47" t="str">
            <v>44</v>
          </cell>
          <cell r="L47">
            <v>1348.2</v>
          </cell>
          <cell r="P47">
            <v>0</v>
          </cell>
          <cell r="Q47">
            <v>1011.15</v>
          </cell>
          <cell r="R47">
            <v>103.18</v>
          </cell>
          <cell r="S47">
            <v>0</v>
          </cell>
          <cell r="W47">
            <v>767.9</v>
          </cell>
          <cell r="X47">
            <v>1694.6299999999997</v>
          </cell>
        </row>
        <row r="48">
          <cell r="C48" t="str">
            <v>UPAE ESCADA - CG Nº 021/2022</v>
          </cell>
          <cell r="E48" t="str">
            <v>PRISCILA VIRGINIA MACHADO DA SILVA</v>
          </cell>
          <cell r="G48" t="str">
            <v>2 - Outros Profissionais da Saúde</v>
          </cell>
          <cell r="H48" t="str">
            <v>3222-05</v>
          </cell>
          <cell r="I48">
            <v>45261</v>
          </cell>
          <cell r="J48" t="str">
            <v>2 - Diarista</v>
          </cell>
          <cell r="K48" t="str">
            <v>44</v>
          </cell>
          <cell r="L48">
            <v>1330</v>
          </cell>
          <cell r="P48">
            <v>126.48</v>
          </cell>
          <cell r="Q48">
            <v>1594</v>
          </cell>
          <cell r="R48">
            <v>6058.49</v>
          </cell>
          <cell r="S48">
            <v>0</v>
          </cell>
          <cell r="W48">
            <v>2811.7</v>
          </cell>
          <cell r="X48">
            <v>6297.2699999999995</v>
          </cell>
        </row>
        <row r="49">
          <cell r="C49" t="str">
            <v>UPAE ESCADA - CG Nº 021/2022</v>
          </cell>
          <cell r="E49" t="str">
            <v>PRYSCILA DA SILVA VASCONCELOS GOMES</v>
          </cell>
          <cell r="G49" t="str">
            <v>2 - Outros Profissionais da Saúde</v>
          </cell>
          <cell r="H49" t="str">
            <v>3222-05</v>
          </cell>
          <cell r="I49">
            <v>45261</v>
          </cell>
          <cell r="J49" t="str">
            <v>2 - Diarista</v>
          </cell>
          <cell r="K49" t="str">
            <v>44</v>
          </cell>
          <cell r="L49">
            <v>1330</v>
          </cell>
          <cell r="P49">
            <v>126.48</v>
          </cell>
          <cell r="Q49">
            <v>1594.02</v>
          </cell>
          <cell r="R49">
            <v>8072.17</v>
          </cell>
          <cell r="S49">
            <v>0</v>
          </cell>
          <cell r="W49">
            <v>2882.2</v>
          </cell>
          <cell r="X49">
            <v>8240.4700000000012</v>
          </cell>
        </row>
        <row r="50">
          <cell r="C50" t="str">
            <v>UPAE ESCADA - CG Nº 021/2022</v>
          </cell>
          <cell r="E50" t="str">
            <v>REGINA MARIA SEBASTIAO DA SILVA</v>
          </cell>
          <cell r="G50" t="str">
            <v>2 - Outros Profissionais da Saúde</v>
          </cell>
          <cell r="H50" t="str">
            <v>2237-10</v>
          </cell>
          <cell r="I50">
            <v>45261</v>
          </cell>
          <cell r="J50" t="str">
            <v>2 - Diarista</v>
          </cell>
          <cell r="K50" t="str">
            <v>36</v>
          </cell>
          <cell r="L50">
            <v>1767.97</v>
          </cell>
          <cell r="P50">
            <v>0</v>
          </cell>
          <cell r="Q50">
            <v>261.94</v>
          </cell>
          <cell r="R50">
            <v>176</v>
          </cell>
          <cell r="S50">
            <v>227.27</v>
          </cell>
          <cell r="W50">
            <v>195.25</v>
          </cell>
          <cell r="X50">
            <v>2237.9299999999998</v>
          </cell>
        </row>
        <row r="51">
          <cell r="C51" t="str">
            <v>UPAE ESCADA - CG Nº 021/2022</v>
          </cell>
          <cell r="E51" t="str">
            <v>RYZILLA PALOMA LEANDRO ALEXANDRE</v>
          </cell>
          <cell r="G51" t="str">
            <v>3 - Administrativo</v>
          </cell>
          <cell r="H51" t="str">
            <v>4110-10</v>
          </cell>
          <cell r="I51">
            <v>45261</v>
          </cell>
          <cell r="J51" t="str">
            <v>2 - Diarista</v>
          </cell>
          <cell r="K51" t="str">
            <v>20</v>
          </cell>
          <cell r="L51">
            <v>660</v>
          </cell>
          <cell r="P51">
            <v>0</v>
          </cell>
          <cell r="Q51">
            <v>385</v>
          </cell>
          <cell r="R51">
            <v>0</v>
          </cell>
          <cell r="S51">
            <v>0</v>
          </cell>
          <cell r="W51">
            <v>310.47000000000003</v>
          </cell>
          <cell r="X51">
            <v>734.53</v>
          </cell>
        </row>
        <row r="52">
          <cell r="C52" t="str">
            <v>UPAE ESCADA - CG Nº 021/2022</v>
          </cell>
          <cell r="E52" t="str">
            <v>SAMANTHA MANOELLY DA SILVA FERNANDES</v>
          </cell>
          <cell r="G52" t="str">
            <v>2 - Outros Profissionais da Saúde</v>
          </cell>
          <cell r="H52" t="str">
            <v>2236-05</v>
          </cell>
          <cell r="I52">
            <v>45261</v>
          </cell>
          <cell r="J52" t="str">
            <v>2 - Diarista</v>
          </cell>
          <cell r="K52" t="str">
            <v>30</v>
          </cell>
          <cell r="L52">
            <v>1994.04</v>
          </cell>
          <cell r="P52">
            <v>0</v>
          </cell>
          <cell r="Q52">
            <v>2808.61</v>
          </cell>
          <cell r="R52">
            <v>562.95000000000005</v>
          </cell>
          <cell r="S52">
            <v>334.3</v>
          </cell>
          <cell r="W52">
            <v>1817.23</v>
          </cell>
          <cell r="X52">
            <v>3882.6699999999996</v>
          </cell>
        </row>
        <row r="53">
          <cell r="C53" t="str">
            <v>UPAE ESCADA - CG Nº 021/2022</v>
          </cell>
          <cell r="E53" t="str">
            <v>SHERLANE VALERIA DA SILVA ARAUJO DE OLIVEIRA</v>
          </cell>
          <cell r="G53" t="str">
            <v>3 - Administrativo</v>
          </cell>
          <cell r="H53" t="str">
            <v>4110-10</v>
          </cell>
          <cell r="I53">
            <v>45261</v>
          </cell>
          <cell r="J53" t="str">
            <v>2 - Diarista</v>
          </cell>
          <cell r="K53" t="str">
            <v>44</v>
          </cell>
          <cell r="L53">
            <v>1351.56</v>
          </cell>
          <cell r="P53">
            <v>0</v>
          </cell>
          <cell r="Q53">
            <v>450.52</v>
          </cell>
          <cell r="R53">
            <v>152.41999999999999</v>
          </cell>
          <cell r="S53">
            <v>0</v>
          </cell>
          <cell r="W53">
            <v>417.91</v>
          </cell>
          <cell r="X53">
            <v>1536.59</v>
          </cell>
        </row>
        <row r="54">
          <cell r="C54" t="str">
            <v>UPAE ESCADA - CG Nº 021/2022</v>
          </cell>
          <cell r="E54" t="str">
            <v>SILMARA VERISSIMO DOS SANTOS</v>
          </cell>
          <cell r="G54" t="str">
            <v>2 - Outros Profissionais da Saúde</v>
          </cell>
          <cell r="H54" t="str">
            <v>2516-05</v>
          </cell>
          <cell r="I54">
            <v>45261</v>
          </cell>
          <cell r="J54" t="str">
            <v>2 - Diarista</v>
          </cell>
          <cell r="K54" t="str">
            <v>30</v>
          </cell>
          <cell r="L54">
            <v>2060.09</v>
          </cell>
          <cell r="P54">
            <v>0</v>
          </cell>
          <cell r="Q54">
            <v>3089.98</v>
          </cell>
          <cell r="R54">
            <v>818.62</v>
          </cell>
          <cell r="S54">
            <v>481.46</v>
          </cell>
          <cell r="W54">
            <v>2083.67</v>
          </cell>
          <cell r="X54">
            <v>4366.4799999999996</v>
          </cell>
        </row>
        <row r="55">
          <cell r="C55" t="str">
            <v>UPAE ESCADA - CG Nº 021/2022</v>
          </cell>
          <cell r="E55" t="str">
            <v>TAMIRIS TAVARES DE LIMA</v>
          </cell>
          <cell r="G55" t="str">
            <v>3 - Administrativo</v>
          </cell>
          <cell r="H55" t="str">
            <v>1421-05</v>
          </cell>
          <cell r="I55">
            <v>45261</v>
          </cell>
          <cell r="J55" t="str">
            <v>2 - Diarista</v>
          </cell>
          <cell r="K55" t="str">
            <v>44</v>
          </cell>
          <cell r="L55">
            <v>8788.09</v>
          </cell>
          <cell r="P55">
            <v>0</v>
          </cell>
          <cell r="Q55">
            <v>2929.36</v>
          </cell>
          <cell r="R55">
            <v>118.9</v>
          </cell>
          <cell r="S55">
            <v>0</v>
          </cell>
          <cell r="W55">
            <v>3856.29</v>
          </cell>
          <cell r="X55">
            <v>7980.06</v>
          </cell>
        </row>
        <row r="56">
          <cell r="C56" t="str">
            <v>UPAE ESCADA - CG Nº 021/2022</v>
          </cell>
          <cell r="E56" t="str">
            <v>TATIANE CLAUDIA DA SILVA</v>
          </cell>
          <cell r="G56" t="str">
            <v>3 - Administrativo</v>
          </cell>
          <cell r="H56" t="str">
            <v>4110-10</v>
          </cell>
          <cell r="I56">
            <v>45261</v>
          </cell>
          <cell r="J56" t="str">
            <v>2 - Diarista</v>
          </cell>
          <cell r="K56" t="str">
            <v>44</v>
          </cell>
          <cell r="L56">
            <v>1351.56</v>
          </cell>
          <cell r="P56">
            <v>0</v>
          </cell>
          <cell r="Q56">
            <v>1149.1300000000001</v>
          </cell>
          <cell r="R56">
            <v>456.51</v>
          </cell>
          <cell r="S56">
            <v>0</v>
          </cell>
          <cell r="W56">
            <v>844.93</v>
          </cell>
          <cell r="X56">
            <v>2112.27</v>
          </cell>
        </row>
        <row r="57">
          <cell r="C57" t="str">
            <v>UPAE ESCADA - CG Nº 021/2022</v>
          </cell>
          <cell r="E57" t="str">
            <v>WANDERSON DA PAIXAO OLIVEIRA</v>
          </cell>
          <cell r="G57" t="str">
            <v>3 - Administrativo</v>
          </cell>
          <cell r="H57" t="str">
            <v>5142-25</v>
          </cell>
          <cell r="I57">
            <v>45261</v>
          </cell>
          <cell r="J57" t="str">
            <v>2 - Diarista</v>
          </cell>
          <cell r="K57" t="str">
            <v>44</v>
          </cell>
          <cell r="L57">
            <v>1348.2</v>
          </cell>
          <cell r="P57">
            <v>0</v>
          </cell>
          <cell r="Q57">
            <v>1074.8</v>
          </cell>
          <cell r="R57">
            <v>356.34</v>
          </cell>
          <cell r="S57">
            <v>0</v>
          </cell>
          <cell r="W57">
            <v>800.26</v>
          </cell>
          <cell r="X57">
            <v>1979.0800000000002</v>
          </cell>
        </row>
        <row r="58">
          <cell r="C58" t="str">
            <v>UPAE ESCADA - CG Nº 021/2022</v>
          </cell>
          <cell r="E58" t="str">
            <v>WASHINGTON THIAGO VASCO DE GOZ</v>
          </cell>
          <cell r="G58" t="str">
            <v>3 - Administrativo</v>
          </cell>
          <cell r="H58" t="str">
            <v>3172-10</v>
          </cell>
          <cell r="I58">
            <v>45261</v>
          </cell>
          <cell r="J58" t="str">
            <v>2 - Diarista</v>
          </cell>
          <cell r="K58" t="str">
            <v>44</v>
          </cell>
          <cell r="L58">
            <v>2768.31</v>
          </cell>
          <cell r="P58">
            <v>0</v>
          </cell>
          <cell r="Q58">
            <v>3056.9</v>
          </cell>
          <cell r="R58">
            <v>472.45</v>
          </cell>
          <cell r="S58">
            <v>0</v>
          </cell>
          <cell r="W58">
            <v>2219.36</v>
          </cell>
          <cell r="X58">
            <v>4078.2999999999997</v>
          </cell>
        </row>
        <row r="59">
          <cell r="C59" t="str">
            <v>UPAE ESCADA - CG Nº 021/2022</v>
          </cell>
          <cell r="E59" t="str">
            <v>WILMA MARIA GOMES</v>
          </cell>
          <cell r="G59" t="str">
            <v>3 - Administrativo</v>
          </cell>
          <cell r="H59" t="str">
            <v>5143-20</v>
          </cell>
          <cell r="I59">
            <v>45261</v>
          </cell>
          <cell r="J59" t="str">
            <v>2 - Diarista</v>
          </cell>
          <cell r="K59" t="str">
            <v>44</v>
          </cell>
          <cell r="L59">
            <v>1348.2</v>
          </cell>
          <cell r="P59">
            <v>0</v>
          </cell>
          <cell r="Q59">
            <v>806.1</v>
          </cell>
          <cell r="R59">
            <v>406.39</v>
          </cell>
          <cell r="S59">
            <v>0</v>
          </cell>
          <cell r="W59">
            <v>729.75</v>
          </cell>
          <cell r="X59">
            <v>1830.94</v>
          </cell>
        </row>
        <row r="60">
          <cell r="C60" t="str">
            <v>UPAE ESCADA - CG Nº 021/2022</v>
          </cell>
          <cell r="E60" t="str">
            <v>WILMA PAULINO DO NASCIMENTO SILVA</v>
          </cell>
          <cell r="G60" t="str">
            <v>3 - Administrativo</v>
          </cell>
          <cell r="H60" t="str">
            <v>4101-05</v>
          </cell>
          <cell r="I60">
            <v>45261</v>
          </cell>
          <cell r="J60" t="str">
            <v>2 - Diarista</v>
          </cell>
          <cell r="K60" t="str">
            <v>44</v>
          </cell>
          <cell r="L60">
            <v>1889.37</v>
          </cell>
          <cell r="P60">
            <v>0</v>
          </cell>
          <cell r="Q60">
            <v>944.69</v>
          </cell>
          <cell r="R60">
            <v>48.73</v>
          </cell>
          <cell r="S60">
            <v>0</v>
          </cell>
          <cell r="W60">
            <v>902.58</v>
          </cell>
          <cell r="X60">
            <v>1980.21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3FE5-2A96-49B2-85DD-16A5A099FA58}">
  <sheetPr>
    <tabColor theme="3" tint="0.39997558519241921"/>
  </sheetPr>
  <dimension ref="A1:S4992"/>
  <sheetViews>
    <sheetView showGridLines="0" tabSelected="1" topLeftCell="L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9039744002642</v>
      </c>
      <c r="B2" s="9" t="str">
        <f>'[1]TCE - ANEXO II - Preencher'!C11</f>
        <v>UPAE ESCADA - CG Nº 021/2022</v>
      </c>
      <c r="C2" s="10"/>
      <c r="D2" s="11" t="str">
        <f>'[1]TCE - ANEXO II - Preencher'!E11</f>
        <v>ALANA VITORIA DA SILVA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45261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660</v>
      </c>
      <c r="K2" s="15">
        <f>'[1]TCE - ANEXO II - Preencher'!P11</f>
        <v>0</v>
      </c>
      <c r="L2" s="15">
        <f>'[1]TCE - ANEXO II - Preencher'!Q11</f>
        <v>385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310.47000000000003</v>
      </c>
      <c r="P2" s="18">
        <f>'[1]TCE - ANEXO II - Preencher'!X11</f>
        <v>734.53</v>
      </c>
      <c r="R2" s="20"/>
    </row>
    <row r="3" spans="1:19" x14ac:dyDescent="0.2">
      <c r="A3" s="8">
        <f>IFERROR(VLOOKUP(B3,'[1]DADOS (OCULTAR)'!$Q$3:$S$136,3,0),"")</f>
        <v>9039744002642</v>
      </c>
      <c r="B3" s="9" t="str">
        <f>'[1]TCE - ANEXO II - Preencher'!C12</f>
        <v>UPAE ESCADA - CG Nº 021/2022</v>
      </c>
      <c r="C3" s="10"/>
      <c r="D3" s="11" t="str">
        <f>'[1]TCE - ANEXO II - Preencher'!E12</f>
        <v>ALESSANDRA SANTOS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5174-10</v>
      </c>
      <c r="G3" s="14">
        <f>'[1]TCE - ANEXO II - Preencher'!I12</f>
        <v>45261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1351.56</v>
      </c>
      <c r="K3" s="15">
        <f>'[1]TCE - ANEXO II - Preencher'!P12</f>
        <v>0</v>
      </c>
      <c r="L3" s="15">
        <f>'[1]TCE - ANEXO II - Preencher'!Q12</f>
        <v>450.52</v>
      </c>
      <c r="M3" s="15">
        <f>'[1]TCE - ANEXO II - Preencher'!R12</f>
        <v>10.52</v>
      </c>
      <c r="N3" s="16">
        <f>'[1]TCE - ANEXO II - Preencher'!S12</f>
        <v>0</v>
      </c>
      <c r="O3" s="17">
        <f>'[1]TCE - ANEXO II - Preencher'!W12</f>
        <v>499</v>
      </c>
      <c r="P3" s="18">
        <f>'[1]TCE - ANEXO II - Preencher'!X12</f>
        <v>1313.6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9039744002642</v>
      </c>
      <c r="B4" s="9" t="str">
        <f>'[1]TCE - ANEXO II - Preencher'!C13</f>
        <v>UPAE ESCADA - CG Nº 021/2022</v>
      </c>
      <c r="C4" s="10"/>
      <c r="D4" s="11" t="str">
        <f>'[1]TCE - ANEXO II - Preencher'!E13</f>
        <v>AMANDA EMANOELE MATIAS FERREIRA DE ARAUJO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>
        <f>'[1]TCE - ANEXO II - Preencher'!I13</f>
        <v>45261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1819.04</v>
      </c>
      <c r="K4" s="15">
        <f>'[1]TCE - ANEXO II - Preencher'!P13</f>
        <v>0</v>
      </c>
      <c r="L4" s="15">
        <f>'[1]TCE - ANEXO II - Preencher'!Q13</f>
        <v>2626.77</v>
      </c>
      <c r="M4" s="15">
        <f>'[1]TCE - ANEXO II - Preencher'!R13</f>
        <v>629.29999999999995</v>
      </c>
      <c r="N4" s="16">
        <f>'[1]TCE - ANEXO II - Preencher'!S13</f>
        <v>334.3</v>
      </c>
      <c r="O4" s="17">
        <f>'[1]TCE - ANEXO II - Preencher'!W13</f>
        <v>1616.58</v>
      </c>
      <c r="P4" s="18">
        <f>'[1]TCE - ANEXO II - Preencher'!X13</f>
        <v>3792.83</v>
      </c>
      <c r="R4" s="20"/>
      <c r="S4" s="22">
        <v>43831</v>
      </c>
    </row>
    <row r="5" spans="1:19" x14ac:dyDescent="0.2">
      <c r="A5" s="8">
        <f>IFERROR(VLOOKUP(B5,'[1]DADOS (OCULTAR)'!$Q$3:$S$136,3,0),"")</f>
        <v>9039744002642</v>
      </c>
      <c r="B5" s="9" t="str">
        <f>'[1]TCE - ANEXO II - Preencher'!C14</f>
        <v>UPAE ESCADA - CG Nº 021/2022</v>
      </c>
      <c r="C5" s="10"/>
      <c r="D5" s="11" t="str">
        <f>'[1]TCE - ANEXO II - Preencher'!E14</f>
        <v>ANA PAULA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>
        <f>'[1]TCE - ANEXO II - Preencher'!I14</f>
        <v>45261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1351.56</v>
      </c>
      <c r="K5" s="15">
        <f>'[1]TCE - ANEXO II - Preencher'!P14</f>
        <v>0</v>
      </c>
      <c r="L5" s="15">
        <f>'[1]TCE - ANEXO II - Preencher'!Q14</f>
        <v>1351.56</v>
      </c>
      <c r="M5" s="15">
        <f>'[1]TCE - ANEXO II - Preencher'!R14</f>
        <v>193.5</v>
      </c>
      <c r="N5" s="16">
        <f>'[1]TCE - ANEXO II - Preencher'!S14</f>
        <v>0</v>
      </c>
      <c r="O5" s="17">
        <f>'[1]TCE - ANEXO II - Preencher'!W14</f>
        <v>936.49</v>
      </c>
      <c r="P5" s="18">
        <f>'[1]TCE - ANEXO II - Preencher'!X14</f>
        <v>1960.1299999999999</v>
      </c>
      <c r="R5" s="20"/>
      <c r="S5" s="22">
        <v>43862</v>
      </c>
    </row>
    <row r="6" spans="1:19" x14ac:dyDescent="0.2">
      <c r="A6" s="8">
        <f>IFERROR(VLOOKUP(B6,'[1]DADOS (OCULTAR)'!$Q$3:$S$136,3,0),"")</f>
        <v>9039744002642</v>
      </c>
      <c r="B6" s="9" t="str">
        <f>'[1]TCE - ANEXO II - Preencher'!C15</f>
        <v>UPAE ESCADA - CG Nº 021/2022</v>
      </c>
      <c r="C6" s="10"/>
      <c r="D6" s="11" t="str">
        <f>'[1]TCE - ANEXO II - Preencher'!E15</f>
        <v>ANA PAULA DE SOUSA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2238-10</v>
      </c>
      <c r="G6" s="14">
        <f>'[1]TCE - ANEXO II - Preencher'!I15</f>
        <v>45261</v>
      </c>
      <c r="H6" s="13" t="str">
        <f>'[1]TCE - ANEXO II - Preencher'!J15</f>
        <v>1 - Plantonista</v>
      </c>
      <c r="I6" s="13" t="str">
        <f>'[1]TCE - ANEXO II - Preencher'!K15</f>
        <v>30</v>
      </c>
      <c r="J6" s="15">
        <f>'[1]TCE - ANEXO II - Preencher'!L15</f>
        <v>1754.89</v>
      </c>
      <c r="K6" s="15">
        <f>'[1]TCE - ANEXO II - Preencher'!P15</f>
        <v>0</v>
      </c>
      <c r="L6" s="15">
        <f>'[1]TCE - ANEXO II - Preencher'!Q15</f>
        <v>1430.15</v>
      </c>
      <c r="M6" s="15">
        <f>'[1]TCE - ANEXO II - Preencher'!R15</f>
        <v>867.18</v>
      </c>
      <c r="N6" s="16">
        <f>'[1]TCE - ANEXO II - Preencher'!S15</f>
        <v>261.36</v>
      </c>
      <c r="O6" s="17">
        <f>'[1]TCE - ANEXO II - Preencher'!W15</f>
        <v>1032.04</v>
      </c>
      <c r="P6" s="18">
        <f>'[1]TCE - ANEXO II - Preencher'!X15</f>
        <v>3281.54</v>
      </c>
      <c r="R6" s="20"/>
      <c r="S6" s="22">
        <v>43891</v>
      </c>
    </row>
    <row r="7" spans="1:19" x14ac:dyDescent="0.2">
      <c r="A7" s="8">
        <f>IFERROR(VLOOKUP(B7,'[1]DADOS (OCULTAR)'!$Q$3:$S$136,3,0),"")</f>
        <v>9039744002642</v>
      </c>
      <c r="B7" s="9" t="str">
        <f>'[1]TCE - ANEXO II - Preencher'!C16</f>
        <v>UPAE ESCADA - CG Nº 021/2022</v>
      </c>
      <c r="C7" s="10"/>
      <c r="D7" s="11" t="str">
        <f>'[1]TCE - ANEXO II - Preencher'!E16</f>
        <v>ANA PAULA RIBEIRO DE ANDRADE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>
        <f>'[1]TCE - ANEXO II - Preencher'!I16</f>
        <v>45261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90.1</v>
      </c>
      <c r="K7" s="15">
        <f>'[1]TCE - ANEXO II - Preencher'!P16</f>
        <v>1802.08</v>
      </c>
      <c r="L7" s="15">
        <f>'[1]TCE - ANEXO II - Preencher'!Q16</f>
        <v>1351.56</v>
      </c>
      <c r="M7" s="15">
        <f>'[1]TCE - ANEXO II - Preencher'!R16</f>
        <v>47.99</v>
      </c>
      <c r="N7" s="16">
        <f>'[1]TCE - ANEXO II - Preencher'!S16</f>
        <v>0</v>
      </c>
      <c r="O7" s="17">
        <f>'[1]TCE - ANEXO II - Preencher'!W16</f>
        <v>2691.12</v>
      </c>
      <c r="P7" s="18">
        <f>'[1]TCE - ANEXO II - Preencher'!X16</f>
        <v>600.60999999999967</v>
      </c>
      <c r="R7" s="20"/>
      <c r="S7" s="22">
        <v>43922</v>
      </c>
    </row>
    <row r="8" spans="1:19" x14ac:dyDescent="0.2">
      <c r="A8" s="8">
        <f>IFERROR(VLOOKUP(B8,'[1]DADOS (OCULTAR)'!$Q$3:$S$136,3,0),"")</f>
        <v>9039744002642</v>
      </c>
      <c r="B8" s="9" t="str">
        <f>'[1]TCE - ANEXO II - Preencher'!C17</f>
        <v>UPAE ESCADA - CG Nº 021/2022</v>
      </c>
      <c r="C8" s="10"/>
      <c r="D8" s="11" t="str">
        <f>'[1]TCE - ANEXO II - Preencher'!E17</f>
        <v>ANDRE MAURO DOS ANJOS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3131-15</v>
      </c>
      <c r="G8" s="14">
        <f>'[1]TCE - ANEXO II - Preencher'!I17</f>
        <v>45261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1511.5</v>
      </c>
      <c r="K8" s="15">
        <f>'[1]TCE - ANEXO II - Preencher'!P17</f>
        <v>0</v>
      </c>
      <c r="L8" s="15">
        <f>'[1]TCE - ANEXO II - Preencher'!Q17</f>
        <v>1889.37</v>
      </c>
      <c r="M8" s="15">
        <f>'[1]TCE - ANEXO II - Preencher'!R17</f>
        <v>144.93</v>
      </c>
      <c r="N8" s="16">
        <f>'[1]TCE - ANEXO II - Preencher'!S17</f>
        <v>0</v>
      </c>
      <c r="O8" s="17">
        <f>'[1]TCE - ANEXO II - Preencher'!W17</f>
        <v>1290.78</v>
      </c>
      <c r="P8" s="18">
        <f>'[1]TCE - ANEXO II - Preencher'!X17</f>
        <v>2255.0199999999995</v>
      </c>
      <c r="R8" s="20"/>
      <c r="S8" s="22">
        <v>43952</v>
      </c>
    </row>
    <row r="9" spans="1:19" x14ac:dyDescent="0.2">
      <c r="A9" s="8">
        <f>IFERROR(VLOOKUP(B9,'[1]DADOS (OCULTAR)'!$Q$3:$S$136,3,0),"")</f>
        <v>9039744002642</v>
      </c>
      <c r="B9" s="9" t="str">
        <f>'[1]TCE - ANEXO II - Preencher'!C18</f>
        <v>UPAE ESCADA - CG Nº 021/2022</v>
      </c>
      <c r="C9" s="10"/>
      <c r="D9" s="11" t="str">
        <f>'[1]TCE - ANEXO II - Preencher'!E18</f>
        <v>CLEBIANA DIONIZIA MARQUES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45261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1330</v>
      </c>
      <c r="K9" s="15">
        <f>'[1]TCE - ANEXO II - Preencher'!P18</f>
        <v>126.48</v>
      </c>
      <c r="L9" s="15">
        <f>'[1]TCE - ANEXO II - Preencher'!Q18</f>
        <v>1483.12</v>
      </c>
      <c r="M9" s="15">
        <f>'[1]TCE - ANEXO II - Preencher'!R18</f>
        <v>6496.87</v>
      </c>
      <c r="N9" s="16">
        <f>'[1]TCE - ANEXO II - Preencher'!S18</f>
        <v>0</v>
      </c>
      <c r="O9" s="17">
        <f>'[1]TCE - ANEXO II - Preencher'!W18</f>
        <v>2685.49</v>
      </c>
      <c r="P9" s="18">
        <f>'[1]TCE - ANEXO II - Preencher'!X18</f>
        <v>6750.98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9039744002642</v>
      </c>
      <c r="B10" s="9" t="str">
        <f>'[1]TCE - ANEXO II - Preencher'!C19</f>
        <v>UPAE ESCADA - CG Nº 021/2022</v>
      </c>
      <c r="C10" s="10"/>
      <c r="D10" s="11" t="str">
        <f>'[1]TCE - ANEXO II - Preencher'!E19</f>
        <v>COSME PAULO SANTIAGO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>
        <f>'[1]TCE - ANEXO II - Preencher'!I19</f>
        <v>45261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1351.56</v>
      </c>
      <c r="K10" s="15">
        <f>'[1]TCE - ANEXO II - Preencher'!P19</f>
        <v>0</v>
      </c>
      <c r="L10" s="15">
        <f>'[1]TCE - ANEXO II - Preencher'!Q19</f>
        <v>1419.14</v>
      </c>
      <c r="M10" s="15">
        <f>'[1]TCE - ANEXO II - Preencher'!R19</f>
        <v>116.84</v>
      </c>
      <c r="N10" s="16">
        <f>'[1]TCE - ANEXO II - Preencher'!S19</f>
        <v>0</v>
      </c>
      <c r="O10" s="17">
        <f>'[1]TCE - ANEXO II - Preencher'!W19</f>
        <v>982.44</v>
      </c>
      <c r="P10" s="18">
        <f>'[1]TCE - ANEXO II - Preencher'!X19</f>
        <v>1905.1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9039744002642</v>
      </c>
      <c r="B11" s="9" t="str">
        <f>'[1]TCE - ANEXO II - Preencher'!C20</f>
        <v>UPAE ESCADA - CG Nº 021/2022</v>
      </c>
      <c r="C11" s="10"/>
      <c r="D11" s="11" t="str">
        <f>'[1]TCE - ANEXO II - Preencher'!E20</f>
        <v>DANIEL JOSE DA ROCHA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>
        <f>'[1]TCE - ANEXO II - Preencher'!I20</f>
        <v>45261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1351.56</v>
      </c>
      <c r="K11" s="15">
        <f>'[1]TCE - ANEXO II - Preencher'!P20</f>
        <v>0</v>
      </c>
      <c r="L11" s="15">
        <f>'[1]TCE - ANEXO II - Preencher'!Q20</f>
        <v>1433.5</v>
      </c>
      <c r="M11" s="15">
        <f>'[1]TCE - ANEXO II - Preencher'!R20</f>
        <v>180</v>
      </c>
      <c r="N11" s="16">
        <f>'[1]TCE - ANEXO II - Preencher'!S20</f>
        <v>0</v>
      </c>
      <c r="O11" s="17">
        <f>'[1]TCE - ANEXO II - Preencher'!W20</f>
        <v>983.73</v>
      </c>
      <c r="P11" s="18">
        <f>'[1]TCE - ANEXO II - Preencher'!X20</f>
        <v>1981.33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9039744002642</v>
      </c>
      <c r="B12" s="9" t="str">
        <f>'[1]TCE - ANEXO II - Preencher'!C21</f>
        <v>UPAE ESCADA - CG Nº 021/2022</v>
      </c>
      <c r="C12" s="10"/>
      <c r="D12" s="11" t="str">
        <f>'[1]TCE - ANEXO II - Preencher'!E21</f>
        <v>DOUGLAS DE OLIVEIRA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5174-10</v>
      </c>
      <c r="G12" s="14">
        <f>'[1]TCE - ANEXO II - Preencher'!I21</f>
        <v>45261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1351.56</v>
      </c>
      <c r="K12" s="15">
        <f>'[1]TCE - ANEXO II - Preencher'!P21</f>
        <v>0</v>
      </c>
      <c r="L12" s="15">
        <f>'[1]TCE - ANEXO II - Preencher'!Q21</f>
        <v>1468.63</v>
      </c>
      <c r="M12" s="15">
        <f>'[1]TCE - ANEXO II - Preencher'!R21</f>
        <v>59.82</v>
      </c>
      <c r="N12" s="16">
        <f>'[1]TCE - ANEXO II - Preencher'!S21</f>
        <v>0</v>
      </c>
      <c r="O12" s="17">
        <f>'[1]TCE - ANEXO II - Preencher'!W21</f>
        <v>947.02</v>
      </c>
      <c r="P12" s="18">
        <f>'[1]TCE - ANEXO II - Preencher'!X21</f>
        <v>1932.9900000000002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9039744002642</v>
      </c>
      <c r="B13" s="9" t="str">
        <f>'[1]TCE - ANEXO II - Preencher'!C22</f>
        <v>UPAE ESCADA - CG Nº 021/2022</v>
      </c>
      <c r="C13" s="10"/>
      <c r="D13" s="11" t="str">
        <f>'[1]TCE - ANEXO II - Preencher'!E22</f>
        <v>EDVANIA CRISTINA DA SILVA SANTOS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2515-10</v>
      </c>
      <c r="G13" s="14">
        <f>'[1]TCE - ANEXO II - Preencher'!I22</f>
        <v>45261</v>
      </c>
      <c r="H13" s="13" t="str">
        <f>'[1]TCE - ANEXO II - Preencher'!J22</f>
        <v>2 - Diarista</v>
      </c>
      <c r="I13" s="13" t="str">
        <f>'[1]TCE - ANEXO II - Preencher'!K22</f>
        <v>30</v>
      </c>
      <c r="J13" s="15">
        <f>'[1]TCE - ANEXO II - Preencher'!L22</f>
        <v>1284.27</v>
      </c>
      <c r="K13" s="15">
        <f>'[1]TCE - ANEXO II - Preencher'!P22</f>
        <v>0</v>
      </c>
      <c r="L13" s="15">
        <f>'[1]TCE - ANEXO II - Preencher'!Q22</f>
        <v>182.53</v>
      </c>
      <c r="M13" s="15">
        <f>'[1]TCE - ANEXO II - Preencher'!R22</f>
        <v>176</v>
      </c>
      <c r="N13" s="16">
        <f>'[1]TCE - ANEXO II - Preencher'!S22</f>
        <v>227.27</v>
      </c>
      <c r="O13" s="17">
        <f>'[1]TCE - ANEXO II - Preencher'!W22</f>
        <v>145.75</v>
      </c>
      <c r="P13" s="18">
        <f>'[1]TCE - ANEXO II - Preencher'!X22</f>
        <v>1724.32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9039744002642</v>
      </c>
      <c r="B14" s="9" t="str">
        <f>'[1]TCE - ANEXO II - Preencher'!C23</f>
        <v>UPAE ESCADA - CG Nº 021/2022</v>
      </c>
      <c r="C14" s="10"/>
      <c r="D14" s="11" t="str">
        <f>'[1]TCE - ANEXO II - Preencher'!E23</f>
        <v>ELAINE CRISTINA DE SOUZA SANTOS NASCIMENTO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1231-05</v>
      </c>
      <c r="G14" s="14">
        <f>'[1]TCE - ANEXO II - Preencher'!I23</f>
        <v>45261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16950.8</v>
      </c>
      <c r="K14" s="15">
        <f>'[1]TCE - ANEXO II - Preencher'!P23</f>
        <v>0</v>
      </c>
      <c r="L14" s="15">
        <f>'[1]TCE - ANEXO II - Preencher'!Q23</f>
        <v>17183.349999999999</v>
      </c>
      <c r="M14" s="15">
        <f>'[1]TCE - ANEXO II - Preencher'!R23</f>
        <v>762.09</v>
      </c>
      <c r="N14" s="16">
        <f>'[1]TCE - ANEXO II - Preencher'!S23</f>
        <v>0</v>
      </c>
      <c r="O14" s="17">
        <f>'[1]TCE - ANEXO II - Preencher'!W23</f>
        <v>17517.939999999999</v>
      </c>
      <c r="P14" s="18">
        <f>'[1]TCE - ANEXO II - Preencher'!X23</f>
        <v>17378.299999999992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9039744002642</v>
      </c>
      <c r="B15" s="9" t="str">
        <f>'[1]TCE - ANEXO II - Preencher'!C24</f>
        <v>UPAE ESCADA - CG Nº 021/2022</v>
      </c>
      <c r="C15" s="10"/>
      <c r="D15" s="11" t="str">
        <f>'[1]TCE - ANEXO II - Preencher'!E24</f>
        <v>ELIAN WALLACE DOS SANTOS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>
        <f>'[1]TCE - ANEXO II - Preencher'!I24</f>
        <v>45261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1348.2</v>
      </c>
      <c r="K15" s="15">
        <f>'[1]TCE - ANEXO II - Preencher'!P24</f>
        <v>0</v>
      </c>
      <c r="L15" s="15">
        <f>'[1]TCE - ANEXO II - Preencher'!Q24</f>
        <v>806.1</v>
      </c>
      <c r="M15" s="15">
        <f>'[1]TCE - ANEXO II - Preencher'!R24</f>
        <v>286.75</v>
      </c>
      <c r="N15" s="16">
        <f>'[1]TCE - ANEXO II - Preencher'!S24</f>
        <v>0</v>
      </c>
      <c r="O15" s="17">
        <f>'[1]TCE - ANEXO II - Preencher'!W24</f>
        <v>673.75</v>
      </c>
      <c r="P15" s="18">
        <f>'[1]TCE - ANEXO II - Preencher'!X24</f>
        <v>1767.3000000000002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9039744002642</v>
      </c>
      <c r="B16" s="9" t="str">
        <f>'[1]TCE - ANEXO II - Preencher'!C25</f>
        <v>UPAE ESCADA - CG Nº 021/2022</v>
      </c>
      <c r="C16" s="10"/>
      <c r="D16" s="11" t="str">
        <f>'[1]TCE - ANEXO II - Preencher'!E25</f>
        <v>ELISANDRA DAS GRAÇAS DE FARIAS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>
        <f>'[1]TCE - ANEXO II - Preencher'!I25</f>
        <v>45261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1348.2</v>
      </c>
      <c r="K16" s="15">
        <f>'[1]TCE - ANEXO II - Preencher'!P25</f>
        <v>0</v>
      </c>
      <c r="L16" s="15">
        <f>'[1]TCE - ANEXO II - Preencher'!Q25</f>
        <v>1074.8</v>
      </c>
      <c r="M16" s="15">
        <f>'[1]TCE - ANEXO II - Preencher'!R25</f>
        <v>317.94</v>
      </c>
      <c r="N16" s="16">
        <f>'[1]TCE - ANEXO II - Preencher'!S25</f>
        <v>0</v>
      </c>
      <c r="O16" s="17">
        <f>'[1]TCE - ANEXO II - Preencher'!W25</f>
        <v>923.15</v>
      </c>
      <c r="P16" s="18">
        <f>'[1]TCE - ANEXO II - Preencher'!X25</f>
        <v>1817.79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9039744002642</v>
      </c>
      <c r="B17" s="9" t="str">
        <f>'[1]TCE - ANEXO II - Preencher'!C26</f>
        <v>UPAE ESCADA - CG Nº 021/2022</v>
      </c>
      <c r="C17" s="10"/>
      <c r="D17" s="11" t="str">
        <f>'[1]TCE - ANEXO II - Preencher'!E26</f>
        <v>ERISON HENRIQUE NASCIMENTO DO REGO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1312-05</v>
      </c>
      <c r="G17" s="14">
        <f>'[1]TCE - ANEXO II - Preencher'!I26</f>
        <v>45261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10393</v>
      </c>
      <c r="K17" s="15">
        <f>'[1]TCE - ANEXO II - Preencher'!P26</f>
        <v>0</v>
      </c>
      <c r="L17" s="15">
        <f>'[1]TCE - ANEXO II - Preencher'!Q26</f>
        <v>10393</v>
      </c>
      <c r="M17" s="15">
        <f>'[1]TCE - ANEXO II - Preencher'!R26</f>
        <v>5309.33</v>
      </c>
      <c r="N17" s="16">
        <f>'[1]TCE - ANEXO II - Preencher'!S26</f>
        <v>0</v>
      </c>
      <c r="O17" s="17">
        <f>'[1]TCE - ANEXO II - Preencher'!W26</f>
        <v>10444.299999999999</v>
      </c>
      <c r="P17" s="18">
        <f>'[1]TCE - ANEXO II - Preencher'!X26</f>
        <v>15651.030000000002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9039744002642</v>
      </c>
      <c r="B18" s="9" t="str">
        <f>'[1]TCE - ANEXO II - Preencher'!C27</f>
        <v>UPAE ESCADA - CG Nº 021/2022</v>
      </c>
      <c r="C18" s="10"/>
      <c r="D18" s="11" t="str">
        <f>'[1]TCE - ANEXO II - Preencher'!E27</f>
        <v>ETELMINO ALMEIDA DE OLIVEIRA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1422-05</v>
      </c>
      <c r="G18" s="14">
        <f>'[1]TCE - ANEXO II - Preencher'!I27</f>
        <v>45261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3288.57</v>
      </c>
      <c r="K18" s="15">
        <f>'[1]TCE - ANEXO II - Preencher'!P27</f>
        <v>0</v>
      </c>
      <c r="L18" s="15">
        <f>'[1]TCE - ANEXO II - Preencher'!Q27</f>
        <v>1096.19</v>
      </c>
      <c r="M18" s="15">
        <f>'[1]TCE - ANEXO II - Preencher'!R27</f>
        <v>46.38</v>
      </c>
      <c r="N18" s="16">
        <f>'[1]TCE - ANEXO II - Preencher'!S27</f>
        <v>0</v>
      </c>
      <c r="O18" s="17">
        <f>'[1]TCE - ANEXO II - Preencher'!W27</f>
        <v>1233.94</v>
      </c>
      <c r="P18" s="18">
        <f>'[1]TCE - ANEXO II - Preencher'!X27</f>
        <v>3197.2000000000003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9039744002642</v>
      </c>
      <c r="B19" s="9" t="str">
        <f>'[1]TCE - ANEXO II - Preencher'!C28</f>
        <v>UPAE ESCADA - CG Nº 021/2022</v>
      </c>
      <c r="C19" s="10"/>
      <c r="D19" s="11" t="str">
        <f>'[1]TCE - ANEXO II - Preencher'!E28</f>
        <v>EWERTON FERNANDES CASSIMIRO SILVA DE SOUSA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4141-05</v>
      </c>
      <c r="G19" s="14">
        <f>'[1]TCE - ANEXO II - Preencher'!I28</f>
        <v>45261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1671.38</v>
      </c>
      <c r="K19" s="15">
        <f>'[1]TCE - ANEXO II - Preencher'!P28</f>
        <v>0</v>
      </c>
      <c r="L19" s="15">
        <f>'[1]TCE - ANEXO II - Preencher'!Q28</f>
        <v>1253.54</v>
      </c>
      <c r="M19" s="15">
        <f>'[1]TCE - ANEXO II - Preencher'!R28</f>
        <v>71.94</v>
      </c>
      <c r="N19" s="16">
        <f>'[1]TCE - ANEXO II - Preencher'!S28</f>
        <v>0</v>
      </c>
      <c r="O19" s="17">
        <f>'[1]TCE - ANEXO II - Preencher'!W28</f>
        <v>914.83</v>
      </c>
      <c r="P19" s="18">
        <f>'[1]TCE - ANEXO II - Preencher'!X28</f>
        <v>2082.0300000000002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9039744002642</v>
      </c>
      <c r="B20" s="9" t="str">
        <f>'[1]TCE - ANEXO II - Preencher'!C29</f>
        <v>UPAE ESCADA - CG Nº 021/2022</v>
      </c>
      <c r="C20" s="10"/>
      <c r="D20" s="11" t="str">
        <f>'[1]TCE - ANEXO II - Preencher'!E29</f>
        <v>FLAVIA MARIA PEREIRA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>
        <f>'[1]TCE - ANEXO II - Preencher'!I29</f>
        <v>45261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1351.56</v>
      </c>
      <c r="K20" s="15">
        <f>'[1]TCE - ANEXO II - Preencher'!P29</f>
        <v>0</v>
      </c>
      <c r="L20" s="15">
        <f>'[1]TCE - ANEXO II - Preencher'!Q29</f>
        <v>1352.68</v>
      </c>
      <c r="M20" s="15">
        <f>'[1]TCE - ANEXO II - Preencher'!R29</f>
        <v>1947.6</v>
      </c>
      <c r="N20" s="16">
        <f>'[1]TCE - ANEXO II - Preencher'!S29</f>
        <v>0</v>
      </c>
      <c r="O20" s="17">
        <f>'[1]TCE - ANEXO II - Preencher'!W29</f>
        <v>959.08</v>
      </c>
      <c r="P20" s="18">
        <f>'[1]TCE - ANEXO II - Preencher'!X29</f>
        <v>3692.76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9039744002642</v>
      </c>
      <c r="B21" s="9" t="str">
        <f>'[1]TCE - ANEXO II - Preencher'!C30</f>
        <v>UPAE ESCADA - CG Nº 021/2022</v>
      </c>
      <c r="C21" s="10"/>
      <c r="D21" s="11" t="str">
        <f>'[1]TCE - ANEXO II - Preencher'!E30</f>
        <v>FLAVIO RICARDO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>
        <f>'[1]TCE - ANEXO II - Preencher'!I30</f>
        <v>45261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1351.56</v>
      </c>
      <c r="K21" s="15">
        <f>'[1]TCE - ANEXO II - Preencher'!P30</f>
        <v>0</v>
      </c>
      <c r="L21" s="15">
        <f>'[1]TCE - ANEXO II - Preencher'!Q30</f>
        <v>1254.22</v>
      </c>
      <c r="M21" s="15">
        <f>'[1]TCE - ANEXO II - Preencher'!R30</f>
        <v>292.23</v>
      </c>
      <c r="N21" s="16">
        <f>'[1]TCE - ANEXO II - Preencher'!S30</f>
        <v>0</v>
      </c>
      <c r="O21" s="17">
        <f>'[1]TCE - ANEXO II - Preencher'!W30</f>
        <v>832.1</v>
      </c>
      <c r="P21" s="18">
        <f>'[1]TCE - ANEXO II - Preencher'!X30</f>
        <v>2065.91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9039744002642</v>
      </c>
      <c r="B22" s="9" t="str">
        <f>'[1]TCE - ANEXO II - Preencher'!C31</f>
        <v>UPAE ESCADA - CG Nº 021/2022</v>
      </c>
      <c r="C22" s="10"/>
      <c r="D22" s="11" t="str">
        <f>'[1]TCE - ANEXO II - Preencher'!E31</f>
        <v>GLAUCIANE MARIA DOS SANTOS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>
        <f>'[1]TCE - ANEXO II - Preencher'!I31</f>
        <v>45261</v>
      </c>
      <c r="H22" s="13" t="str">
        <f>'[1]TCE - ANEXO II - Preencher'!J31</f>
        <v>2 - Diarista</v>
      </c>
      <c r="I22" s="13" t="str">
        <f>'[1]TCE - ANEXO II - Preencher'!K31</f>
        <v>40</v>
      </c>
      <c r="J22" s="15">
        <f>'[1]TCE - ANEXO II - Preencher'!L31</f>
        <v>1859.03</v>
      </c>
      <c r="K22" s="15">
        <f>'[1]TCE - ANEXO II - Preencher'!P31</f>
        <v>185.9</v>
      </c>
      <c r="L22" s="15">
        <f>'[1]TCE - ANEXO II - Preencher'!Q31</f>
        <v>2707.76</v>
      </c>
      <c r="M22" s="15">
        <f>'[1]TCE - ANEXO II - Preencher'!R31</f>
        <v>8827.4599999999991</v>
      </c>
      <c r="N22" s="16">
        <f>'[1]TCE - ANEXO II - Preencher'!S31</f>
        <v>427.05</v>
      </c>
      <c r="O22" s="17">
        <f>'[1]TCE - ANEXO II - Preencher'!W31</f>
        <v>4109.12</v>
      </c>
      <c r="P22" s="18">
        <f>'[1]TCE - ANEXO II - Preencher'!X31</f>
        <v>9898.0799999999981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9039744002642</v>
      </c>
      <c r="B23" s="9" t="str">
        <f>'[1]TCE - ANEXO II - Preencher'!C32</f>
        <v>UPAE ESCADA - CG Nº 021/2022</v>
      </c>
      <c r="C23" s="10"/>
      <c r="D23" s="11" t="str">
        <f>'[1]TCE - ANEXO II - Preencher'!E32</f>
        <v>JANE KELLE MARIA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>
        <f>'[1]TCE - ANEXO II - Preencher'!I32</f>
        <v>45261</v>
      </c>
      <c r="H23" s="13" t="str">
        <f>'[1]TCE - ANEXO II - Preencher'!J32</f>
        <v>2 - Diarista</v>
      </c>
      <c r="I23" s="13" t="str">
        <f>'[1]TCE - ANEXO II - Preencher'!K32</f>
        <v>40</v>
      </c>
      <c r="J23" s="15">
        <f>'[1]TCE - ANEXO II - Preencher'!L32</f>
        <v>1671.37</v>
      </c>
      <c r="K23" s="15">
        <f>'[1]TCE - ANEXO II - Preencher'!P32</f>
        <v>0</v>
      </c>
      <c r="L23" s="15">
        <f>'[1]TCE - ANEXO II - Preencher'!Q32</f>
        <v>1671.37</v>
      </c>
      <c r="M23" s="15">
        <f>'[1]TCE - ANEXO II - Preencher'!R32</f>
        <v>1647.67</v>
      </c>
      <c r="N23" s="16">
        <f>'[1]TCE - ANEXO II - Preencher'!S32</f>
        <v>0</v>
      </c>
      <c r="O23" s="17">
        <f>'[1]TCE - ANEXO II - Preencher'!W32</f>
        <v>1160.3599999999999</v>
      </c>
      <c r="P23" s="18">
        <f>'[1]TCE - ANEXO II - Preencher'!X32</f>
        <v>3830.05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9039744002642</v>
      </c>
      <c r="B24" s="9" t="str">
        <f>'[1]TCE - ANEXO II - Preencher'!C33</f>
        <v>UPAE ESCADA - CG Nº 021/2022</v>
      </c>
      <c r="C24" s="10"/>
      <c r="D24" s="11" t="str">
        <f>'[1]TCE - ANEXO II - Preencher'!E33</f>
        <v>JOANITA CHAGAS SILVA DO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>
        <f>'[1]TCE - ANEXO II - Preencher'!I33</f>
        <v>45261</v>
      </c>
      <c r="H24" s="13" t="str">
        <f>'[1]TCE - ANEXO II - Preencher'!J33</f>
        <v>2 - Diarista</v>
      </c>
      <c r="I24" s="13" t="str">
        <f>'[1]TCE - ANEXO II - Preencher'!K33</f>
        <v>40</v>
      </c>
      <c r="J24" s="15">
        <f>'[1]TCE - ANEXO II - Preencher'!L33</f>
        <v>2035.36</v>
      </c>
      <c r="K24" s="15">
        <f>'[1]TCE - ANEXO II - Preencher'!P33</f>
        <v>174.92</v>
      </c>
      <c r="L24" s="15">
        <f>'[1]TCE - ANEXO II - Preencher'!Q33</f>
        <v>3015.22</v>
      </c>
      <c r="M24" s="15">
        <f>'[1]TCE - ANEXO II - Preencher'!R33</f>
        <v>8287.7900000000009</v>
      </c>
      <c r="N24" s="16">
        <f>'[1]TCE - ANEXO II - Preencher'!S33</f>
        <v>427.05</v>
      </c>
      <c r="O24" s="17">
        <f>'[1]TCE - ANEXO II - Preencher'!W33</f>
        <v>4294.9799999999996</v>
      </c>
      <c r="P24" s="18">
        <f>'[1]TCE - ANEXO II - Preencher'!X33</f>
        <v>9645.36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9039744002642</v>
      </c>
      <c r="B25" s="9" t="str">
        <f>'[1]TCE - ANEXO II - Preencher'!C34</f>
        <v>UPAE ESCADA - CG Nº 021/2022</v>
      </c>
      <c r="C25" s="10"/>
      <c r="D25" s="11" t="str">
        <f>'[1]TCE - ANEXO II - Preencher'!E34</f>
        <v>JOSE WANDERSON VILAR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>
        <f>'[1]TCE - ANEXO II - Preencher'!I34</f>
        <v>45261</v>
      </c>
      <c r="H25" s="13" t="str">
        <f>'[1]TCE - ANEXO II - Preencher'!J34</f>
        <v>2 - Diarista</v>
      </c>
      <c r="I25" s="13" t="str">
        <f>'[1]TCE - ANEXO II - Preencher'!K34</f>
        <v>44</v>
      </c>
      <c r="J25" s="15">
        <f>'[1]TCE - ANEXO II - Preencher'!L34</f>
        <v>2331.2600000000002</v>
      </c>
      <c r="K25" s="15">
        <f>'[1]TCE - ANEXO II - Preencher'!P34</f>
        <v>0</v>
      </c>
      <c r="L25" s="15">
        <f>'[1]TCE - ANEXO II - Preencher'!Q34</f>
        <v>2397.9299999999998</v>
      </c>
      <c r="M25" s="15">
        <f>'[1]TCE - ANEXO II - Preencher'!R34</f>
        <v>100.36</v>
      </c>
      <c r="N25" s="16">
        <f>'[1]TCE - ANEXO II - Preencher'!S34</f>
        <v>800</v>
      </c>
      <c r="O25" s="17">
        <f>'[1]TCE - ANEXO II - Preencher'!W34</f>
        <v>1753.91</v>
      </c>
      <c r="P25" s="18">
        <f>'[1]TCE - ANEXO II - Preencher'!X34</f>
        <v>3875.6400000000003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9039744002642</v>
      </c>
      <c r="B26" s="9" t="str">
        <f>'[1]TCE - ANEXO II - Preencher'!C35</f>
        <v>UPAE ESCADA - CG Nº 021/2022</v>
      </c>
      <c r="C26" s="10"/>
      <c r="D26" s="11" t="str">
        <f>'[1]TCE - ANEXO II - Preencher'!E35</f>
        <v>JULIA LETICIA MARTINS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>
        <f>'[1]TCE - ANEXO II - Preencher'!I35</f>
        <v>45261</v>
      </c>
      <c r="H26" s="13" t="str">
        <f>'[1]TCE - ANEXO II - Preencher'!J35</f>
        <v>2 - Diarista</v>
      </c>
      <c r="I26" s="13" t="str">
        <f>'[1]TCE - ANEXO II - Preencher'!K35</f>
        <v>24</v>
      </c>
      <c r="J26" s="15">
        <f>'[1]TCE - ANEXO II - Preencher'!L35</f>
        <v>2411.1999999999998</v>
      </c>
      <c r="K26" s="15">
        <f>'[1]TCE - ANEXO II - Preencher'!P35</f>
        <v>0</v>
      </c>
      <c r="L26" s="15">
        <f>'[1]TCE - ANEXO II - Preencher'!Q35</f>
        <v>1127.27</v>
      </c>
      <c r="M26" s="15">
        <f>'[1]TCE - ANEXO II - Preencher'!R35</f>
        <v>1135.79</v>
      </c>
      <c r="N26" s="16">
        <f>'[1]TCE - ANEXO II - Preencher'!S35</f>
        <v>0</v>
      </c>
      <c r="O26" s="17">
        <f>'[1]TCE - ANEXO II - Preencher'!W35</f>
        <v>1163.31</v>
      </c>
      <c r="P26" s="18">
        <f>'[1]TCE - ANEXO II - Preencher'!X35</f>
        <v>3510.9500000000003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9039744002642</v>
      </c>
      <c r="B27" s="9" t="str">
        <f>'[1]TCE - ANEXO II - Preencher'!C36</f>
        <v>UPAE ESCADA - CG Nº 021/2022</v>
      </c>
      <c r="C27" s="10"/>
      <c r="D27" s="11" t="str">
        <f>'[1]TCE - ANEXO II - Preencher'!E36</f>
        <v>KIVIA BEATRIZ PEREIRA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>
        <f>'[1]TCE - ANEXO II - Preencher'!I36</f>
        <v>45261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2035.76</v>
      </c>
      <c r="K27" s="15">
        <f>'[1]TCE - ANEXO II - Preencher'!P36</f>
        <v>0</v>
      </c>
      <c r="L27" s="15">
        <f>'[1]TCE - ANEXO II - Preencher'!Q36</f>
        <v>1696.47</v>
      </c>
      <c r="M27" s="15">
        <f>'[1]TCE - ANEXO II - Preencher'!R36</f>
        <v>87.64</v>
      </c>
      <c r="N27" s="16">
        <f>'[1]TCE - ANEXO II - Preencher'!S36</f>
        <v>0</v>
      </c>
      <c r="O27" s="17">
        <f>'[1]TCE - ANEXO II - Preencher'!W36</f>
        <v>1215.24</v>
      </c>
      <c r="P27" s="18">
        <f>'[1]TCE - ANEXO II - Preencher'!X36</f>
        <v>2604.63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9039744002642</v>
      </c>
      <c r="B28" s="9" t="str">
        <f>'[1]TCE - ANEXO II - Preencher'!C37</f>
        <v>UPAE ESCADA - CG Nº 021/2022</v>
      </c>
      <c r="C28" s="10"/>
      <c r="D28" s="11" t="str">
        <f>'[1]TCE - ANEXO II - Preencher'!E37</f>
        <v>LIDIANE MARIA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5143-20</v>
      </c>
      <c r="G28" s="14">
        <f>'[1]TCE - ANEXO II - Preencher'!I37</f>
        <v>45261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1303.26</v>
      </c>
      <c r="K28" s="15">
        <f>'[1]TCE - ANEXO II - Preencher'!P37</f>
        <v>0</v>
      </c>
      <c r="L28" s="15">
        <f>'[1]TCE - ANEXO II - Preencher'!Q37</f>
        <v>822.33</v>
      </c>
      <c r="M28" s="15">
        <f>'[1]TCE - ANEXO II - Preencher'!R37</f>
        <v>691.32</v>
      </c>
      <c r="N28" s="16">
        <f>'[1]TCE - ANEXO II - Preencher'!S37</f>
        <v>0</v>
      </c>
      <c r="O28" s="17">
        <f>'[1]TCE - ANEXO II - Preencher'!W37</f>
        <v>721.34</v>
      </c>
      <c r="P28" s="18">
        <f>'[1]TCE - ANEXO II - Preencher'!X37</f>
        <v>2095.5700000000002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9039744002642</v>
      </c>
      <c r="B29" s="9" t="str">
        <f>'[1]TCE - ANEXO II - Preencher'!C38</f>
        <v>UPAE ESCADA - CG Nº 021/2022</v>
      </c>
      <c r="C29" s="10"/>
      <c r="D29" s="11" t="str">
        <f>'[1]TCE - ANEXO II - Preencher'!E38</f>
        <v>LUANNA GRESSA SOARES DE MELO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1312-10</v>
      </c>
      <c r="G29" s="14">
        <f>'[1]TCE - ANEXO II - Preencher'!I38</f>
        <v>45261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12355.18</v>
      </c>
      <c r="K29" s="15">
        <f>'[1]TCE - ANEXO II - Preencher'!P38</f>
        <v>0</v>
      </c>
      <c r="L29" s="15">
        <f>'[1]TCE - ANEXO II - Preencher'!Q38</f>
        <v>12571.15</v>
      </c>
      <c r="M29" s="15">
        <f>'[1]TCE - ANEXO II - Preencher'!R38</f>
        <v>6618.96</v>
      </c>
      <c r="N29" s="16">
        <f>'[1]TCE - ANEXO II - Preencher'!S38</f>
        <v>2591.67</v>
      </c>
      <c r="O29" s="17">
        <f>'[1]TCE - ANEXO II - Preencher'!W38</f>
        <v>13276.69</v>
      </c>
      <c r="P29" s="18">
        <f>'[1]TCE - ANEXO II - Preencher'!X38</f>
        <v>20860.269999999997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9039744002642</v>
      </c>
      <c r="B30" s="9" t="str">
        <f>'[1]TCE - ANEXO II - Preencher'!C39</f>
        <v>UPAE ESCADA - CG Nº 021/2022</v>
      </c>
      <c r="C30" s="10"/>
      <c r="D30" s="11" t="str">
        <f>'[1]TCE - ANEXO II - Preencher'!E39</f>
        <v>LUIZ EDUARDO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>
        <f>'[1]TCE - ANEXO II - Preencher'!I39</f>
        <v>45261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1351.56</v>
      </c>
      <c r="K30" s="15">
        <f>'[1]TCE - ANEXO II - Preencher'!P39</f>
        <v>0</v>
      </c>
      <c r="L30" s="15">
        <f>'[1]TCE - ANEXO II - Preencher'!Q39</f>
        <v>1522.2</v>
      </c>
      <c r="M30" s="15">
        <f>'[1]TCE - ANEXO II - Preencher'!R39</f>
        <v>228.41</v>
      </c>
      <c r="N30" s="16">
        <f>'[1]TCE - ANEXO II - Preencher'!S39</f>
        <v>0</v>
      </c>
      <c r="O30" s="17">
        <f>'[1]TCE - ANEXO II - Preencher'!W39</f>
        <v>967.32</v>
      </c>
      <c r="P30" s="18">
        <f>'[1]TCE - ANEXO II - Preencher'!X39</f>
        <v>2134.85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9039744002642</v>
      </c>
      <c r="B31" s="9" t="str">
        <f>'[1]TCE - ANEXO II - Preencher'!C40</f>
        <v>UPAE ESCADA - CG Nº 021/2022</v>
      </c>
      <c r="C31" s="10"/>
      <c r="D31" s="11" t="str">
        <f>'[1]TCE - ANEXO II - Preencher'!E40</f>
        <v>MARCELA LINS TOLEDO DE OLIVEIRA SOARES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>
        <f>'[1]TCE - ANEXO II - Preencher'!I40</f>
        <v>45261</v>
      </c>
      <c r="H31" s="13" t="str">
        <f>'[1]TCE - ANEXO II - Preencher'!J40</f>
        <v>2 - Diarista</v>
      </c>
      <c r="I31" s="13" t="str">
        <f>'[1]TCE - ANEXO II - Preencher'!K40</f>
        <v>30</v>
      </c>
      <c r="J31" s="15">
        <f>'[1]TCE - ANEXO II - Preencher'!L40</f>
        <v>3265.52</v>
      </c>
      <c r="K31" s="15">
        <f>'[1]TCE - ANEXO II - Preencher'!P40</f>
        <v>0</v>
      </c>
      <c r="L31" s="15">
        <f>'[1]TCE - ANEXO II - Preencher'!Q40</f>
        <v>4300.4799999999996</v>
      </c>
      <c r="M31" s="15">
        <f>'[1]TCE - ANEXO II - Preencher'!R40</f>
        <v>3846.88</v>
      </c>
      <c r="N31" s="16">
        <f>'[1]TCE - ANEXO II - Preencher'!S40</f>
        <v>764.83</v>
      </c>
      <c r="O31" s="17">
        <f>'[1]TCE - ANEXO II - Preencher'!W40</f>
        <v>3088.92</v>
      </c>
      <c r="P31" s="18">
        <f>'[1]TCE - ANEXO II - Preencher'!X40</f>
        <v>9088.7900000000009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9039744002642</v>
      </c>
      <c r="B32" s="9" t="str">
        <f>'[1]TCE - ANEXO II - Preencher'!C41</f>
        <v>UPAE ESCADA - CG Nº 021/2022</v>
      </c>
      <c r="C32" s="10"/>
      <c r="D32" s="11" t="str">
        <f>'[1]TCE - ANEXO II - Preencher'!E41</f>
        <v>MARIA BEATRIZ ABREU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>
        <f>'[1]TCE - ANEXO II - Preencher'!I41</f>
        <v>45261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1889.37</v>
      </c>
      <c r="K32" s="15">
        <f>'[1]TCE - ANEXO II - Preencher'!P41</f>
        <v>0</v>
      </c>
      <c r="L32" s="15">
        <f>'[1]TCE - ANEXO II - Preencher'!Q41</f>
        <v>1889.37</v>
      </c>
      <c r="M32" s="15">
        <f>'[1]TCE - ANEXO II - Preencher'!R41</f>
        <v>94.86</v>
      </c>
      <c r="N32" s="16">
        <f>'[1]TCE - ANEXO II - Preencher'!S41</f>
        <v>0</v>
      </c>
      <c r="O32" s="17">
        <f>'[1]TCE - ANEXO II - Preencher'!W41</f>
        <v>1396.32</v>
      </c>
      <c r="P32" s="18">
        <f>'[1]TCE - ANEXO II - Preencher'!X41</f>
        <v>2477.2799999999997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9039744002642</v>
      </c>
      <c r="B33" s="9" t="str">
        <f>'[1]TCE - ANEXO II - Preencher'!C42</f>
        <v>UPAE ESCADA - CG Nº 021/2022</v>
      </c>
      <c r="C33" s="10"/>
      <c r="D33" s="11" t="str">
        <f>'[1]TCE - ANEXO II - Preencher'!E42</f>
        <v>MARIA PAULA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>
        <f>'[1]TCE - ANEXO II - Preencher'!I42</f>
        <v>45261</v>
      </c>
      <c r="H33" s="13" t="str">
        <f>'[1]TCE - ANEXO II - Preencher'!J42</f>
        <v>2 - Diarista</v>
      </c>
      <c r="I33" s="13" t="str">
        <f>'[1]TCE - ANEXO II - Preencher'!K42</f>
        <v>20</v>
      </c>
      <c r="J33" s="15">
        <f>'[1]TCE - ANEXO II - Preencher'!L42</f>
        <v>660</v>
      </c>
      <c r="K33" s="15">
        <f>'[1]TCE - ANEXO II - Preencher'!P42</f>
        <v>0</v>
      </c>
      <c r="L33" s="15">
        <f>'[1]TCE - ANEXO II - Preencher'!Q42</f>
        <v>440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342.1</v>
      </c>
      <c r="P33" s="18">
        <f>'[1]TCE - ANEXO II - Preencher'!X42</f>
        <v>757.9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9039744002642</v>
      </c>
      <c r="B34" s="9" t="str">
        <f>'[1]TCE - ANEXO II - Preencher'!C43</f>
        <v>UPAE ESCADA - CG Nº 021/2022</v>
      </c>
      <c r="C34" s="10"/>
      <c r="D34" s="11" t="str">
        <f>'[1]TCE - ANEXO II - Preencher'!E43</f>
        <v>MARIA SIMONE DA SILVA SANTOS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3516-05</v>
      </c>
      <c r="G34" s="14">
        <f>'[1]TCE - ANEXO II - Preencher'!I43</f>
        <v>45261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2078.33</v>
      </c>
      <c r="K34" s="15">
        <f>'[1]TCE - ANEXO II - Preencher'!P43</f>
        <v>0</v>
      </c>
      <c r="L34" s="15">
        <f>'[1]TCE - ANEXO II - Preencher'!Q43</f>
        <v>2079.0300000000002</v>
      </c>
      <c r="M34" s="15">
        <f>'[1]TCE - ANEXO II - Preencher'!R43</f>
        <v>2767</v>
      </c>
      <c r="N34" s="16">
        <f>'[1]TCE - ANEXO II - Preencher'!S43</f>
        <v>0</v>
      </c>
      <c r="O34" s="17">
        <f>'[1]TCE - ANEXO II - Preencher'!W43</f>
        <v>1492.55</v>
      </c>
      <c r="P34" s="18">
        <f>'[1]TCE - ANEXO II - Preencher'!X43</f>
        <v>5431.81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9039744002642</v>
      </c>
      <c r="B35" s="9" t="str">
        <f>'[1]TCE - ANEXO II - Preencher'!C44</f>
        <v>UPAE ESCADA - CG Nº 021/2022</v>
      </c>
      <c r="C35" s="10"/>
      <c r="D35" s="11" t="str">
        <f>'[1]TCE - ANEXO II - Preencher'!E44</f>
        <v>MARILIA DE FATIMA FIDELIX GUARANA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3241-15</v>
      </c>
      <c r="G35" s="14">
        <f>'[1]TCE - ANEXO II - Preencher'!I44</f>
        <v>45261</v>
      </c>
      <c r="H35" s="13" t="str">
        <f>'[1]TCE - ANEXO II - Preencher'!J44</f>
        <v>2 - Diarista</v>
      </c>
      <c r="I35" s="13" t="str">
        <f>'[1]TCE - ANEXO II - Preencher'!K44</f>
        <v>20</v>
      </c>
      <c r="J35" s="15">
        <f>'[1]TCE - ANEXO II - Preencher'!L44</f>
        <v>2411.1999999999998</v>
      </c>
      <c r="K35" s="15">
        <f>'[1]TCE - ANEXO II - Preencher'!P44</f>
        <v>0</v>
      </c>
      <c r="L35" s="15">
        <f>'[1]TCE - ANEXO II - Preencher'!Q44</f>
        <v>3376.56</v>
      </c>
      <c r="M35" s="15">
        <f>'[1]TCE - ANEXO II - Preencher'!R44</f>
        <v>964.48</v>
      </c>
      <c r="N35" s="16">
        <f>'[1]TCE - ANEXO II - Preencher'!S44</f>
        <v>0</v>
      </c>
      <c r="O35" s="17">
        <f>'[1]TCE - ANEXO II - Preencher'!W44</f>
        <v>2521.0300000000002</v>
      </c>
      <c r="P35" s="18">
        <f>'[1]TCE - ANEXO II - Preencher'!X44</f>
        <v>4231.2099999999991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9039744002642</v>
      </c>
      <c r="B36" s="9" t="str">
        <f>'[1]TCE - ANEXO II - Preencher'!C45</f>
        <v>UPAE ESCADA - CG Nº 021/2022</v>
      </c>
      <c r="C36" s="10"/>
      <c r="D36" s="11" t="str">
        <f>'[1]TCE - ANEXO II - Preencher'!E45</f>
        <v>MIKELLY CAROLINE FERREIRA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>
        <f>'[1]TCE - ANEXO II - Preencher'!I45</f>
        <v>45261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1351.56</v>
      </c>
      <c r="K36" s="15">
        <f>'[1]TCE - ANEXO II - Preencher'!P45</f>
        <v>0</v>
      </c>
      <c r="L36" s="15">
        <f>'[1]TCE - ANEXO II - Preencher'!Q45</f>
        <v>112.63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304.72000000000003</v>
      </c>
      <c r="P36" s="18">
        <f>'[1]TCE - ANEXO II - Preencher'!X45</f>
        <v>1159.47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9039744002642</v>
      </c>
      <c r="B37" s="9" t="str">
        <f>'[1]TCE - ANEXO II - Preencher'!C46</f>
        <v>UPAE ESCADA - CG Nº 021/2022</v>
      </c>
      <c r="C37" s="10"/>
      <c r="D37" s="11" t="str">
        <f>'[1]TCE - ANEXO II - Preencher'!E46</f>
        <v>MIRTYS DAGMA SANTIAGO VENANCIO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>
        <f>'[1]TCE - ANEXO II - Preencher'!I46</f>
        <v>45261</v>
      </c>
      <c r="H37" s="13" t="str">
        <f>'[1]TCE - ANEXO II - Preencher'!J46</f>
        <v>2 - Diarista</v>
      </c>
      <c r="I37" s="13" t="str">
        <f>'[1]TCE - ANEXO II - Preencher'!K46</f>
        <v>30</v>
      </c>
      <c r="J37" s="15">
        <f>'[1]TCE - ANEXO II - Preencher'!L46</f>
        <v>1819.04</v>
      </c>
      <c r="K37" s="15">
        <f>'[1]TCE - ANEXO II - Preencher'!P46</f>
        <v>0</v>
      </c>
      <c r="L37" s="15">
        <f>'[1]TCE - ANEXO II - Preencher'!Q46</f>
        <v>2397.37</v>
      </c>
      <c r="M37" s="15">
        <f>'[1]TCE - ANEXO II - Preencher'!R46</f>
        <v>793.68</v>
      </c>
      <c r="N37" s="16">
        <f>'[1]TCE - ANEXO II - Preencher'!S46</f>
        <v>334.3</v>
      </c>
      <c r="O37" s="17">
        <f>'[1]TCE - ANEXO II - Preencher'!W46</f>
        <v>1458.4</v>
      </c>
      <c r="P37" s="18">
        <f>'[1]TCE - ANEXO II - Preencher'!X46</f>
        <v>3885.9900000000002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9039744002642</v>
      </c>
      <c r="B38" s="9" t="str">
        <f>'[1]TCE - ANEXO II - Preencher'!C47</f>
        <v>UPAE ESCADA - CG Nº 021/2022</v>
      </c>
      <c r="C38" s="10"/>
      <c r="D38" s="11" t="str">
        <f>'[1]TCE - ANEXO II - Preencher'!E47</f>
        <v>NAFITALY ELEUTIANE PAULA FERREIRA DE SANTANA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5134-30</v>
      </c>
      <c r="G38" s="14">
        <f>'[1]TCE - ANEXO II - Preencher'!I47</f>
        <v>45261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1348.2</v>
      </c>
      <c r="K38" s="15">
        <f>'[1]TCE - ANEXO II - Preencher'!P47</f>
        <v>0</v>
      </c>
      <c r="L38" s="15">
        <f>'[1]TCE - ANEXO II - Preencher'!Q47</f>
        <v>1011.15</v>
      </c>
      <c r="M38" s="15">
        <f>'[1]TCE - ANEXO II - Preencher'!R47</f>
        <v>103.18</v>
      </c>
      <c r="N38" s="16">
        <f>'[1]TCE - ANEXO II - Preencher'!S47</f>
        <v>0</v>
      </c>
      <c r="O38" s="17">
        <f>'[1]TCE - ANEXO II - Preencher'!W47</f>
        <v>767.9</v>
      </c>
      <c r="P38" s="18">
        <f>'[1]TCE - ANEXO II - Preencher'!X47</f>
        <v>1694.6299999999997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9039744002642</v>
      </c>
      <c r="B39" s="9" t="str">
        <f>'[1]TCE - ANEXO II - Preencher'!C48</f>
        <v>UPAE ESCADA - CG Nº 021/2022</v>
      </c>
      <c r="C39" s="10"/>
      <c r="D39" s="11" t="str">
        <f>'[1]TCE - ANEXO II - Preencher'!E48</f>
        <v>PRISCILA VIRGINIA MACHADO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45261</v>
      </c>
      <c r="H39" s="13" t="str">
        <f>'[1]TCE - ANEXO II - Preencher'!J48</f>
        <v>2 - Diarista</v>
      </c>
      <c r="I39" s="13" t="str">
        <f>'[1]TCE - ANEXO II - Preencher'!K48</f>
        <v>44</v>
      </c>
      <c r="J39" s="15">
        <f>'[1]TCE - ANEXO II - Preencher'!L48</f>
        <v>1330</v>
      </c>
      <c r="K39" s="15">
        <f>'[1]TCE - ANEXO II - Preencher'!P48</f>
        <v>126.48</v>
      </c>
      <c r="L39" s="15">
        <f>'[1]TCE - ANEXO II - Preencher'!Q48</f>
        <v>1594</v>
      </c>
      <c r="M39" s="15">
        <f>'[1]TCE - ANEXO II - Preencher'!R48</f>
        <v>6058.49</v>
      </c>
      <c r="N39" s="16">
        <f>'[1]TCE - ANEXO II - Preencher'!S48</f>
        <v>0</v>
      </c>
      <c r="O39" s="17">
        <f>'[1]TCE - ANEXO II - Preencher'!W48</f>
        <v>2811.7</v>
      </c>
      <c r="P39" s="18">
        <f>'[1]TCE - ANEXO II - Preencher'!X48</f>
        <v>6297.2699999999995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9039744002642</v>
      </c>
      <c r="B40" s="9" t="str">
        <f>'[1]TCE - ANEXO II - Preencher'!C49</f>
        <v>UPAE ESCADA - CG Nº 021/2022</v>
      </c>
      <c r="C40" s="10"/>
      <c r="D40" s="11" t="str">
        <f>'[1]TCE - ANEXO II - Preencher'!E49</f>
        <v>PRYSCILA DA SILVA VASCONCELOS GOMES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45261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1330</v>
      </c>
      <c r="K40" s="15">
        <f>'[1]TCE - ANEXO II - Preencher'!P49</f>
        <v>126.48</v>
      </c>
      <c r="L40" s="15">
        <f>'[1]TCE - ANEXO II - Preencher'!Q49</f>
        <v>1594.02</v>
      </c>
      <c r="M40" s="15">
        <f>'[1]TCE - ANEXO II - Preencher'!R49</f>
        <v>8072.17</v>
      </c>
      <c r="N40" s="16">
        <f>'[1]TCE - ANEXO II - Preencher'!S49</f>
        <v>0</v>
      </c>
      <c r="O40" s="17">
        <f>'[1]TCE - ANEXO II - Preencher'!W49</f>
        <v>2882.2</v>
      </c>
      <c r="P40" s="18">
        <f>'[1]TCE - ANEXO II - Preencher'!X49</f>
        <v>8240.4700000000012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9039744002642</v>
      </c>
      <c r="B41" s="9" t="str">
        <f>'[1]TCE - ANEXO II - Preencher'!C50</f>
        <v>UPAE ESCADA - CG Nº 021/2022</v>
      </c>
      <c r="C41" s="10"/>
      <c r="D41" s="11" t="str">
        <f>'[1]TCE - ANEXO II - Preencher'!E50</f>
        <v>REGINA MARIA SEBASTIAO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2237-10</v>
      </c>
      <c r="G41" s="14">
        <f>'[1]TCE - ANEXO II - Preencher'!I50</f>
        <v>45261</v>
      </c>
      <c r="H41" s="13" t="str">
        <f>'[1]TCE - ANEXO II - Preencher'!J50</f>
        <v>2 - Diarista</v>
      </c>
      <c r="I41" s="13" t="str">
        <f>'[1]TCE - ANEXO II - Preencher'!K50</f>
        <v>36</v>
      </c>
      <c r="J41" s="15">
        <f>'[1]TCE - ANEXO II - Preencher'!L50</f>
        <v>1767.97</v>
      </c>
      <c r="K41" s="15">
        <f>'[1]TCE - ANEXO II - Preencher'!P50</f>
        <v>0</v>
      </c>
      <c r="L41" s="15">
        <f>'[1]TCE - ANEXO II - Preencher'!Q50</f>
        <v>261.94</v>
      </c>
      <c r="M41" s="15">
        <f>'[1]TCE - ANEXO II - Preencher'!R50</f>
        <v>176</v>
      </c>
      <c r="N41" s="16">
        <f>'[1]TCE - ANEXO II - Preencher'!S50</f>
        <v>227.27</v>
      </c>
      <c r="O41" s="17">
        <f>'[1]TCE - ANEXO II - Preencher'!W50</f>
        <v>195.25</v>
      </c>
      <c r="P41" s="18">
        <f>'[1]TCE - ANEXO II - Preencher'!X50</f>
        <v>2237.9299999999998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9039744002642</v>
      </c>
      <c r="B42" s="9" t="str">
        <f>'[1]TCE - ANEXO II - Preencher'!C51</f>
        <v>UPAE ESCADA - CG Nº 021/2022</v>
      </c>
      <c r="C42" s="10"/>
      <c r="D42" s="11" t="str">
        <f>'[1]TCE - ANEXO II - Preencher'!E51</f>
        <v>RYZILLA PALOMA LEANDRO ALEXANDRE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>
        <f>'[1]TCE - ANEXO II - Preencher'!I51</f>
        <v>45261</v>
      </c>
      <c r="H42" s="13" t="str">
        <f>'[1]TCE - ANEXO II - Preencher'!J51</f>
        <v>2 - Diarista</v>
      </c>
      <c r="I42" s="13" t="str">
        <f>'[1]TCE - ANEXO II - Preencher'!K51</f>
        <v>20</v>
      </c>
      <c r="J42" s="15">
        <f>'[1]TCE - ANEXO II - Preencher'!L51</f>
        <v>660</v>
      </c>
      <c r="K42" s="15">
        <f>'[1]TCE - ANEXO II - Preencher'!P51</f>
        <v>0</v>
      </c>
      <c r="L42" s="15">
        <f>'[1]TCE - ANEXO II - Preencher'!Q51</f>
        <v>385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310.47000000000003</v>
      </c>
      <c r="P42" s="18">
        <f>'[1]TCE - ANEXO II - Preencher'!X51</f>
        <v>734.53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9039744002642</v>
      </c>
      <c r="B43" s="9" t="str">
        <f>'[1]TCE - ANEXO II - Preencher'!C52</f>
        <v>UPAE ESCADA - CG Nº 021/2022</v>
      </c>
      <c r="C43" s="10"/>
      <c r="D43" s="11" t="str">
        <f>'[1]TCE - ANEXO II - Preencher'!E52</f>
        <v>SAMANTHA MANOELLY DA SILVA FERNANDES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>
        <f>'[1]TCE - ANEXO II - Preencher'!I52</f>
        <v>45261</v>
      </c>
      <c r="H43" s="13" t="str">
        <f>'[1]TCE - ANEXO II - Preencher'!J52</f>
        <v>2 - Diarista</v>
      </c>
      <c r="I43" s="13" t="str">
        <f>'[1]TCE - ANEXO II - Preencher'!K52</f>
        <v>30</v>
      </c>
      <c r="J43" s="15">
        <f>'[1]TCE - ANEXO II - Preencher'!L52</f>
        <v>1994.04</v>
      </c>
      <c r="K43" s="15">
        <f>'[1]TCE - ANEXO II - Preencher'!P52</f>
        <v>0</v>
      </c>
      <c r="L43" s="15">
        <f>'[1]TCE - ANEXO II - Preencher'!Q52</f>
        <v>2808.61</v>
      </c>
      <c r="M43" s="15">
        <f>'[1]TCE - ANEXO II - Preencher'!R52</f>
        <v>562.95000000000005</v>
      </c>
      <c r="N43" s="16">
        <f>'[1]TCE - ANEXO II - Preencher'!S52</f>
        <v>334.3</v>
      </c>
      <c r="O43" s="17">
        <f>'[1]TCE - ANEXO II - Preencher'!W52</f>
        <v>1817.23</v>
      </c>
      <c r="P43" s="18">
        <f>'[1]TCE - ANEXO II - Preencher'!X52</f>
        <v>3882.6699999999996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9039744002642</v>
      </c>
      <c r="B44" s="9" t="str">
        <f>'[1]TCE - ANEXO II - Preencher'!C53</f>
        <v>UPAE ESCADA - CG Nº 021/2022</v>
      </c>
      <c r="C44" s="10"/>
      <c r="D44" s="11" t="str">
        <f>'[1]TCE - ANEXO II - Preencher'!E53</f>
        <v>SHERLANE VALERIA DA SILVA ARAUJO DE OLIVEIRA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>
        <f>'[1]TCE - ANEXO II - Preencher'!I53</f>
        <v>45261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1351.56</v>
      </c>
      <c r="K44" s="15">
        <f>'[1]TCE - ANEXO II - Preencher'!P53</f>
        <v>0</v>
      </c>
      <c r="L44" s="15">
        <f>'[1]TCE - ANEXO II - Preencher'!Q53</f>
        <v>450.52</v>
      </c>
      <c r="M44" s="15">
        <f>'[1]TCE - ANEXO II - Preencher'!R53</f>
        <v>152.41999999999999</v>
      </c>
      <c r="N44" s="16">
        <f>'[1]TCE - ANEXO II - Preencher'!S53</f>
        <v>0</v>
      </c>
      <c r="O44" s="17">
        <f>'[1]TCE - ANEXO II - Preencher'!W53</f>
        <v>417.91</v>
      </c>
      <c r="P44" s="18">
        <f>'[1]TCE - ANEXO II - Preencher'!X53</f>
        <v>1536.59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9039744002642</v>
      </c>
      <c r="B45" s="9" t="str">
        <f>'[1]TCE - ANEXO II - Preencher'!C54</f>
        <v>UPAE ESCADA - CG Nº 021/2022</v>
      </c>
      <c r="C45" s="10"/>
      <c r="D45" s="11" t="str">
        <f>'[1]TCE - ANEXO II - Preencher'!E54</f>
        <v>SILMARA VERISSIMO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2516-05</v>
      </c>
      <c r="G45" s="14">
        <f>'[1]TCE - ANEXO II - Preencher'!I54</f>
        <v>45261</v>
      </c>
      <c r="H45" s="13" t="str">
        <f>'[1]TCE - ANEXO II - Preencher'!J54</f>
        <v>2 - Diarista</v>
      </c>
      <c r="I45" s="13" t="str">
        <f>'[1]TCE - ANEXO II - Preencher'!K54</f>
        <v>30</v>
      </c>
      <c r="J45" s="15">
        <f>'[1]TCE - ANEXO II - Preencher'!L54</f>
        <v>2060.09</v>
      </c>
      <c r="K45" s="15">
        <f>'[1]TCE - ANEXO II - Preencher'!P54</f>
        <v>0</v>
      </c>
      <c r="L45" s="15">
        <f>'[1]TCE - ANEXO II - Preencher'!Q54</f>
        <v>3089.98</v>
      </c>
      <c r="M45" s="15">
        <f>'[1]TCE - ANEXO II - Preencher'!R54</f>
        <v>818.62</v>
      </c>
      <c r="N45" s="16">
        <f>'[1]TCE - ANEXO II - Preencher'!S54</f>
        <v>481.46</v>
      </c>
      <c r="O45" s="17">
        <f>'[1]TCE - ANEXO II - Preencher'!W54</f>
        <v>2083.67</v>
      </c>
      <c r="P45" s="18">
        <f>'[1]TCE - ANEXO II - Preencher'!X54</f>
        <v>4366.4799999999996</v>
      </c>
      <c r="S45" s="22">
        <v>45078</v>
      </c>
    </row>
    <row r="46" spans="1:19" x14ac:dyDescent="0.2">
      <c r="A46" s="8">
        <f>IFERROR(VLOOKUP(B46,'[1]DADOS (OCULTAR)'!$Q$3:$S$136,3,0),"")</f>
        <v>9039744002642</v>
      </c>
      <c r="B46" s="9" t="str">
        <f>'[1]TCE - ANEXO II - Preencher'!C55</f>
        <v>UPAE ESCADA - CG Nº 021/2022</v>
      </c>
      <c r="C46" s="10"/>
      <c r="D46" s="11" t="str">
        <f>'[1]TCE - ANEXO II - Preencher'!E55</f>
        <v>TAMIRIS TAVARES DE LIMA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1421-05</v>
      </c>
      <c r="G46" s="14">
        <f>'[1]TCE - ANEXO II - Preencher'!I55</f>
        <v>45261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8788.09</v>
      </c>
      <c r="K46" s="15">
        <f>'[1]TCE - ANEXO II - Preencher'!P55</f>
        <v>0</v>
      </c>
      <c r="L46" s="15">
        <f>'[1]TCE - ANEXO II - Preencher'!Q55</f>
        <v>2929.36</v>
      </c>
      <c r="M46" s="15">
        <f>'[1]TCE - ANEXO II - Preencher'!R55</f>
        <v>118.9</v>
      </c>
      <c r="N46" s="16">
        <f>'[1]TCE - ANEXO II - Preencher'!S55</f>
        <v>0</v>
      </c>
      <c r="O46" s="17">
        <f>'[1]TCE - ANEXO II - Preencher'!W55</f>
        <v>3856.29</v>
      </c>
      <c r="P46" s="18">
        <f>'[1]TCE - ANEXO II - Preencher'!X55</f>
        <v>7980.06</v>
      </c>
      <c r="S46" s="22">
        <v>45108</v>
      </c>
    </row>
    <row r="47" spans="1:19" x14ac:dyDescent="0.2">
      <c r="A47" s="8">
        <f>IFERROR(VLOOKUP(B47,'[1]DADOS (OCULTAR)'!$Q$3:$S$136,3,0),"")</f>
        <v>9039744002642</v>
      </c>
      <c r="B47" s="9" t="str">
        <f>'[1]TCE - ANEXO II - Preencher'!C56</f>
        <v>UPAE ESCADA - CG Nº 021/2022</v>
      </c>
      <c r="C47" s="10"/>
      <c r="D47" s="11" t="str">
        <f>'[1]TCE - ANEXO II - Preencher'!E56</f>
        <v>TATIANE CLAUDIA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>
        <f>'[1]TCE - ANEXO II - Preencher'!I56</f>
        <v>45261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1351.56</v>
      </c>
      <c r="K47" s="15">
        <f>'[1]TCE - ANEXO II - Preencher'!P56</f>
        <v>0</v>
      </c>
      <c r="L47" s="15">
        <f>'[1]TCE - ANEXO II - Preencher'!Q56</f>
        <v>1149.1300000000001</v>
      </c>
      <c r="M47" s="15">
        <f>'[1]TCE - ANEXO II - Preencher'!R56</f>
        <v>456.51</v>
      </c>
      <c r="N47" s="16">
        <f>'[1]TCE - ANEXO II - Preencher'!S56</f>
        <v>0</v>
      </c>
      <c r="O47" s="17">
        <f>'[1]TCE - ANEXO II - Preencher'!W56</f>
        <v>844.93</v>
      </c>
      <c r="P47" s="18">
        <f>'[1]TCE - ANEXO II - Preencher'!X56</f>
        <v>2112.27</v>
      </c>
      <c r="S47" s="22">
        <v>45139</v>
      </c>
    </row>
    <row r="48" spans="1:19" x14ac:dyDescent="0.2">
      <c r="A48" s="8">
        <f>IFERROR(VLOOKUP(B48,'[1]DADOS (OCULTAR)'!$Q$3:$S$136,3,0),"")</f>
        <v>9039744002642</v>
      </c>
      <c r="B48" s="9" t="str">
        <f>'[1]TCE - ANEXO II - Preencher'!C57</f>
        <v>UPAE ESCADA - CG Nº 021/2022</v>
      </c>
      <c r="C48" s="10"/>
      <c r="D48" s="11" t="str">
        <f>'[1]TCE - ANEXO II - Preencher'!E57</f>
        <v>WANDERSON DA PAIXAO OLIVEIRA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5142-25</v>
      </c>
      <c r="G48" s="14">
        <f>'[1]TCE - ANEXO II - Preencher'!I57</f>
        <v>45261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1348.2</v>
      </c>
      <c r="K48" s="15">
        <f>'[1]TCE - ANEXO II - Preencher'!P57</f>
        <v>0</v>
      </c>
      <c r="L48" s="15">
        <f>'[1]TCE - ANEXO II - Preencher'!Q57</f>
        <v>1074.8</v>
      </c>
      <c r="M48" s="15">
        <f>'[1]TCE - ANEXO II - Preencher'!R57</f>
        <v>356.34</v>
      </c>
      <c r="N48" s="16">
        <f>'[1]TCE - ANEXO II - Preencher'!S57</f>
        <v>0</v>
      </c>
      <c r="O48" s="17">
        <f>'[1]TCE - ANEXO II - Preencher'!W57</f>
        <v>800.26</v>
      </c>
      <c r="P48" s="18">
        <f>'[1]TCE - ANEXO II - Preencher'!X57</f>
        <v>1979.0800000000002</v>
      </c>
      <c r="S48" s="22">
        <v>45170</v>
      </c>
    </row>
    <row r="49" spans="1:19" x14ac:dyDescent="0.2">
      <c r="A49" s="8">
        <f>IFERROR(VLOOKUP(B49,'[1]DADOS (OCULTAR)'!$Q$3:$S$136,3,0),"")</f>
        <v>9039744002642</v>
      </c>
      <c r="B49" s="9" t="str">
        <f>'[1]TCE - ANEXO II - Preencher'!C58</f>
        <v>UPAE ESCADA - CG Nº 021/2022</v>
      </c>
      <c r="C49" s="10"/>
      <c r="D49" s="11" t="str">
        <f>'[1]TCE - ANEXO II - Preencher'!E58</f>
        <v>WASHINGTON THIAGO VASCO DE GOZ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3172-10</v>
      </c>
      <c r="G49" s="14">
        <f>'[1]TCE - ANEXO II - Preencher'!I58</f>
        <v>45261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2768.31</v>
      </c>
      <c r="K49" s="15">
        <f>'[1]TCE - ANEXO II - Preencher'!P58</f>
        <v>0</v>
      </c>
      <c r="L49" s="15">
        <f>'[1]TCE - ANEXO II - Preencher'!Q58</f>
        <v>3056.9</v>
      </c>
      <c r="M49" s="15">
        <f>'[1]TCE - ANEXO II - Preencher'!R58</f>
        <v>472.45</v>
      </c>
      <c r="N49" s="16">
        <f>'[1]TCE - ANEXO II - Preencher'!S58</f>
        <v>0</v>
      </c>
      <c r="O49" s="17">
        <f>'[1]TCE - ANEXO II - Preencher'!W58</f>
        <v>2219.36</v>
      </c>
      <c r="P49" s="18">
        <f>'[1]TCE - ANEXO II - Preencher'!X58</f>
        <v>4078.2999999999997</v>
      </c>
      <c r="S49" s="22">
        <v>45200</v>
      </c>
    </row>
    <row r="50" spans="1:19" x14ac:dyDescent="0.2">
      <c r="A50" s="8">
        <f>IFERROR(VLOOKUP(B50,'[1]DADOS (OCULTAR)'!$Q$3:$S$136,3,0),"")</f>
        <v>9039744002642</v>
      </c>
      <c r="B50" s="9" t="str">
        <f>'[1]TCE - ANEXO II - Preencher'!C59</f>
        <v>UPAE ESCADA - CG Nº 021/2022</v>
      </c>
      <c r="C50" s="10"/>
      <c r="D50" s="11" t="str">
        <f>'[1]TCE - ANEXO II - Preencher'!E59</f>
        <v>WILMA MARIA GOMES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>
        <f>'[1]TCE - ANEXO II - Preencher'!I59</f>
        <v>45261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1348.2</v>
      </c>
      <c r="K50" s="15">
        <f>'[1]TCE - ANEXO II - Preencher'!P59</f>
        <v>0</v>
      </c>
      <c r="L50" s="15">
        <f>'[1]TCE - ANEXO II - Preencher'!Q59</f>
        <v>806.1</v>
      </c>
      <c r="M50" s="15">
        <f>'[1]TCE - ANEXO II - Preencher'!R59</f>
        <v>406.39</v>
      </c>
      <c r="N50" s="16">
        <f>'[1]TCE - ANEXO II - Preencher'!S59</f>
        <v>0</v>
      </c>
      <c r="O50" s="17">
        <f>'[1]TCE - ANEXO II - Preencher'!W59</f>
        <v>729.75</v>
      </c>
      <c r="P50" s="18">
        <f>'[1]TCE - ANEXO II - Preencher'!X59</f>
        <v>1830.94</v>
      </c>
      <c r="S50" s="22">
        <v>45231</v>
      </c>
    </row>
    <row r="51" spans="1:19" x14ac:dyDescent="0.2">
      <c r="A51" s="8">
        <f>IFERROR(VLOOKUP(B51,'[1]DADOS (OCULTAR)'!$Q$3:$S$136,3,0),"")</f>
        <v>9039744002642</v>
      </c>
      <c r="B51" s="9" t="str">
        <f>'[1]TCE - ANEXO II - Preencher'!C60</f>
        <v>UPAE ESCADA - CG Nº 021/2022</v>
      </c>
      <c r="C51" s="10"/>
      <c r="D51" s="11" t="str">
        <f>'[1]TCE - ANEXO II - Preencher'!E60</f>
        <v>WILMA PAULINO DO NASCIMENTO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4101-05</v>
      </c>
      <c r="G51" s="14">
        <f>'[1]TCE - ANEXO II - Preencher'!I60</f>
        <v>45261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1889.37</v>
      </c>
      <c r="K51" s="15">
        <f>'[1]TCE - ANEXO II - Preencher'!P60</f>
        <v>0</v>
      </c>
      <c r="L51" s="15">
        <f>'[1]TCE - ANEXO II - Preencher'!Q60</f>
        <v>944.69</v>
      </c>
      <c r="M51" s="15">
        <f>'[1]TCE - ANEXO II - Preencher'!R60</f>
        <v>48.73</v>
      </c>
      <c r="N51" s="16">
        <f>'[1]TCE - ANEXO II - Preencher'!S60</f>
        <v>0</v>
      </c>
      <c r="O51" s="17">
        <f>'[1]TCE - ANEXO II - Preencher'!W60</f>
        <v>902.58</v>
      </c>
      <c r="P51" s="18">
        <f>'[1]TCE - ANEXO II - Preencher'!X60</f>
        <v>1980.21</v>
      </c>
      <c r="S51" s="22">
        <v>45261</v>
      </c>
    </row>
    <row r="52" spans="1:19" x14ac:dyDescent="0.2">
      <c r="A52" s="8" t="str">
        <f>IFERROR(VLOOKUP(B52,'[1]DADOS (OCULTAR)'!$Q$3:$S$136,3,0),"")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(OCULTAR)'!$Q$3:$S$136,3,0),"")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(OCULTAR)'!$Q$3:$S$136,3,0),"")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(OCULTAR)'!$Q$3:$S$136,3,0),"")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(OCULTAR)'!$Q$3:$S$136,3,0),"")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2024-01-25T20:39:54Z</dcterms:created>
  <dcterms:modified xsi:type="dcterms:W3CDTF">2024-01-25T20:40:17Z</dcterms:modified>
</cp:coreProperties>
</file>