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yanne.paz\Desktop\ZIPADOS\excel\"/>
    </mc:Choice>
  </mc:AlternateContent>
  <xr:revisionPtr revIDLastSave="0" documentId="8_{C4930CD3-31CC-46C5-9F7C-377C19F395A6}" xr6:coauthVersionLast="47" xr6:coauthVersionMax="47" xr10:uidLastSave="{00000000-0000-0000-0000-000000000000}"/>
  <bookViews>
    <workbookView xWindow="-120" yWindow="-120" windowWidth="19440" windowHeight="10440" xr2:uid="{211B3056-D18C-4C9C-9C70-59FF4444E184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<sst xmlns="http://schemas.openxmlformats.org/spreadsheetml/2006/main" count="19" uniqueCount="15">
  <si>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</si>
  <si>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</si>
  <si>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</si>
  <si>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</si>
  <si>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</si>
  <si>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</si>
  <si>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</si>
  <si>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C.G 009/2022</t>
  </si>
  <si>
    <t>BANCO ITAU</t>
  </si>
  <si>
    <t>RENDIMENTO APLICAÇÃO ITAU 98912-9</t>
  </si>
  <si>
    <t>BANCO CAIXA ECONOMICA</t>
  </si>
  <si>
    <t>RENDIMENTO APLICAÇÃO CAIXA ECONOMICA FEDERAL 1672-3</t>
  </si>
  <si>
    <t>RENDIMENTO APLICAÇÃO CAIXA ECONOMICA FEDERAL 1700-2</t>
  </si>
  <si>
    <t>BANCO SANTANDER</t>
  </si>
  <si>
    <t>RENDIMENTO APLICAÇÃO SANTANDER 13003535-0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</si>
</sst>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Financeiro%20PUBLICO\PCF%202022\PCF%202023\12%20DEZEMBRO%202023\13.2%20PCF%20em%20Excel%202023_12%20_Alimentado%20pelo%20DP%2017%2001%202023.xlsx" TargetMode="External"/><Relationship Id="rId1" Type="http://schemas.openxmlformats.org/officeDocument/2006/relationships/externalLinkPath" Target="file:///S:\Financeiro\Financeiro%20PUBLICO\PCF%202022\PCF%202023\12%20DEZEMBRO%202023\13.2%20PCF%20em%20Excel%202023_12%20_Alimentado%20pelo%20DP%2017%2001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FE5C-82B8-4A82-AEC8-075E1955D0B8}">
  <sheetPr>
    <tabColor indexed="13"/>
  </sheetPr>
  <dimension ref="A1:H991"/>
  <sheetViews>
    <sheetView showGridLines="0" tabSelected="1" topLeftCell="C1" zoomScale="90" zoomScaleNormal="90" workbookViewId="0">
      <selection activeCell="F6" sqref="F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9767633000870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45289</v>
      </c>
      <c r="G2" s="7">
        <v>0.41</v>
      </c>
    </row>
    <row r="3" spans="1:8" ht="22.5" customHeight="1" x14ac:dyDescent="0.2">
      <c r="A3" s="2">
        <f>IFERROR(VLOOKUP(B3,'[1]DADOS (OCULTAR)'!$Q$3:$S$133,3,0),"")</f>
        <v>9767633000870</v>
      </c>
      <c r="B3" s="3" t="s">
        <v>7</v>
      </c>
      <c r="C3" s="4">
        <v>360305000104</v>
      </c>
      <c r="D3" s="5" t="s">
        <v>10</v>
      </c>
      <c r="E3" s="5" t="s">
        <v>11</v>
      </c>
      <c r="F3" s="6">
        <v>45290</v>
      </c>
      <c r="G3" s="7">
        <v>2724.59</v>
      </c>
    </row>
    <row r="4" spans="1:8" ht="22.5" customHeight="1" x14ac:dyDescent="0.2">
      <c r="A4" s="2">
        <f>IFERROR(VLOOKUP(B4,'[1]DADOS (OCULTAR)'!$Q$3:$S$133,3,0),"")</f>
        <v>9767633000870</v>
      </c>
      <c r="B4" s="3" t="s">
        <v>7</v>
      </c>
      <c r="C4" s="4">
        <v>360305000104</v>
      </c>
      <c r="D4" s="5" t="s">
        <v>10</v>
      </c>
      <c r="E4" s="5" t="s">
        <v>12</v>
      </c>
      <c r="F4" s="6">
        <v>45290</v>
      </c>
      <c r="G4" s="7">
        <v>6173.16</v>
      </c>
    </row>
    <row r="5" spans="1:8" ht="22.5" customHeight="1" x14ac:dyDescent="0.2">
      <c r="A5" s="2">
        <f>IFERROR(VLOOKUP(B5,'[1]DADOS (OCULTAR)'!$Q$3:$S$133,3,0),"")</f>
        <v>9767633000870</v>
      </c>
      <c r="B5" s="3" t="s">
        <v>7</v>
      </c>
      <c r="C5" s="4">
        <v>90400888000142</v>
      </c>
      <c r="D5" s="5" t="s">
        <v>13</v>
      </c>
      <c r="E5" s="5" t="s">
        <v>14</v>
      </c>
      <c r="F5" s="6">
        <v>45290</v>
      </c>
      <c r="G5" s="7">
        <v>1.7</v>
      </c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1FE9961-BA2F-4C1C-9509-59F75F108F9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2024-01-25T17:41:34Z</dcterms:created>
  <dcterms:modified xsi:type="dcterms:W3CDTF">2024-01-25T17:41:53Z</dcterms:modified>
</cp:coreProperties>
</file>