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excel\"/>
    </mc:Choice>
  </mc:AlternateContent>
  <xr:revisionPtr revIDLastSave="0" documentId="8_{9424639E-395E-44BB-9BE1-93B78CB4E631}" xr6:coauthVersionLast="47" xr6:coauthVersionMax="47" xr10:uidLastSave="{00000000-0000-0000-0000-000000000000}"/>
  <bookViews>
    <workbookView xWindow="-120" yWindow="-120" windowWidth="19440" windowHeight="10440" xr2:uid="{C5D0F9ED-51F7-41BA-BC4B-F78C931A1142}"/>
  </bookViews>
  <sheets>
    <sheet name="demais receitas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R4992" i="1"/>
  <c r="S4992" i="1" s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Z4991" i="1" s="1"/>
  <c r="X4991" i="1"/>
  <c r="W4991" i="1"/>
  <c r="U4991" i="1"/>
  <c r="V4991" i="1" s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P4990" i="1"/>
  <c r="O4990" i="1"/>
  <c r="N4990" i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O4989" i="1"/>
  <c r="P4989" i="1" s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V4987" i="1"/>
  <c r="U4987" i="1"/>
  <c r="T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R4984" i="1"/>
  <c r="S4984" i="1" s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Z4983" i="1" s="1"/>
  <c r="X4983" i="1"/>
  <c r="W4983" i="1"/>
  <c r="U4983" i="1"/>
  <c r="V4983" i="1" s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P4982" i="1"/>
  <c r="O4982" i="1"/>
  <c r="N4982" i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O4981" i="1"/>
  <c r="P4981" i="1" s="1"/>
  <c r="AB4981" i="1" s="1"/>
  <c r="N4981" i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V4979" i="1"/>
  <c r="U4979" i="1"/>
  <c r="T4979" i="1"/>
  <c r="R4979" i="1"/>
  <c r="Q4979" i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S4976" i="1" s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U4975" i="1"/>
  <c r="V4975" i="1" s="1"/>
  <c r="T4975" i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V4974" i="1" s="1"/>
  <c r="R4974" i="1"/>
  <c r="Q4974" i="1"/>
  <c r="S4974" i="1" s="1"/>
  <c r="P4974" i="1"/>
  <c r="O4974" i="1"/>
  <c r="N4974" i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O4973" i="1"/>
  <c r="P4973" i="1" s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S4972" i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V4971" i="1"/>
  <c r="U4971" i="1"/>
  <c r="T4971" i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S4968" i="1" s="1"/>
  <c r="Q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U4967" i="1"/>
  <c r="V4967" i="1" s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V4966" i="1" s="1"/>
  <c r="R4966" i="1"/>
  <c r="Q4966" i="1"/>
  <c r="S4966" i="1" s="1"/>
  <c r="P4966" i="1"/>
  <c r="O4966" i="1"/>
  <c r="N4966" i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O4965" i="1"/>
  <c r="P4965" i="1" s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V4963" i="1"/>
  <c r="U4963" i="1"/>
  <c r="T4963" i="1"/>
  <c r="R4963" i="1"/>
  <c r="Q4963" i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R4962" i="1"/>
  <c r="Q4962" i="1"/>
  <c r="S4962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U4959" i="1"/>
  <c r="V4959" i="1" s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R4958" i="1"/>
  <c r="Q4958" i="1"/>
  <c r="S4958" i="1" s="1"/>
  <c r="P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O4956" i="1"/>
  <c r="N4956" i="1"/>
  <c r="P4956" i="1" s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V4955" i="1"/>
  <c r="U4955" i="1"/>
  <c r="T4955" i="1"/>
  <c r="S4955" i="1"/>
  <c r="R4955" i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P4954" i="1"/>
  <c r="O4954" i="1"/>
  <c r="N4954" i="1"/>
  <c r="L4954" i="1"/>
  <c r="M4954" i="1" s="1"/>
  <c r="K4954" i="1"/>
  <c r="J4954" i="1"/>
  <c r="I4954" i="1"/>
  <c r="H4954" i="1"/>
  <c r="AB4954" i="1" s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AB4950" i="1" s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AB4942" i="1" s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AB4938" i="1" s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S4932" i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V4931" i="1"/>
  <c r="U4931" i="1"/>
  <c r="T4931" i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V4929" i="1"/>
  <c r="U4929" i="1"/>
  <c r="T4929" i="1"/>
  <c r="R4929" i="1"/>
  <c r="S4929" i="1" s="1"/>
  <c r="Q4929" i="1"/>
  <c r="O4929" i="1"/>
  <c r="N4929" i="1"/>
  <c r="P4929" i="1" s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Q4927" i="1"/>
  <c r="S4927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B4925" i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Z4924" i="1" s="1"/>
  <c r="X4924" i="1"/>
  <c r="W4924" i="1"/>
  <c r="U4924" i="1"/>
  <c r="V4924" i="1" s="1"/>
  <c r="T4924" i="1"/>
  <c r="R4924" i="1"/>
  <c r="Q4924" i="1"/>
  <c r="S4924" i="1" s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S4922" i="1"/>
  <c r="R4922" i="1"/>
  <c r="Q4922" i="1"/>
  <c r="O4922" i="1"/>
  <c r="P4922" i="1" s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Q4919" i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S4916" i="1" s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R4915" i="1"/>
  <c r="Q4915" i="1"/>
  <c r="S4915" i="1" s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P4914" i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V4912" i="1" s="1"/>
  <c r="T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P4911" i="1"/>
  <c r="O4911" i="1"/>
  <c r="N4911" i="1"/>
  <c r="M4911" i="1"/>
  <c r="L4911" i="1"/>
  <c r="K4911" i="1"/>
  <c r="J4911" i="1"/>
  <c r="I4911" i="1"/>
  <c r="AB4911" i="1" s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R4907" i="1"/>
  <c r="Q4907" i="1"/>
  <c r="S4907" i="1" s="1"/>
  <c r="P4907" i="1"/>
  <c r="O4907" i="1"/>
  <c r="N4907" i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P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S4905" i="1"/>
  <c r="R4905" i="1"/>
  <c r="Q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V4904" i="1" s="1"/>
  <c r="T4904" i="1"/>
  <c r="R4904" i="1"/>
  <c r="Q4904" i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O4902" i="1"/>
  <c r="P4902" i="1" s="1"/>
  <c r="N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Q4900" i="1"/>
  <c r="S4900" i="1" s="1"/>
  <c r="O4900" i="1"/>
  <c r="N4900" i="1"/>
  <c r="P4900" i="1" s="1"/>
  <c r="M4900" i="1"/>
  <c r="L4900" i="1"/>
  <c r="K4900" i="1"/>
  <c r="J4900" i="1"/>
  <c r="I4900" i="1"/>
  <c r="H4900" i="1"/>
  <c r="AB4900" i="1" s="1"/>
  <c r="G4900" i="1"/>
  <c r="F4900" i="1"/>
  <c r="E4900" i="1"/>
  <c r="D4900" i="1"/>
  <c r="B4900" i="1"/>
  <c r="A4900" i="1"/>
  <c r="AA4899" i="1"/>
  <c r="Y4899" i="1"/>
  <c r="X4899" i="1"/>
  <c r="W4899" i="1"/>
  <c r="U4899" i="1"/>
  <c r="T4899" i="1"/>
  <c r="R4899" i="1"/>
  <c r="Q4899" i="1"/>
  <c r="S4899" i="1" s="1"/>
  <c r="P4899" i="1"/>
  <c r="O4899" i="1"/>
  <c r="N4899" i="1"/>
  <c r="L4899" i="1"/>
  <c r="M4899" i="1" s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P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R4896" i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P4895" i="1"/>
  <c r="O4895" i="1"/>
  <c r="N4895" i="1"/>
  <c r="M4895" i="1"/>
  <c r="L4895" i="1"/>
  <c r="K4895" i="1"/>
  <c r="J4895" i="1"/>
  <c r="I4895" i="1"/>
  <c r="AB4895" i="1" s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O4894" i="1"/>
  <c r="P4894" i="1" s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S4893" i="1" s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R4891" i="1"/>
  <c r="Q4891" i="1"/>
  <c r="S4891" i="1" s="1"/>
  <c r="P4891" i="1"/>
  <c r="O4891" i="1"/>
  <c r="N4891" i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P4890" i="1"/>
  <c r="O4890" i="1"/>
  <c r="N4890" i="1"/>
  <c r="L4890" i="1"/>
  <c r="K4890" i="1"/>
  <c r="M4890" i="1" s="1"/>
  <c r="J4890" i="1"/>
  <c r="I4890" i="1"/>
  <c r="H4890" i="1"/>
  <c r="AB4890" i="1" s="1"/>
  <c r="G4890" i="1"/>
  <c r="F4890" i="1"/>
  <c r="E4890" i="1"/>
  <c r="D4890" i="1"/>
  <c r="B4890" i="1"/>
  <c r="A4890" i="1" s="1"/>
  <c r="AA4889" i="1"/>
  <c r="Y4889" i="1"/>
  <c r="Z4889" i="1" s="1"/>
  <c r="X4889" i="1"/>
  <c r="W4889" i="1"/>
  <c r="U4889" i="1"/>
  <c r="V4889" i="1" s="1"/>
  <c r="T4889" i="1"/>
  <c r="R4889" i="1"/>
  <c r="Q4889" i="1"/>
  <c r="S4889" i="1" s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AB4883" i="1" s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P4880" i="1"/>
  <c r="O4880" i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L4872" i="1"/>
  <c r="M4872" i="1" s="1"/>
  <c r="K4872" i="1"/>
  <c r="J4872" i="1"/>
  <c r="I4872" i="1"/>
  <c r="H4872" i="1"/>
  <c r="AB4872" i="1" s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AB4871" i="1" s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P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V4853" i="1" s="1"/>
  <c r="T4853" i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P4848" i="1"/>
  <c r="O4848" i="1"/>
  <c r="N4848" i="1"/>
  <c r="M4848" i="1"/>
  <c r="L4848" i="1"/>
  <c r="K4848" i="1"/>
  <c r="J4848" i="1"/>
  <c r="I4848" i="1"/>
  <c r="AB4848" i="1" s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AB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V4845" i="1"/>
  <c r="U4845" i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M4832" i="1"/>
  <c r="L4832" i="1"/>
  <c r="K4832" i="1"/>
  <c r="J4832" i="1"/>
  <c r="I4832" i="1"/>
  <c r="AB4832" i="1" s="1"/>
  <c r="H4832" i="1"/>
  <c r="G4832" i="1"/>
  <c r="F4832" i="1"/>
  <c r="E4832" i="1"/>
  <c r="D4832" i="1"/>
  <c r="B4832" i="1"/>
  <c r="A4832" i="1"/>
  <c r="AB4831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P4830" i="1" s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Z4829" i="1"/>
  <c r="Y4829" i="1"/>
  <c r="X4829" i="1"/>
  <c r="W4829" i="1"/>
  <c r="V4829" i="1"/>
  <c r="U4829" i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AB4829" i="1" s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S4818" i="1"/>
  <c r="R4818" i="1"/>
  <c r="Q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AB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AB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S4814" i="1" s="1"/>
  <c r="Q4814" i="1"/>
  <c r="P4814" i="1"/>
  <c r="O4814" i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Z4813" i="1" s="1"/>
  <c r="X4813" i="1"/>
  <c r="W4813" i="1"/>
  <c r="U4813" i="1"/>
  <c r="V4813" i="1" s="1"/>
  <c r="T4813" i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O4812" i="1"/>
  <c r="N4812" i="1"/>
  <c r="P4812" i="1" s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V4809" i="1"/>
  <c r="U4809" i="1"/>
  <c r="T4809" i="1"/>
  <c r="S4809" i="1"/>
  <c r="R4809" i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V4808" i="1" s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R4807" i="1"/>
  <c r="Q4807" i="1"/>
  <c r="S4807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P4806" i="1" s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P4799" i="1"/>
  <c r="O4799" i="1"/>
  <c r="N4799" i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P4796" i="1"/>
  <c r="O4796" i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M4795" i="1" s="1"/>
  <c r="J4795" i="1"/>
  <c r="I4795" i="1"/>
  <c r="H4795" i="1"/>
  <c r="AB4795" i="1" s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S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P4792" i="1"/>
  <c r="O4792" i="1"/>
  <c r="N4792" i="1"/>
  <c r="M4792" i="1"/>
  <c r="L4792" i="1"/>
  <c r="K4792" i="1"/>
  <c r="J4792" i="1"/>
  <c r="I4792" i="1"/>
  <c r="AB4792" i="1" s="1"/>
  <c r="H4792" i="1"/>
  <c r="G4792" i="1"/>
  <c r="F4792" i="1"/>
  <c r="E4792" i="1"/>
  <c r="D4792" i="1"/>
  <c r="B4792" i="1"/>
  <c r="A4792" i="1"/>
  <c r="AB4791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V4789" i="1"/>
  <c r="U4789" i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AB4789" i="1" s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O4787" i="1"/>
  <c r="P4787" i="1" s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P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Z4781" i="1" s="1"/>
  <c r="X4781" i="1"/>
  <c r="W4781" i="1"/>
  <c r="U4781" i="1"/>
  <c r="V4781" i="1" s="1"/>
  <c r="T4781" i="1"/>
  <c r="R4781" i="1"/>
  <c r="Q4781" i="1"/>
  <c r="S4781" i="1" s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P4780" i="1"/>
  <c r="O4780" i="1"/>
  <c r="N4780" i="1"/>
  <c r="L4780" i="1"/>
  <c r="M4780" i="1" s="1"/>
  <c r="K4780" i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S4778" i="1"/>
  <c r="R4778" i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R4777" i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P4776" i="1"/>
  <c r="O4776" i="1"/>
  <c r="N4776" i="1"/>
  <c r="M4776" i="1"/>
  <c r="L4776" i="1"/>
  <c r="K4776" i="1"/>
  <c r="J4776" i="1"/>
  <c r="I4776" i="1"/>
  <c r="AB4776" i="1" s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AB4775" i="1" s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S4774" i="1"/>
  <c r="R4774" i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V4773" i="1"/>
  <c r="U4773" i="1"/>
  <c r="T4773" i="1"/>
  <c r="R4773" i="1"/>
  <c r="Q4773" i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Q4772" i="1"/>
  <c r="S4772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P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P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S4762" i="1"/>
  <c r="R4762" i="1"/>
  <c r="Q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P4760" i="1"/>
  <c r="O4760" i="1"/>
  <c r="N4760" i="1"/>
  <c r="M4760" i="1"/>
  <c r="L4760" i="1"/>
  <c r="K4760" i="1"/>
  <c r="J4760" i="1"/>
  <c r="I4760" i="1"/>
  <c r="AB4760" i="1" s="1"/>
  <c r="H4760" i="1"/>
  <c r="G4760" i="1"/>
  <c r="F4760" i="1"/>
  <c r="E4760" i="1"/>
  <c r="D4760" i="1"/>
  <c r="B4760" i="1"/>
  <c r="A4760" i="1"/>
  <c r="AB4759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P4751" i="1"/>
  <c r="O4751" i="1"/>
  <c r="N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S4746" i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P4744" i="1"/>
  <c r="O4744" i="1"/>
  <c r="N4744" i="1"/>
  <c r="M4744" i="1"/>
  <c r="L4744" i="1"/>
  <c r="K4744" i="1"/>
  <c r="J4744" i="1"/>
  <c r="I4744" i="1"/>
  <c r="AB4744" i="1" s="1"/>
  <c r="H4744" i="1"/>
  <c r="G4744" i="1"/>
  <c r="F4744" i="1"/>
  <c r="E4744" i="1"/>
  <c r="D4744" i="1"/>
  <c r="B4744" i="1"/>
  <c r="A4744" i="1"/>
  <c r="AB4743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V4741" i="1"/>
  <c r="U4741" i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P4738" i="1" s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 s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S4730" i="1"/>
  <c r="R4730" i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R4727" i="1"/>
  <c r="Q4727" i="1"/>
  <c r="S4727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S4725" i="1"/>
  <c r="R4725" i="1"/>
  <c r="Q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R4723" i="1"/>
  <c r="Q4723" i="1"/>
  <c r="S4723" i="1" s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B4722" i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AB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S4718" i="1" s="1"/>
  <c r="Q4718" i="1"/>
  <c r="P4718" i="1"/>
  <c r="O4718" i="1"/>
  <c r="N4718" i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O4716" i="1"/>
  <c r="N4716" i="1"/>
  <c r="P4716" i="1" s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V4711" i="1" s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S4710" i="1"/>
  <c r="R4710" i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R4707" i="1"/>
  <c r="Q4707" i="1"/>
  <c r="S4707" i="1" s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S4702" i="1" s="1"/>
  <c r="Q4702" i="1"/>
  <c r="P4702" i="1"/>
  <c r="O4702" i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O4700" i="1"/>
  <c r="N4700" i="1"/>
  <c r="P4700" i="1" s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V4699" i="1" s="1"/>
  <c r="S4699" i="1"/>
  <c r="R4699" i="1"/>
  <c r="Q4699" i="1"/>
  <c r="P4699" i="1"/>
  <c r="O4699" i="1"/>
  <c r="N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V4697" i="1"/>
  <c r="U4697" i="1"/>
  <c r="T4697" i="1"/>
  <c r="S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R4695" i="1"/>
  <c r="Q4695" i="1"/>
  <c r="S4695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R4691" i="1"/>
  <c r="Q4691" i="1"/>
  <c r="S4691" i="1" s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O4690" i="1"/>
  <c r="P4690" i="1" s="1"/>
  <c r="AB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AB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S4686" i="1" s="1"/>
  <c r="Q4686" i="1"/>
  <c r="P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O4684" i="1"/>
  <c r="N4684" i="1"/>
  <c r="P4684" i="1" s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V4679" i="1" s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S4678" i="1"/>
  <c r="R4678" i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S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S4676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R4675" i="1"/>
  <c r="Q4675" i="1"/>
  <c r="S4675" i="1" s="1"/>
  <c r="O4675" i="1"/>
  <c r="P4675" i="1" s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P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S4670" i="1" s="1"/>
  <c r="Q4670" i="1"/>
  <c r="P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O4668" i="1"/>
  <c r="N4668" i="1"/>
  <c r="P4668" i="1" s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R4659" i="1"/>
  <c r="Q4659" i="1"/>
  <c r="S4659" i="1" s="1"/>
  <c r="O4659" i="1"/>
  <c r="P4659" i="1" s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AB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B4655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S4654" i="1" s="1"/>
  <c r="Q4654" i="1"/>
  <c r="P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O4652" i="1"/>
  <c r="N4652" i="1"/>
  <c r="P4652" i="1" s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R4649" i="1"/>
  <c r="Q4649" i="1"/>
  <c r="S4649" i="1" s="1"/>
  <c r="P4649" i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P4647" i="1" s="1"/>
  <c r="L4647" i="1"/>
  <c r="K4647" i="1"/>
  <c r="M4647" i="1" s="1"/>
  <c r="J4647" i="1"/>
  <c r="I4647" i="1"/>
  <c r="H4647" i="1"/>
  <c r="AB4647" i="1" s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X4645" i="1"/>
  <c r="W4645" i="1"/>
  <c r="U4645" i="1"/>
  <c r="T4645" i="1"/>
  <c r="V4645" i="1" s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P4644" i="1"/>
  <c r="O4644" i="1"/>
  <c r="N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Z4642" i="1" s="1"/>
  <c r="X4642" i="1"/>
  <c r="W4642" i="1"/>
  <c r="U4642" i="1"/>
  <c r="V4642" i="1" s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V4641" i="1" s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S4639" i="1" s="1"/>
  <c r="Q4639" i="1"/>
  <c r="P4639" i="1"/>
  <c r="O4639" i="1"/>
  <c r="N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O4637" i="1"/>
  <c r="N4637" i="1"/>
  <c r="P4637" i="1" s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S4636" i="1"/>
  <c r="R4636" i="1"/>
  <c r="Q4636" i="1"/>
  <c r="P4636" i="1"/>
  <c r="O4636" i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Z4634" i="1"/>
  <c r="Y4634" i="1"/>
  <c r="X4634" i="1"/>
  <c r="W4634" i="1"/>
  <c r="V4634" i="1"/>
  <c r="U4634" i="1"/>
  <c r="T4634" i="1"/>
  <c r="S4634" i="1"/>
  <c r="R4634" i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S4630" i="1"/>
  <c r="R4630" i="1"/>
  <c r="Q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V4629" i="1"/>
  <c r="U4629" i="1"/>
  <c r="T4629" i="1"/>
  <c r="R4629" i="1"/>
  <c r="Q4629" i="1"/>
  <c r="S4629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R4628" i="1"/>
  <c r="Q4628" i="1"/>
  <c r="S4628" i="1" s="1"/>
  <c r="O4628" i="1"/>
  <c r="P4628" i="1" s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B4627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M4624" i="1" s="1"/>
  <c r="AB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S4623" i="1" s="1"/>
  <c r="Q4623" i="1"/>
  <c r="P4623" i="1"/>
  <c r="O4623" i="1"/>
  <c r="N4623" i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O4621" i="1"/>
  <c r="N4621" i="1"/>
  <c r="P4621" i="1" s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S4615" i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P4613" i="1"/>
  <c r="O4613" i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R4612" i="1"/>
  <c r="Q4612" i="1"/>
  <c r="S4612" i="1" s="1"/>
  <c r="O4612" i="1"/>
  <c r="P4612" i="1" s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O4608" i="1"/>
  <c r="P4608" i="1" s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S4607" i="1" s="1"/>
  <c r="Q4607" i="1"/>
  <c r="P4607" i="1"/>
  <c r="O4607" i="1"/>
  <c r="N4607" i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 s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O4605" i="1"/>
  <c r="N4605" i="1"/>
  <c r="P4605" i="1" s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S4604" i="1"/>
  <c r="R4604" i="1"/>
  <c r="Q4604" i="1"/>
  <c r="P4604" i="1"/>
  <c r="O4604" i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P4603" i="1" s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Z4602" i="1"/>
  <c r="Y4602" i="1"/>
  <c r="X4602" i="1"/>
  <c r="W4602" i="1"/>
  <c r="V4602" i="1"/>
  <c r="U4602" i="1"/>
  <c r="T4602" i="1"/>
  <c r="S4602" i="1"/>
  <c r="R4602" i="1"/>
  <c r="Q4602" i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R4600" i="1"/>
  <c r="Q4600" i="1"/>
  <c r="S4600" i="1" s="1"/>
  <c r="P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R4596" i="1"/>
  <c r="Q4596" i="1"/>
  <c r="S4596" i="1" s="1"/>
  <c r="O4596" i="1"/>
  <c r="P4596" i="1" s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AB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B4592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S4591" i="1" s="1"/>
  <c r="Q4591" i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Q4590" i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O4589" i="1"/>
  <c r="N4589" i="1"/>
  <c r="P4589" i="1" s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S4583" i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Q4581" i="1"/>
  <c r="S4581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R4580" i="1"/>
  <c r="Q4580" i="1"/>
  <c r="S4580" i="1" s="1"/>
  <c r="O4580" i="1"/>
  <c r="P4580" i="1" s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O4579" i="1"/>
  <c r="P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S4575" i="1" s="1"/>
  <c r="Q4575" i="1"/>
  <c r="P4575" i="1"/>
  <c r="O4575" i="1"/>
  <c r="N4575" i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 s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O4573" i="1"/>
  <c r="N4573" i="1"/>
  <c r="P4573" i="1" s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S4572" i="1"/>
  <c r="R4572" i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Z4570" i="1"/>
  <c r="Y4570" i="1"/>
  <c r="X4570" i="1"/>
  <c r="W4570" i="1"/>
  <c r="V4570" i="1"/>
  <c r="U4570" i="1"/>
  <c r="T4570" i="1"/>
  <c r="S4570" i="1"/>
  <c r="R4570" i="1"/>
  <c r="Q4570" i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S4566" i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R4564" i="1"/>
  <c r="Q4564" i="1"/>
  <c r="S4564" i="1" s="1"/>
  <c r="O4564" i="1"/>
  <c r="P4564" i="1" s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P4563" i="1" s="1"/>
  <c r="AB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R4560" i="1"/>
  <c r="Q4560" i="1"/>
  <c r="S4560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R4556" i="1"/>
  <c r="Q4556" i="1"/>
  <c r="S4556" i="1" s="1"/>
  <c r="P4556" i="1"/>
  <c r="O4556" i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L4552" i="1"/>
  <c r="M4552" i="1" s="1"/>
  <c r="K4552" i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S4550" i="1"/>
  <c r="R4550" i="1"/>
  <c r="Q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R4549" i="1"/>
  <c r="Q4549" i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P4548" i="1"/>
  <c r="O4548" i="1"/>
  <c r="N4548" i="1"/>
  <c r="M4548" i="1"/>
  <c r="L4548" i="1"/>
  <c r="K4548" i="1"/>
  <c r="J4548" i="1"/>
  <c r="I4548" i="1"/>
  <c r="AB4548" i="1" s="1"/>
  <c r="H4548" i="1"/>
  <c r="G4548" i="1"/>
  <c r="F4548" i="1"/>
  <c r="E4548" i="1"/>
  <c r="D4548" i="1"/>
  <c r="B4548" i="1"/>
  <c r="A4548" i="1"/>
  <c r="AB4547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Z4545" i="1"/>
  <c r="Y4545" i="1"/>
  <c r="X4545" i="1"/>
  <c r="W4545" i="1"/>
  <c r="V4545" i="1"/>
  <c r="U4545" i="1"/>
  <c r="T4545" i="1"/>
  <c r="R4545" i="1"/>
  <c r="Q4545" i="1"/>
  <c r="S4545" i="1" s="1"/>
  <c r="O4545" i="1"/>
  <c r="N4545" i="1"/>
  <c r="P4545" i="1" s="1"/>
  <c r="M4545" i="1"/>
  <c r="L4545" i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V4540" i="1" s="1"/>
  <c r="T4540" i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R4539" i="1"/>
  <c r="Q4539" i="1"/>
  <c r="S4539" i="1" s="1"/>
  <c r="O4539" i="1"/>
  <c r="P4539" i="1" s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AB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M4535" i="1" s="1"/>
  <c r="AB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S4534" i="1" s="1"/>
  <c r="Q4534" i="1"/>
  <c r="P4534" i="1"/>
  <c r="O4534" i="1"/>
  <c r="N4534" i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O4532" i="1"/>
  <c r="N4532" i="1"/>
  <c r="P4532" i="1" s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S4526" i="1"/>
  <c r="R4526" i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P4524" i="1"/>
  <c r="O4524" i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R4523" i="1"/>
  <c r="Q4523" i="1"/>
  <c r="S4523" i="1" s="1"/>
  <c r="O4523" i="1"/>
  <c r="P4523" i="1" s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M4519" i="1" s="1"/>
  <c r="AB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S4518" i="1" s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Z4517" i="1" s="1"/>
  <c r="X4517" i="1"/>
  <c r="W4517" i="1"/>
  <c r="U4517" i="1"/>
  <c r="V4517" i="1" s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O4516" i="1"/>
  <c r="N4516" i="1"/>
  <c r="P4516" i="1" s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V4515" i="1" s="1"/>
  <c r="S4515" i="1"/>
  <c r="R4515" i="1"/>
  <c r="Q4515" i="1"/>
  <c r="P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M4506" i="1"/>
  <c r="L4506" i="1"/>
  <c r="K4506" i="1"/>
  <c r="J4506" i="1"/>
  <c r="I4506" i="1"/>
  <c r="AB4506" i="1" s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AB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/>
  <c r="AA4503" i="1"/>
  <c r="Z4503" i="1"/>
  <c r="Y4503" i="1"/>
  <c r="X4503" i="1"/>
  <c r="W4503" i="1"/>
  <c r="V4503" i="1"/>
  <c r="U4503" i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V4498" i="1" s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P4497" i="1"/>
  <c r="O4497" i="1"/>
  <c r="N4497" i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O4493" i="1"/>
  <c r="P4493" i="1" s="1"/>
  <c r="N4493" i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S4492" i="1"/>
  <c r="R4492" i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P4490" i="1"/>
  <c r="O4490" i="1"/>
  <c r="N4490" i="1"/>
  <c r="M4490" i="1"/>
  <c r="L4490" i="1"/>
  <c r="K4490" i="1"/>
  <c r="J4490" i="1"/>
  <c r="I4490" i="1"/>
  <c r="AB4490" i="1" s="1"/>
  <c r="H4490" i="1"/>
  <c r="G4490" i="1"/>
  <c r="F4490" i="1"/>
  <c r="E4490" i="1"/>
  <c r="D4490" i="1"/>
  <c r="B4490" i="1"/>
  <c r="A4490" i="1"/>
  <c r="AB4489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P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V4487" i="1"/>
  <c r="U4487" i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P4485" i="1" s="1"/>
  <c r="N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S4476" i="1"/>
  <c r="R4476" i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M4474" i="1"/>
  <c r="L4474" i="1"/>
  <c r="K4474" i="1"/>
  <c r="J4474" i="1"/>
  <c r="I4474" i="1"/>
  <c r="AB4474" i="1" s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P4473" i="1" s="1"/>
  <c r="AB4473" i="1" s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L4472" i="1"/>
  <c r="K4472" i="1"/>
  <c r="M4472" i="1" s="1"/>
  <c r="J4472" i="1"/>
  <c r="I4472" i="1"/>
  <c r="H4472" i="1"/>
  <c r="AB4472" i="1" s="1"/>
  <c r="G4472" i="1"/>
  <c r="F4472" i="1"/>
  <c r="E4472" i="1"/>
  <c r="D4472" i="1"/>
  <c r="B4472" i="1"/>
  <c r="A4472" i="1"/>
  <c r="AA4471" i="1"/>
  <c r="Z4471" i="1"/>
  <c r="Y4471" i="1"/>
  <c r="X4471" i="1"/>
  <c r="W4471" i="1"/>
  <c r="V4471" i="1"/>
  <c r="U4471" i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O4469" i="1"/>
  <c r="P4469" i="1" s="1"/>
  <c r="N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P4465" i="1"/>
  <c r="O4465" i="1"/>
  <c r="N4465" i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S4460" i="1"/>
  <c r="R4460" i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M4458" i="1"/>
  <c r="L4458" i="1"/>
  <c r="K4458" i="1"/>
  <c r="J4458" i="1"/>
  <c r="I4458" i="1"/>
  <c r="AB4458" i="1" s="1"/>
  <c r="H4458" i="1"/>
  <c r="G4458" i="1"/>
  <c r="F4458" i="1"/>
  <c r="E4458" i="1"/>
  <c r="D4458" i="1"/>
  <c r="B4458" i="1"/>
  <c r="A4458" i="1"/>
  <c r="AB4457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V4455" i="1"/>
  <c r="U4455" i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P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S4444" i="1"/>
  <c r="R4444" i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M4442" i="1"/>
  <c r="L4442" i="1"/>
  <c r="K4442" i="1"/>
  <c r="J4442" i="1"/>
  <c r="I4442" i="1"/>
  <c r="AB4442" i="1" s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AB4441" i="1" s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AB4440" i="1" s="1"/>
  <c r="G4440" i="1"/>
  <c r="F4440" i="1"/>
  <c r="E4440" i="1"/>
  <c r="D4440" i="1"/>
  <c r="B4440" i="1"/>
  <c r="A4440" i="1"/>
  <c r="AA4439" i="1"/>
  <c r="Z4439" i="1"/>
  <c r="Y4439" i="1"/>
  <c r="X4439" i="1"/>
  <c r="W4439" i="1"/>
  <c r="V4439" i="1"/>
  <c r="U4439" i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P4433" i="1"/>
  <c r="O4433" i="1"/>
  <c r="N4433" i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S4428" i="1"/>
  <c r="R4428" i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R4427" i="1"/>
  <c r="Q4427" i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P4426" i="1"/>
  <c r="O4426" i="1"/>
  <c r="N4426" i="1"/>
  <c r="M4426" i="1"/>
  <c r="L4426" i="1"/>
  <c r="K4426" i="1"/>
  <c r="J4426" i="1"/>
  <c r="I4426" i="1"/>
  <c r="AB4426" i="1" s="1"/>
  <c r="H4426" i="1"/>
  <c r="G4426" i="1"/>
  <c r="F4426" i="1"/>
  <c r="E4426" i="1"/>
  <c r="D4426" i="1"/>
  <c r="B4426" i="1"/>
  <c r="A4426" i="1"/>
  <c r="AB4425" i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AB4422" i="1" s="1"/>
  <c r="H4422" i="1"/>
  <c r="G4422" i="1"/>
  <c r="F4422" i="1"/>
  <c r="E4422" i="1"/>
  <c r="D4422" i="1"/>
  <c r="B4422" i="1"/>
  <c r="A4422" i="1"/>
  <c r="AB4421" i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S4420" i="1" s="1"/>
  <c r="Q4420" i="1"/>
  <c r="P4420" i="1"/>
  <c r="O4420" i="1"/>
  <c r="N4420" i="1"/>
  <c r="L4420" i="1"/>
  <c r="K4420" i="1"/>
  <c r="M4420" i="1" s="1"/>
  <c r="AB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O4418" i="1"/>
  <c r="N4418" i="1"/>
  <c r="P4418" i="1" s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P4414" i="1"/>
  <c r="O4414" i="1"/>
  <c r="N4414" i="1"/>
  <c r="L4414" i="1"/>
  <c r="M4414" i="1" s="1"/>
  <c r="AB4414" i="1" s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S4412" i="1" s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V4411" i="1" s="1"/>
  <c r="T4411" i="1"/>
  <c r="S4411" i="1"/>
  <c r="R4411" i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R4409" i="1"/>
  <c r="Q4409" i="1"/>
  <c r="S4409" i="1" s="1"/>
  <c r="O4409" i="1"/>
  <c r="P4409" i="1" s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M4408" i="1" s="1"/>
  <c r="J4408" i="1"/>
  <c r="AB4408" i="1" s="1"/>
  <c r="I4408" i="1"/>
  <c r="H4408" i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R4407" i="1"/>
  <c r="Q4407" i="1"/>
  <c r="S4407" i="1" s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O4405" i="1"/>
  <c r="P4405" i="1" s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S4404" i="1" s="1"/>
  <c r="Q4404" i="1"/>
  <c r="P4404" i="1"/>
  <c r="O4404" i="1"/>
  <c r="N4404" i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 s="1"/>
  <c r="AA4403" i="1"/>
  <c r="Y4403" i="1"/>
  <c r="Z4403" i="1" s="1"/>
  <c r="X4403" i="1"/>
  <c r="W4403" i="1"/>
  <c r="U4403" i="1"/>
  <c r="V4403" i="1" s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O4402" i="1"/>
  <c r="N4402" i="1"/>
  <c r="P4402" i="1" s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V4401" i="1" s="1"/>
  <c r="S4401" i="1"/>
  <c r="R4401" i="1"/>
  <c r="Q4401" i="1"/>
  <c r="P4401" i="1"/>
  <c r="O4401" i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M4395" i="1"/>
  <c r="L4395" i="1"/>
  <c r="K4395" i="1"/>
  <c r="J4395" i="1"/>
  <c r="I4395" i="1"/>
  <c r="AB4395" i="1" s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AB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S4393" i="1"/>
  <c r="R4393" i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V4392" i="1"/>
  <c r="U4392" i="1"/>
  <c r="T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 s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M4379" i="1"/>
  <c r="L4379" i="1"/>
  <c r="K4379" i="1"/>
  <c r="J4379" i="1"/>
  <c r="I4379" i="1"/>
  <c r="AB4379" i="1" s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AB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V4376" i="1"/>
  <c r="U4376" i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P4366" i="1"/>
  <c r="O4366" i="1"/>
  <c r="N4366" i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S4365" i="1"/>
  <c r="R4365" i="1"/>
  <c r="Q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M4363" i="1"/>
  <c r="L4363" i="1"/>
  <c r="K4363" i="1"/>
  <c r="J4363" i="1"/>
  <c r="I4363" i="1"/>
  <c r="AB4363" i="1" s="1"/>
  <c r="H4363" i="1"/>
  <c r="G4363" i="1"/>
  <c r="F4363" i="1"/>
  <c r="E4363" i="1"/>
  <c r="D4363" i="1"/>
  <c r="B4363" i="1"/>
  <c r="A4363" i="1"/>
  <c r="AB4362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S4361" i="1"/>
  <c r="R4361" i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Z4360" i="1"/>
  <c r="Y4360" i="1"/>
  <c r="X4360" i="1"/>
  <c r="W4360" i="1"/>
  <c r="V4360" i="1"/>
  <c r="U4360" i="1"/>
  <c r="T4360" i="1"/>
  <c r="R4360" i="1"/>
  <c r="Q4360" i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 s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P4354" i="1"/>
  <c r="O4354" i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P4350" i="1"/>
  <c r="O4350" i="1"/>
  <c r="N4350" i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S4349" i="1"/>
  <c r="R4349" i="1"/>
  <c r="Q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M4347" i="1"/>
  <c r="L4347" i="1"/>
  <c r="K4347" i="1"/>
  <c r="J4347" i="1"/>
  <c r="I4347" i="1"/>
  <c r="AB4347" i="1" s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AB4346" i="1" s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Q4344" i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P4342" i="1"/>
  <c r="O4342" i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P4338" i="1"/>
  <c r="O4338" i="1"/>
  <c r="N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S4337" i="1"/>
  <c r="R4337" i="1"/>
  <c r="Q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Z4336" i="1" s="1"/>
  <c r="X4336" i="1"/>
  <c r="W4336" i="1"/>
  <c r="U4336" i="1"/>
  <c r="V4336" i="1" s="1"/>
  <c r="T4336" i="1"/>
  <c r="R4336" i="1"/>
  <c r="Q4336" i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V4335" i="1" s="1"/>
  <c r="R4335" i="1"/>
  <c r="Q4335" i="1"/>
  <c r="S4335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P4334" i="1"/>
  <c r="O4334" i="1"/>
  <c r="N4334" i="1"/>
  <c r="L4334" i="1"/>
  <c r="K4334" i="1"/>
  <c r="M4334" i="1" s="1"/>
  <c r="AB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S4333" i="1"/>
  <c r="R4333" i="1"/>
  <c r="Q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Z4332" i="1"/>
  <c r="Y4332" i="1"/>
  <c r="X4332" i="1"/>
  <c r="W4332" i="1"/>
  <c r="V4332" i="1"/>
  <c r="U4332" i="1"/>
  <c r="T4332" i="1"/>
  <c r="R4332" i="1"/>
  <c r="Q4332" i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Q4331" i="1"/>
  <c r="S4331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S4329" i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P4326" i="1"/>
  <c r="O4326" i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S4321" i="1"/>
  <c r="R4321" i="1"/>
  <c r="Q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Z4320" i="1" s="1"/>
  <c r="X4320" i="1"/>
  <c r="W4320" i="1"/>
  <c r="U4320" i="1"/>
  <c r="V4320" i="1" s="1"/>
  <c r="T4320" i="1"/>
  <c r="R4320" i="1"/>
  <c r="Q4320" i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P4318" i="1"/>
  <c r="O4318" i="1"/>
  <c r="N4318" i="1"/>
  <c r="L4318" i="1"/>
  <c r="K4318" i="1"/>
  <c r="M4318" i="1" s="1"/>
  <c r="AB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S4317" i="1"/>
  <c r="R4317" i="1"/>
  <c r="Q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V4316" i="1"/>
  <c r="U4316" i="1"/>
  <c r="T4316" i="1"/>
  <c r="R4316" i="1"/>
  <c r="Q4316" i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R4315" i="1"/>
  <c r="Q4315" i="1"/>
  <c r="S4315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Q4312" i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S4311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P4310" i="1"/>
  <c r="O4310" i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P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S4305" i="1"/>
  <c r="R4305" i="1"/>
  <c r="Q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V4303" i="1" s="1"/>
  <c r="R4303" i="1"/>
  <c r="Q4303" i="1"/>
  <c r="S4303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V4300" i="1"/>
  <c r="U4300" i="1"/>
  <c r="T4300" i="1"/>
  <c r="R4300" i="1"/>
  <c r="Q4300" i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R4299" i="1"/>
  <c r="Q4299" i="1"/>
  <c r="S4299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P4294" i="1"/>
  <c r="O4294" i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P4290" i="1"/>
  <c r="O4290" i="1"/>
  <c r="N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S4289" i="1"/>
  <c r="R4289" i="1"/>
  <c r="Q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Z4288" i="1" s="1"/>
  <c r="X4288" i="1"/>
  <c r="W4288" i="1"/>
  <c r="U4288" i="1"/>
  <c r="V4288" i="1" s="1"/>
  <c r="T4288" i="1"/>
  <c r="R4288" i="1"/>
  <c r="Q4288" i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V4287" i="1" s="1"/>
  <c r="R4287" i="1"/>
  <c r="Q4287" i="1"/>
  <c r="S4287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P4286" i="1"/>
  <c r="O4286" i="1"/>
  <c r="N4286" i="1"/>
  <c r="L4286" i="1"/>
  <c r="K4286" i="1"/>
  <c r="M4286" i="1" s="1"/>
  <c r="AB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V4284" i="1"/>
  <c r="U4284" i="1"/>
  <c r="T4284" i="1"/>
  <c r="S4284" i="1"/>
  <c r="R4284" i="1"/>
  <c r="Q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V4283" i="1"/>
  <c r="U4283" i="1"/>
  <c r="T4283" i="1"/>
  <c r="R4283" i="1"/>
  <c r="Q4283" i="1"/>
  <c r="S4283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Z4276" i="1" s="1"/>
  <c r="X4276" i="1"/>
  <c r="W4276" i="1"/>
  <c r="U4276" i="1"/>
  <c r="V4276" i="1" s="1"/>
  <c r="T4276" i="1"/>
  <c r="R4276" i="1"/>
  <c r="Q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S4274" i="1"/>
  <c r="R4274" i="1"/>
  <c r="Q4274" i="1"/>
  <c r="P4274" i="1"/>
  <c r="O4274" i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P4273" i="1" s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R4271" i="1"/>
  <c r="Q4271" i="1"/>
  <c r="P4271" i="1"/>
  <c r="O4271" i="1"/>
  <c r="N4271" i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R4270" i="1"/>
  <c r="Q4270" i="1"/>
  <c r="S4270" i="1" s="1"/>
  <c r="P4270" i="1"/>
  <c r="O4270" i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S4269" i="1"/>
  <c r="R4269" i="1"/>
  <c r="Q4269" i="1"/>
  <c r="O4269" i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V4268" i="1"/>
  <c r="U4268" i="1"/>
  <c r="T4268" i="1"/>
  <c r="S4268" i="1"/>
  <c r="R4268" i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Z4267" i="1" s="1"/>
  <c r="X4267" i="1"/>
  <c r="W4267" i="1"/>
  <c r="U4267" i="1"/>
  <c r="V4267" i="1" s="1"/>
  <c r="T4267" i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R4266" i="1"/>
  <c r="Q4266" i="1"/>
  <c r="S4266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S4258" i="1"/>
  <c r="R4258" i="1"/>
  <c r="Q4258" i="1"/>
  <c r="P4258" i="1"/>
  <c r="O4258" i="1"/>
  <c r="N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P4257" i="1" s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V4255" i="1" s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V4252" i="1"/>
  <c r="U4252" i="1"/>
  <c r="T4252" i="1"/>
  <c r="S4252" i="1"/>
  <c r="R4252" i="1"/>
  <c r="Q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S4251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P4249" i="1"/>
  <c r="O4249" i="1"/>
  <c r="N4249" i="1"/>
  <c r="L4249" i="1"/>
  <c r="K4249" i="1"/>
  <c r="M4249" i="1" s="1"/>
  <c r="J4249" i="1"/>
  <c r="AB4249" i="1" s="1"/>
  <c r="I4249" i="1"/>
  <c r="H4249" i="1"/>
  <c r="G4249" i="1"/>
  <c r="F4249" i="1"/>
  <c r="E4249" i="1"/>
  <c r="D4249" i="1"/>
  <c r="B4249" i="1"/>
  <c r="A4249" i="1" s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O4245" i="1"/>
  <c r="N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Q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P4241" i="1" s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S4237" i="1"/>
  <c r="R4237" i="1"/>
  <c r="Q4237" i="1"/>
  <c r="O4237" i="1"/>
  <c r="N4237" i="1"/>
  <c r="P4237" i="1" s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S4235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R4234" i="1"/>
  <c r="Q4234" i="1"/>
  <c r="S4234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B4233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S4230" i="1"/>
  <c r="R4230" i="1"/>
  <c r="Q4230" i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M4229" i="1" s="1"/>
  <c r="AB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V4226" i="1" s="1"/>
  <c r="S4226" i="1"/>
  <c r="R4226" i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W4222" i="1"/>
  <c r="U4222" i="1"/>
  <c r="T4222" i="1"/>
  <c r="V4222" i="1" s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S4221" i="1"/>
  <c r="R4221" i="1"/>
  <c r="Q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Z4220" i="1"/>
  <c r="Y4220" i="1"/>
  <c r="X4220" i="1"/>
  <c r="W4220" i="1"/>
  <c r="V4220" i="1"/>
  <c r="U4220" i="1"/>
  <c r="T4220" i="1"/>
  <c r="S4220" i="1"/>
  <c r="R4220" i="1"/>
  <c r="Q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Z4219" i="1"/>
  <c r="Y4219" i="1"/>
  <c r="X4219" i="1"/>
  <c r="W4219" i="1"/>
  <c r="V4219" i="1"/>
  <c r="U4219" i="1"/>
  <c r="T4219" i="1"/>
  <c r="R4219" i="1"/>
  <c r="Q4219" i="1"/>
  <c r="S4219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R4218" i="1"/>
  <c r="Q4218" i="1"/>
  <c r="S4218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O4217" i="1"/>
  <c r="P4217" i="1" s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Z4212" i="1" s="1"/>
  <c r="X4212" i="1"/>
  <c r="W4212" i="1"/>
  <c r="U4212" i="1"/>
  <c r="V4212" i="1" s="1"/>
  <c r="T4212" i="1"/>
  <c r="R4212" i="1"/>
  <c r="Q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V4210" i="1" s="1"/>
  <c r="S4210" i="1"/>
  <c r="R4210" i="1"/>
  <c r="Q4210" i="1"/>
  <c r="P4210" i="1"/>
  <c r="O4210" i="1"/>
  <c r="N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R4207" i="1"/>
  <c r="Q4207" i="1"/>
  <c r="S4207" i="1" s="1"/>
  <c r="P4207" i="1"/>
  <c r="O4207" i="1"/>
  <c r="N4207" i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R4206" i="1"/>
  <c r="Q4206" i="1"/>
  <c r="S4206" i="1" s="1"/>
  <c r="P4206" i="1"/>
  <c r="O4206" i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S4205" i="1"/>
  <c r="R4205" i="1"/>
  <c r="Q4205" i="1"/>
  <c r="O4205" i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Z4204" i="1"/>
  <c r="Y4204" i="1"/>
  <c r="X4204" i="1"/>
  <c r="W4204" i="1"/>
  <c r="V4204" i="1"/>
  <c r="U4204" i="1"/>
  <c r="T4204" i="1"/>
  <c r="S4204" i="1"/>
  <c r="R4204" i="1"/>
  <c r="Q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Z4203" i="1" s="1"/>
  <c r="X4203" i="1"/>
  <c r="W4203" i="1"/>
  <c r="U4203" i="1"/>
  <c r="V4203" i="1" s="1"/>
  <c r="T4203" i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R4202" i="1"/>
  <c r="Q4202" i="1"/>
  <c r="S4202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S4196" i="1" s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S4194" i="1"/>
  <c r="R4194" i="1"/>
  <c r="Q4194" i="1"/>
  <c r="P4194" i="1"/>
  <c r="O4194" i="1"/>
  <c r="N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Z4192" i="1"/>
  <c r="Y4192" i="1"/>
  <c r="X4192" i="1"/>
  <c r="W4192" i="1"/>
  <c r="V4192" i="1"/>
  <c r="U4192" i="1"/>
  <c r="T4192" i="1"/>
  <c r="S4192" i="1"/>
  <c r="R4192" i="1"/>
  <c r="Q4192" i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R4190" i="1"/>
  <c r="Q4190" i="1"/>
  <c r="S4190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S4189" i="1"/>
  <c r="R4189" i="1"/>
  <c r="Q4189" i="1"/>
  <c r="O4189" i="1"/>
  <c r="N4189" i="1"/>
  <c r="P4189" i="1" s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Z4188" i="1"/>
  <c r="Y4188" i="1"/>
  <c r="X4188" i="1"/>
  <c r="W4188" i="1"/>
  <c r="V4188" i="1"/>
  <c r="U4188" i="1"/>
  <c r="T4188" i="1"/>
  <c r="S4188" i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S4187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R4186" i="1"/>
  <c r="Q4186" i="1"/>
  <c r="S4186" i="1" s="1"/>
  <c r="O4186" i="1"/>
  <c r="P4186" i="1" s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J4185" i="1"/>
  <c r="AB4185" i="1" s="1"/>
  <c r="I4185" i="1"/>
  <c r="H4185" i="1"/>
  <c r="G4185" i="1"/>
  <c r="F4185" i="1"/>
  <c r="E4185" i="1"/>
  <c r="D4185" i="1"/>
  <c r="B4185" i="1"/>
  <c r="A4185" i="1" s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M4182" i="1" s="1"/>
  <c r="AB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R4181" i="1"/>
  <c r="S4181" i="1" s="1"/>
  <c r="Q4181" i="1"/>
  <c r="P4181" i="1"/>
  <c r="O4181" i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O4179" i="1"/>
  <c r="N4179" i="1"/>
  <c r="P4179" i="1" s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V4178" i="1" s="1"/>
  <c r="S4178" i="1"/>
  <c r="R4178" i="1"/>
  <c r="Q4178" i="1"/>
  <c r="P4178" i="1"/>
  <c r="O4178" i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P4177" i="1" s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S4173" i="1"/>
  <c r="R4173" i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S4172" i="1"/>
  <c r="R4172" i="1"/>
  <c r="Q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R4170" i="1"/>
  <c r="Q4170" i="1"/>
  <c r="S4170" i="1" s="1"/>
  <c r="O4170" i="1"/>
  <c r="P4170" i="1" s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S4166" i="1"/>
  <c r="AB4166" i="1" s="1"/>
  <c r="R4166" i="1"/>
  <c r="Q4166" i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S4165" i="1" s="1"/>
  <c r="Q4165" i="1"/>
  <c r="P4165" i="1"/>
  <c r="O4165" i="1"/>
  <c r="N4165" i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O4163" i="1"/>
  <c r="N4163" i="1"/>
  <c r="P4163" i="1" s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V4162" i="1" s="1"/>
  <c r="S4162" i="1"/>
  <c r="R4162" i="1"/>
  <c r="Q4162" i="1"/>
  <c r="P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Z4160" i="1"/>
  <c r="Y4160" i="1"/>
  <c r="X4160" i="1"/>
  <c r="W4160" i="1"/>
  <c r="V4160" i="1"/>
  <c r="U4160" i="1"/>
  <c r="T4160" i="1"/>
  <c r="S4160" i="1"/>
  <c r="R4160" i="1"/>
  <c r="Q4160" i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R4158" i="1"/>
  <c r="Q4158" i="1"/>
  <c r="S4158" i="1" s="1"/>
  <c r="P4158" i="1"/>
  <c r="O4158" i="1"/>
  <c r="N4158" i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S4157" i="1"/>
  <c r="R4157" i="1"/>
  <c r="Q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R4154" i="1"/>
  <c r="Q4154" i="1"/>
  <c r="S4154" i="1" s="1"/>
  <c r="O4154" i="1"/>
  <c r="P4154" i="1" s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M4153" i="1" s="1"/>
  <c r="J4153" i="1"/>
  <c r="AB4153" i="1" s="1"/>
  <c r="I4153" i="1"/>
  <c r="H4153" i="1"/>
  <c r="G4153" i="1"/>
  <c r="F4153" i="1"/>
  <c r="E4153" i="1"/>
  <c r="D4153" i="1"/>
  <c r="B4153" i="1"/>
  <c r="A4153" i="1" s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P4150" i="1" s="1"/>
  <c r="N4150" i="1"/>
  <c r="L4150" i="1"/>
  <c r="K4150" i="1"/>
  <c r="M4150" i="1" s="1"/>
  <c r="AB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S4149" i="1" s="1"/>
  <c r="Q4149" i="1"/>
  <c r="P4149" i="1"/>
  <c r="O4149" i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O4147" i="1"/>
  <c r="N4147" i="1"/>
  <c r="P4147" i="1" s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O4145" i="1"/>
  <c r="N4145" i="1"/>
  <c r="P4145" i="1" s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S4141" i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S4140" i="1"/>
  <c r="R4140" i="1"/>
  <c r="Q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R4138" i="1"/>
  <c r="Q4138" i="1"/>
  <c r="S4138" i="1" s="1"/>
  <c r="O4138" i="1"/>
  <c r="P4138" i="1" s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R4136" i="1"/>
  <c r="Q4136" i="1"/>
  <c r="S4136" i="1" s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AB4134" i="1" s="1"/>
  <c r="R4134" i="1"/>
  <c r="Q4134" i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S4133" i="1" s="1"/>
  <c r="Q4133" i="1"/>
  <c r="P4133" i="1"/>
  <c r="O4133" i="1"/>
  <c r="N4133" i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O4131" i="1"/>
  <c r="N4131" i="1"/>
  <c r="P4131" i="1" s="1"/>
  <c r="L4131" i="1"/>
  <c r="M4131" i="1" s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S4129" i="1" s="1"/>
  <c r="Q4129" i="1"/>
  <c r="O4129" i="1"/>
  <c r="N4129" i="1"/>
  <c r="P4129" i="1" s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R4127" i="1"/>
  <c r="Q4127" i="1"/>
  <c r="S4127" i="1" s="1"/>
  <c r="P4127" i="1"/>
  <c r="O4127" i="1"/>
  <c r="N4127" i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O4125" i="1"/>
  <c r="N4125" i="1"/>
  <c r="P4125" i="1" s="1"/>
  <c r="L4125" i="1"/>
  <c r="K4125" i="1"/>
  <c r="M4125" i="1" s="1"/>
  <c r="J4125" i="1"/>
  <c r="AB4125" i="1" s="1"/>
  <c r="I4125" i="1"/>
  <c r="H4125" i="1"/>
  <c r="G4125" i="1"/>
  <c r="F4125" i="1"/>
  <c r="E4125" i="1"/>
  <c r="D4125" i="1"/>
  <c r="B4125" i="1"/>
  <c r="A4125" i="1"/>
  <c r="AA4124" i="1"/>
  <c r="Y4124" i="1"/>
  <c r="Z4124" i="1" s="1"/>
  <c r="X4124" i="1"/>
  <c r="W4124" i="1"/>
  <c r="U4124" i="1"/>
  <c r="V4124" i="1" s="1"/>
  <c r="T4124" i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R4122" i="1"/>
  <c r="Q4122" i="1"/>
  <c r="S4122" i="1" s="1"/>
  <c r="O4122" i="1"/>
  <c r="P4122" i="1" s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M4121" i="1" s="1"/>
  <c r="J4121" i="1"/>
  <c r="AB4121" i="1" s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P4118" i="1" s="1"/>
  <c r="N4118" i="1"/>
  <c r="L4118" i="1"/>
  <c r="K4118" i="1"/>
  <c r="M4118" i="1" s="1"/>
  <c r="AB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S4117" i="1" s="1"/>
  <c r="Q4117" i="1"/>
  <c r="P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O4115" i="1"/>
  <c r="N4115" i="1"/>
  <c r="P4115" i="1" s="1"/>
  <c r="L4115" i="1"/>
  <c r="M4115" i="1" s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O4113" i="1"/>
  <c r="N4113" i="1"/>
  <c r="P4113" i="1" s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Z4112" i="1"/>
  <c r="Y4112" i="1"/>
  <c r="X4112" i="1"/>
  <c r="W4112" i="1"/>
  <c r="V4112" i="1"/>
  <c r="U4112" i="1"/>
  <c r="T4112" i="1"/>
  <c r="S4112" i="1"/>
  <c r="R4112" i="1"/>
  <c r="Q4112" i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R4111" i="1"/>
  <c r="Q4111" i="1"/>
  <c r="S4111" i="1" s="1"/>
  <c r="P4111" i="1"/>
  <c r="O4111" i="1"/>
  <c r="N4111" i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W4110" i="1"/>
  <c r="U4110" i="1"/>
  <c r="T4110" i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S4109" i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P4107" i="1"/>
  <c r="O4107" i="1"/>
  <c r="N4107" i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V4106" i="1"/>
  <c r="U4106" i="1"/>
  <c r="T4106" i="1"/>
  <c r="R4106" i="1"/>
  <c r="S4106" i="1" s="1"/>
  <c r="Q4106" i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V4105" i="1"/>
  <c r="U4105" i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O4103" i="1"/>
  <c r="P4103" i="1" s="1"/>
  <c r="N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S4102" i="1"/>
  <c r="R4102" i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Z4101" i="1" s="1"/>
  <c r="X4101" i="1"/>
  <c r="W4101" i="1"/>
  <c r="U4101" i="1"/>
  <c r="V4101" i="1" s="1"/>
  <c r="T4101" i="1"/>
  <c r="R4101" i="1"/>
  <c r="Q4101" i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W4100" i="1"/>
  <c r="U4100" i="1"/>
  <c r="T4100" i="1"/>
  <c r="V4100" i="1" s="1"/>
  <c r="R4100" i="1"/>
  <c r="Q4100" i="1"/>
  <c r="S4100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P4099" i="1"/>
  <c r="O4099" i="1"/>
  <c r="N4099" i="1"/>
  <c r="L4099" i="1"/>
  <c r="K4099" i="1"/>
  <c r="M4099" i="1" s="1"/>
  <c r="AB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Z4097" i="1"/>
  <c r="Y4097" i="1"/>
  <c r="X4097" i="1"/>
  <c r="W4097" i="1"/>
  <c r="V4097" i="1"/>
  <c r="U4097" i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R4096" i="1"/>
  <c r="Q4096" i="1"/>
  <c r="S4096" i="1" s="1"/>
  <c r="P4096" i="1"/>
  <c r="O4096" i="1"/>
  <c r="N4096" i="1"/>
  <c r="L4096" i="1"/>
  <c r="M4096" i="1" s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S4094" i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Z4093" i="1" s="1"/>
  <c r="X4093" i="1"/>
  <c r="W4093" i="1"/>
  <c r="U4093" i="1"/>
  <c r="V4093" i="1" s="1"/>
  <c r="T4093" i="1"/>
  <c r="R4093" i="1"/>
  <c r="Q4093" i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V4092" i="1" s="1"/>
  <c r="R4092" i="1"/>
  <c r="Q4092" i="1"/>
  <c r="S4092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B4091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P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V4089" i="1"/>
  <c r="U4089" i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AB4089" i="1" s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S4086" i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Z4085" i="1" s="1"/>
  <c r="X4085" i="1"/>
  <c r="W4085" i="1"/>
  <c r="U4085" i="1"/>
  <c r="V4085" i="1" s="1"/>
  <c r="T4085" i="1"/>
  <c r="R4085" i="1"/>
  <c r="Q4085" i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W4084" i="1"/>
  <c r="U4084" i="1"/>
  <c r="T4084" i="1"/>
  <c r="V4084" i="1" s="1"/>
  <c r="R4084" i="1"/>
  <c r="Q4084" i="1"/>
  <c r="S4084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P4083" i="1"/>
  <c r="O4083" i="1"/>
  <c r="N4083" i="1"/>
  <c r="L4083" i="1"/>
  <c r="K4083" i="1"/>
  <c r="M4083" i="1" s="1"/>
  <c r="AB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S4082" i="1" s="1"/>
  <c r="Q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Z4081" i="1"/>
  <c r="Y4081" i="1"/>
  <c r="X4081" i="1"/>
  <c r="W4081" i="1"/>
  <c r="V4081" i="1"/>
  <c r="U4081" i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R4080" i="1"/>
  <c r="Q4080" i="1"/>
  <c r="S4080" i="1" s="1"/>
  <c r="P4080" i="1"/>
  <c r="O4080" i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S4078" i="1"/>
  <c r="R4078" i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Z4077" i="1" s="1"/>
  <c r="X4077" i="1"/>
  <c r="W4077" i="1"/>
  <c r="U4077" i="1"/>
  <c r="V4077" i="1" s="1"/>
  <c r="T4077" i="1"/>
  <c r="R4077" i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W4076" i="1"/>
  <c r="U4076" i="1"/>
  <c r="T4076" i="1"/>
  <c r="V4076" i="1" s="1"/>
  <c r="R4076" i="1"/>
  <c r="Q4076" i="1"/>
  <c r="S4076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B4075" i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P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V4073" i="1"/>
  <c r="U4073" i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O4071" i="1"/>
  <c r="P4071" i="1" s="1"/>
  <c r="N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S4070" i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Z4069" i="1" s="1"/>
  <c r="X4069" i="1"/>
  <c r="W4069" i="1"/>
  <c r="U4069" i="1"/>
  <c r="V4069" i="1" s="1"/>
  <c r="T4069" i="1"/>
  <c r="R4069" i="1"/>
  <c r="Q4069" i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T4068" i="1"/>
  <c r="V4068" i="1" s="1"/>
  <c r="R4068" i="1"/>
  <c r="Q4068" i="1"/>
  <c r="S4068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P4067" i="1"/>
  <c r="O4067" i="1"/>
  <c r="N4067" i="1"/>
  <c r="L4067" i="1"/>
  <c r="K4067" i="1"/>
  <c r="M4067" i="1" s="1"/>
  <c r="AB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S4066" i="1" s="1"/>
  <c r="Q4066" i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V4065" i="1"/>
  <c r="U4065" i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R4064" i="1"/>
  <c r="Q4064" i="1"/>
  <c r="S4064" i="1" s="1"/>
  <c r="P4064" i="1"/>
  <c r="O4064" i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S4062" i="1"/>
  <c r="R4062" i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Z4061" i="1" s="1"/>
  <c r="X4061" i="1"/>
  <c r="W4061" i="1"/>
  <c r="U4061" i="1"/>
  <c r="V4061" i="1" s="1"/>
  <c r="T4061" i="1"/>
  <c r="R4061" i="1"/>
  <c r="Q4061" i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V4060" i="1" s="1"/>
  <c r="R4060" i="1"/>
  <c r="Q4060" i="1"/>
  <c r="S4060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B4059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P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Z4057" i="1"/>
  <c r="Y4057" i="1"/>
  <c r="X4057" i="1"/>
  <c r="W4057" i="1"/>
  <c r="V4057" i="1"/>
  <c r="U4057" i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O4055" i="1"/>
  <c r="P4055" i="1" s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S4054" i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Z4053" i="1" s="1"/>
  <c r="X4053" i="1"/>
  <c r="W4053" i="1"/>
  <c r="U4053" i="1"/>
  <c r="V4053" i="1" s="1"/>
  <c r="T4053" i="1"/>
  <c r="R4053" i="1"/>
  <c r="Q4053" i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V4052" i="1" s="1"/>
  <c r="R4052" i="1"/>
  <c r="Q4052" i="1"/>
  <c r="S4052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P4051" i="1"/>
  <c r="O4051" i="1"/>
  <c r="N4051" i="1"/>
  <c r="L4051" i="1"/>
  <c r="K4051" i="1"/>
  <c r="M4051" i="1" s="1"/>
  <c r="AB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S4050" i="1" s="1"/>
  <c r="Q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V4049" i="1"/>
  <c r="U4049" i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R4048" i="1"/>
  <c r="Q4048" i="1"/>
  <c r="S4048" i="1" s="1"/>
  <c r="P4048" i="1"/>
  <c r="O4048" i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N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S4046" i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Z4045" i="1" s="1"/>
  <c r="X4045" i="1"/>
  <c r="W4045" i="1"/>
  <c r="U4045" i="1"/>
  <c r="V4045" i="1" s="1"/>
  <c r="T4045" i="1"/>
  <c r="R4045" i="1"/>
  <c r="Q4045" i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W4044" i="1"/>
  <c r="U4044" i="1"/>
  <c r="T4044" i="1"/>
  <c r="V4044" i="1" s="1"/>
  <c r="R4044" i="1"/>
  <c r="Q4044" i="1"/>
  <c r="S4044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B4043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P4043" i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V4041" i="1"/>
  <c r="U4041" i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N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S4038" i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Z4037" i="1" s="1"/>
  <c r="X4037" i="1"/>
  <c r="W4037" i="1"/>
  <c r="U4037" i="1"/>
  <c r="V4037" i="1" s="1"/>
  <c r="T4037" i="1"/>
  <c r="R4037" i="1"/>
  <c r="Q4037" i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V4036" i="1" s="1"/>
  <c r="R4036" i="1"/>
  <c r="Q4036" i="1"/>
  <c r="S4036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P4035" i="1"/>
  <c r="O4035" i="1"/>
  <c r="N4035" i="1"/>
  <c r="L4035" i="1"/>
  <c r="K4035" i="1"/>
  <c r="M4035" i="1" s="1"/>
  <c r="AB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V4033" i="1"/>
  <c r="U4033" i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R4032" i="1"/>
  <c r="Q4032" i="1"/>
  <c r="S4032" i="1" s="1"/>
  <c r="P4032" i="1"/>
  <c r="O4032" i="1"/>
  <c r="N4032" i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Z4029" i="1" s="1"/>
  <c r="X4029" i="1"/>
  <c r="W4029" i="1"/>
  <c r="U4029" i="1"/>
  <c r="V4029" i="1" s="1"/>
  <c r="T4029" i="1"/>
  <c r="R4029" i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W4028" i="1"/>
  <c r="U4028" i="1"/>
  <c r="T4028" i="1"/>
  <c r="V4028" i="1" s="1"/>
  <c r="R4028" i="1"/>
  <c r="Q4028" i="1"/>
  <c r="S4028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B4027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P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V4025" i="1"/>
  <c r="U4025" i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S4022" i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Z4021" i="1" s="1"/>
  <c r="X4021" i="1"/>
  <c r="W4021" i="1"/>
  <c r="U4021" i="1"/>
  <c r="V4021" i="1" s="1"/>
  <c r="T4021" i="1"/>
  <c r="R4021" i="1"/>
  <c r="Q4021" i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V4020" i="1" s="1"/>
  <c r="R4020" i="1"/>
  <c r="Q4020" i="1"/>
  <c r="S4020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P4019" i="1"/>
  <c r="O4019" i="1"/>
  <c r="N4019" i="1"/>
  <c r="L4019" i="1"/>
  <c r="K4019" i="1"/>
  <c r="M4019" i="1" s="1"/>
  <c r="AB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V4017" i="1"/>
  <c r="U4017" i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S4014" i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Z4013" i="1" s="1"/>
  <c r="X4013" i="1"/>
  <c r="W4013" i="1"/>
  <c r="U4013" i="1"/>
  <c r="V4013" i="1" s="1"/>
  <c r="T4013" i="1"/>
  <c r="R4013" i="1"/>
  <c r="Q4013" i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W4012" i="1"/>
  <c r="U4012" i="1"/>
  <c r="T4012" i="1"/>
  <c r="V4012" i="1" s="1"/>
  <c r="R4012" i="1"/>
  <c r="Q4012" i="1"/>
  <c r="S4012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B4011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P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V4009" i="1"/>
  <c r="U4009" i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S4006" i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Z4005" i="1" s="1"/>
  <c r="X4005" i="1"/>
  <c r="W4005" i="1"/>
  <c r="U4005" i="1"/>
  <c r="V4005" i="1" s="1"/>
  <c r="T4005" i="1"/>
  <c r="R4005" i="1"/>
  <c r="Q4005" i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V4004" i="1" s="1"/>
  <c r="R4004" i="1"/>
  <c r="Q4004" i="1"/>
  <c r="S4004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P4003" i="1"/>
  <c r="O4003" i="1"/>
  <c r="N4003" i="1"/>
  <c r="L4003" i="1"/>
  <c r="K4003" i="1"/>
  <c r="M4003" i="1" s="1"/>
  <c r="AB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V4001" i="1"/>
  <c r="U4001" i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S3998" i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Z3997" i="1" s="1"/>
  <c r="X3997" i="1"/>
  <c r="W3997" i="1"/>
  <c r="U3997" i="1"/>
  <c r="V3997" i="1" s="1"/>
  <c r="T3997" i="1"/>
  <c r="R3997" i="1"/>
  <c r="Q3997" i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V3996" i="1" s="1"/>
  <c r="R3996" i="1"/>
  <c r="Q3996" i="1"/>
  <c r="S3996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B3995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P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Z3993" i="1"/>
  <c r="Y3993" i="1"/>
  <c r="X3993" i="1"/>
  <c r="W3993" i="1"/>
  <c r="V3993" i="1"/>
  <c r="U3993" i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AB3993" i="1" s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S3990" i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Z3989" i="1" s="1"/>
  <c r="X3989" i="1"/>
  <c r="W3989" i="1"/>
  <c r="U3989" i="1"/>
  <c r="V3989" i="1" s="1"/>
  <c r="T3989" i="1"/>
  <c r="R3989" i="1"/>
  <c r="Q3989" i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R3988" i="1"/>
  <c r="Q3988" i="1"/>
  <c r="S3988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P3987" i="1"/>
  <c r="O3987" i="1"/>
  <c r="N3987" i="1"/>
  <c r="L3987" i="1"/>
  <c r="K3987" i="1"/>
  <c r="M3987" i="1" s="1"/>
  <c r="AB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Z3985" i="1"/>
  <c r="Y3985" i="1"/>
  <c r="X3985" i="1"/>
  <c r="W3985" i="1"/>
  <c r="V3985" i="1"/>
  <c r="U3985" i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S3982" i="1"/>
  <c r="R3982" i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U3981" i="1"/>
  <c r="V3981" i="1" s="1"/>
  <c r="T3981" i="1"/>
  <c r="R3981" i="1"/>
  <c r="Q3981" i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V3980" i="1" s="1"/>
  <c r="R3980" i="1"/>
  <c r="Q3980" i="1"/>
  <c r="S3980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B3979" i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P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Z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Z3973" i="1" s="1"/>
  <c r="X3973" i="1"/>
  <c r="W3973" i="1"/>
  <c r="U3973" i="1"/>
  <c r="V3973" i="1" s="1"/>
  <c r="T3973" i="1"/>
  <c r="R3973" i="1"/>
  <c r="Q3973" i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P3971" i="1"/>
  <c r="O3971" i="1"/>
  <c r="N3971" i="1"/>
  <c r="L3971" i="1"/>
  <c r="K3971" i="1"/>
  <c r="M3971" i="1" s="1"/>
  <c r="AB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Z3969" i="1"/>
  <c r="Y3969" i="1"/>
  <c r="X3969" i="1"/>
  <c r="W3969" i="1"/>
  <c r="V3969" i="1"/>
  <c r="U3969" i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S3966" i="1"/>
  <c r="R3966" i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U3965" i="1"/>
  <c r="V3965" i="1" s="1"/>
  <c r="T3965" i="1"/>
  <c r="R3965" i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W3964" i="1"/>
  <c r="U3964" i="1"/>
  <c r="T3964" i="1"/>
  <c r="V3964" i="1" s="1"/>
  <c r="R3964" i="1"/>
  <c r="Q3964" i="1"/>
  <c r="S3964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B3963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Z3957" i="1" s="1"/>
  <c r="X3957" i="1"/>
  <c r="W3957" i="1"/>
  <c r="U3957" i="1"/>
  <c r="V3957" i="1" s="1"/>
  <c r="T3957" i="1"/>
  <c r="R3957" i="1"/>
  <c r="Q3957" i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V3956" i="1" s="1"/>
  <c r="R3956" i="1"/>
  <c r="Q3956" i="1"/>
  <c r="S3956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P3955" i="1"/>
  <c r="O3955" i="1"/>
  <c r="N3955" i="1"/>
  <c r="L3955" i="1"/>
  <c r="K3955" i="1"/>
  <c r="M3955" i="1" s="1"/>
  <c r="AB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Z3953" i="1"/>
  <c r="Y3953" i="1"/>
  <c r="X3953" i="1"/>
  <c r="W3953" i="1"/>
  <c r="V3953" i="1"/>
  <c r="U3953" i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S3950" i="1"/>
  <c r="R3950" i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Z3949" i="1" s="1"/>
  <c r="X3949" i="1"/>
  <c r="W3949" i="1"/>
  <c r="U3949" i="1"/>
  <c r="V3949" i="1" s="1"/>
  <c r="T3949" i="1"/>
  <c r="R3949" i="1"/>
  <c r="Q3949" i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W3948" i="1"/>
  <c r="U3948" i="1"/>
  <c r="T3948" i="1"/>
  <c r="V3948" i="1" s="1"/>
  <c r="R3948" i="1"/>
  <c r="Q3948" i="1"/>
  <c r="S3948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B3947" i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P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Z3945" i="1"/>
  <c r="Y3945" i="1"/>
  <c r="X3945" i="1"/>
  <c r="W3945" i="1"/>
  <c r="V3945" i="1"/>
  <c r="U3945" i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AB3945" i="1" s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S3942" i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V3941" i="1" s="1"/>
  <c r="T3941" i="1"/>
  <c r="R3941" i="1"/>
  <c r="Q3941" i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R3940" i="1"/>
  <c r="Q3940" i="1"/>
  <c r="S3940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P3939" i="1"/>
  <c r="O3939" i="1"/>
  <c r="N3939" i="1"/>
  <c r="L3939" i="1"/>
  <c r="K3939" i="1"/>
  <c r="M3939" i="1" s="1"/>
  <c r="AB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Z3937" i="1"/>
  <c r="Y3937" i="1"/>
  <c r="X3937" i="1"/>
  <c r="W3937" i="1"/>
  <c r="V3937" i="1"/>
  <c r="U3937" i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S3934" i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Z3933" i="1" s="1"/>
  <c r="X3933" i="1"/>
  <c r="W3933" i="1"/>
  <c r="U3933" i="1"/>
  <c r="V3933" i="1" s="1"/>
  <c r="T3933" i="1"/>
  <c r="R3933" i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R3932" i="1"/>
  <c r="Q3932" i="1"/>
  <c r="S3932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B3931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Z3929" i="1"/>
  <c r="Y3929" i="1"/>
  <c r="X3929" i="1"/>
  <c r="W3929" i="1"/>
  <c r="V3929" i="1"/>
  <c r="U3929" i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S3926" i="1"/>
  <c r="R3926" i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U3925" i="1"/>
  <c r="V3925" i="1" s="1"/>
  <c r="T3925" i="1"/>
  <c r="R3925" i="1"/>
  <c r="Q3925" i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R3924" i="1"/>
  <c r="Q3924" i="1"/>
  <c r="S3924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P3923" i="1"/>
  <c r="O3923" i="1"/>
  <c r="N3923" i="1"/>
  <c r="L3923" i="1"/>
  <c r="K3923" i="1"/>
  <c r="M3923" i="1" s="1"/>
  <c r="AB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Z3921" i="1"/>
  <c r="Y3921" i="1"/>
  <c r="X3921" i="1"/>
  <c r="W3921" i="1"/>
  <c r="V3921" i="1"/>
  <c r="U3921" i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Z3917" i="1" s="1"/>
  <c r="X3917" i="1"/>
  <c r="W3917" i="1"/>
  <c r="U3917" i="1"/>
  <c r="V3917" i="1" s="1"/>
  <c r="T3917" i="1"/>
  <c r="R3917" i="1"/>
  <c r="Q3917" i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V3916" i="1" s="1"/>
  <c r="R3916" i="1"/>
  <c r="Q3916" i="1"/>
  <c r="S3916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B3915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P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S3906" i="1"/>
  <c r="R3906" i="1"/>
  <c r="Q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M3904" i="1"/>
  <c r="L3904" i="1"/>
  <c r="K3904" i="1"/>
  <c r="J3904" i="1"/>
  <c r="I3904" i="1"/>
  <c r="AB3904" i="1" s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V3901" i="1"/>
  <c r="U3901" i="1"/>
  <c r="T3901" i="1"/>
  <c r="R3901" i="1"/>
  <c r="Q3901" i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Q3897" i="1"/>
  <c r="S3897" i="1" s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S3894" i="1" s="1"/>
  <c r="Q3894" i="1"/>
  <c r="P3894" i="1"/>
  <c r="O3894" i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O3892" i="1"/>
  <c r="N3892" i="1"/>
  <c r="P3892" i="1" s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V3891" i="1" s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P3890" i="1" s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R3887" i="1"/>
  <c r="Q3887" i="1"/>
  <c r="S3887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S3886" i="1"/>
  <c r="R3886" i="1"/>
  <c r="Q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S3885" i="1"/>
  <c r="R3885" i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Q3884" i="1"/>
  <c r="S3884" i="1" s="1"/>
  <c r="P3884" i="1"/>
  <c r="O3884" i="1"/>
  <c r="N3884" i="1"/>
  <c r="M3884" i="1"/>
  <c r="L3884" i="1"/>
  <c r="K3884" i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R3883" i="1"/>
  <c r="Q3883" i="1"/>
  <c r="S3883" i="1" s="1"/>
  <c r="O3883" i="1"/>
  <c r="P3883" i="1" s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AB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S3878" i="1" s="1"/>
  <c r="Q3878" i="1"/>
  <c r="P3878" i="1"/>
  <c r="O3878" i="1"/>
  <c r="N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Q3877" i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O3876" i="1"/>
  <c r="N3876" i="1"/>
  <c r="P3876" i="1" s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W3875" i="1"/>
  <c r="U3875" i="1"/>
  <c r="T3875" i="1"/>
  <c r="V3875" i="1" s="1"/>
  <c r="S3875" i="1"/>
  <c r="R3875" i="1"/>
  <c r="Q3875" i="1"/>
  <c r="P3875" i="1"/>
  <c r="O3875" i="1"/>
  <c r="N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P3874" i="1" s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R3872" i="1"/>
  <c r="Q3872" i="1"/>
  <c r="S3872" i="1" s="1"/>
  <c r="P3872" i="1"/>
  <c r="O3872" i="1"/>
  <c r="N3872" i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R3871" i="1"/>
  <c r="Q3871" i="1"/>
  <c r="S3871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S3869" i="1"/>
  <c r="R3869" i="1"/>
  <c r="Q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Q3868" i="1"/>
  <c r="S3868" i="1" s="1"/>
  <c r="P3868" i="1"/>
  <c r="O3868" i="1"/>
  <c r="N3868" i="1"/>
  <c r="M3868" i="1"/>
  <c r="L3868" i="1"/>
  <c r="K3868" i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R3867" i="1"/>
  <c r="Q3867" i="1"/>
  <c r="S3867" i="1" s="1"/>
  <c r="O3867" i="1"/>
  <c r="P3867" i="1" s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B3866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P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Z3865" i="1" s="1"/>
  <c r="X3865" i="1"/>
  <c r="W3865" i="1"/>
  <c r="U3865" i="1"/>
  <c r="V3865" i="1" s="1"/>
  <c r="T3865" i="1"/>
  <c r="R3865" i="1"/>
  <c r="Q3865" i="1"/>
  <c r="S3865" i="1" s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S3862" i="1" s="1"/>
  <c r="Q3862" i="1"/>
  <c r="P3862" i="1"/>
  <c r="O3862" i="1"/>
  <c r="N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O3860" i="1"/>
  <c r="N3860" i="1"/>
  <c r="P3860" i="1" s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W3859" i="1"/>
  <c r="U3859" i="1"/>
  <c r="T3859" i="1"/>
  <c r="V3859" i="1" s="1"/>
  <c r="S3859" i="1"/>
  <c r="R3859" i="1"/>
  <c r="Q3859" i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P3858" i="1" s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R3855" i="1"/>
  <c r="Q3855" i="1"/>
  <c r="S3855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S3853" i="1"/>
  <c r="R3853" i="1"/>
  <c r="Q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S3852" i="1" s="1"/>
  <c r="P3852" i="1"/>
  <c r="O3852" i="1"/>
  <c r="N3852" i="1"/>
  <c r="M3852" i="1"/>
  <c r="L3852" i="1"/>
  <c r="K3852" i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R3851" i="1"/>
  <c r="Q3851" i="1"/>
  <c r="S3851" i="1" s="1"/>
  <c r="O3851" i="1"/>
  <c r="P3851" i="1" s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P3850" i="1"/>
  <c r="O3850" i="1"/>
  <c r="N3850" i="1"/>
  <c r="L3850" i="1"/>
  <c r="K3850" i="1"/>
  <c r="M3850" i="1" s="1"/>
  <c r="AB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Z3849" i="1" s="1"/>
  <c r="X3849" i="1"/>
  <c r="W3849" i="1"/>
  <c r="U3849" i="1"/>
  <c r="V3849" i="1" s="1"/>
  <c r="T3849" i="1"/>
  <c r="R3849" i="1"/>
  <c r="Q3849" i="1"/>
  <c r="S3849" i="1" s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L3847" i="1"/>
  <c r="K3847" i="1"/>
  <c r="M3847" i="1" s="1"/>
  <c r="AB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S3846" i="1" s="1"/>
  <c r="Q3846" i="1"/>
  <c r="P3846" i="1"/>
  <c r="O3846" i="1"/>
  <c r="N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O3844" i="1"/>
  <c r="N3844" i="1"/>
  <c r="P3844" i="1" s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V3843" i="1" s="1"/>
  <c r="S3843" i="1"/>
  <c r="R3843" i="1"/>
  <c r="Q3843" i="1"/>
  <c r="P3843" i="1"/>
  <c r="O3843" i="1"/>
  <c r="N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P3842" i="1" s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Z3841" i="1"/>
  <c r="Y3841" i="1"/>
  <c r="X3841" i="1"/>
  <c r="W3841" i="1"/>
  <c r="V3841" i="1"/>
  <c r="U3841" i="1"/>
  <c r="T3841" i="1"/>
  <c r="S3841" i="1"/>
  <c r="R3841" i="1"/>
  <c r="Q3841" i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R3839" i="1"/>
  <c r="Q3839" i="1"/>
  <c r="S3839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S3837" i="1"/>
  <c r="R3837" i="1"/>
  <c r="Q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S3836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R3835" i="1"/>
  <c r="Q3835" i="1"/>
  <c r="S3835" i="1" s="1"/>
  <c r="O3835" i="1"/>
  <c r="P3835" i="1" s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P3834" i="1"/>
  <c r="O3834" i="1"/>
  <c r="N3834" i="1"/>
  <c r="L3834" i="1"/>
  <c r="K3834" i="1"/>
  <c r="M3834" i="1" s="1"/>
  <c r="AB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Z3833" i="1" s="1"/>
  <c r="X3833" i="1"/>
  <c r="W3833" i="1"/>
  <c r="U3833" i="1"/>
  <c r="V3833" i="1" s="1"/>
  <c r="T3833" i="1"/>
  <c r="R3833" i="1"/>
  <c r="Q3833" i="1"/>
  <c r="S3833" i="1" s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Q3832" i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S3830" i="1" s="1"/>
  <c r="Q3830" i="1"/>
  <c r="P3830" i="1"/>
  <c r="O3830" i="1"/>
  <c r="N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Q3827" i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P3825" i="1"/>
  <c r="O3825" i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S3824" i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B3821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P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S3820" i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AB3817" i="1" s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AB3813" i="1" s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AB3801" i="1" s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AB3797" i="1" s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N3796" i="1"/>
  <c r="L3796" i="1"/>
  <c r="K3796" i="1"/>
  <c r="M3796" i="1" s="1"/>
  <c r="J3796" i="1"/>
  <c r="I3796" i="1"/>
  <c r="H3796" i="1"/>
  <c r="AB3796" i="1" s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P3789" i="1"/>
  <c r="O3789" i="1"/>
  <c r="N3789" i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AB3785" i="1" s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AB3781" i="1" s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P3780" i="1" s="1"/>
  <c r="N3780" i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P3773" i="1"/>
  <c r="O3773" i="1"/>
  <c r="N3773" i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P3772" i="1" s="1"/>
  <c r="N3772" i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P3769" i="1"/>
  <c r="O3769" i="1"/>
  <c r="N3769" i="1"/>
  <c r="L3769" i="1"/>
  <c r="M3769" i="1" s="1"/>
  <c r="K3769" i="1"/>
  <c r="J3769" i="1"/>
  <c r="I3769" i="1"/>
  <c r="H3769" i="1"/>
  <c r="AB3769" i="1" s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AB3765" i="1" s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S3759" i="1" s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AB3758" i="1" s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P3757" i="1"/>
  <c r="O3757" i="1"/>
  <c r="N3757" i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P3753" i="1"/>
  <c r="O3753" i="1"/>
  <c r="N3753" i="1"/>
  <c r="L3753" i="1"/>
  <c r="M3753" i="1" s="1"/>
  <c r="K3753" i="1"/>
  <c r="J3753" i="1"/>
  <c r="I3753" i="1"/>
  <c r="H3753" i="1"/>
  <c r="AB3753" i="1" s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M3749" i="1" s="1"/>
  <c r="K3749" i="1"/>
  <c r="J3749" i="1"/>
  <c r="I3749" i="1"/>
  <c r="H3749" i="1"/>
  <c r="AB3749" i="1" s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L3744" i="1"/>
  <c r="K3744" i="1"/>
  <c r="M3744" i="1" s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P3741" i="1"/>
  <c r="O3741" i="1"/>
  <c r="N3741" i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M3733" i="1" s="1"/>
  <c r="K3733" i="1"/>
  <c r="J3733" i="1"/>
  <c r="I3733" i="1"/>
  <c r="H3733" i="1"/>
  <c r="AB3733" i="1" s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AB3728" i="1" s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P3725" i="1"/>
  <c r="O3725" i="1"/>
  <c r="N3725" i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AB3721" i="1" s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AB3717" i="1" s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L3716" i="1"/>
  <c r="K3716" i="1"/>
  <c r="M3716" i="1" s="1"/>
  <c r="J3716" i="1"/>
  <c r="I3716" i="1"/>
  <c r="H3716" i="1"/>
  <c r="AB3716" i="1" s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P3709" i="1"/>
  <c r="O3709" i="1"/>
  <c r="N3709" i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M3705" i="1" s="1"/>
  <c r="K3705" i="1"/>
  <c r="J3705" i="1"/>
  <c r="I3705" i="1"/>
  <c r="H3705" i="1"/>
  <c r="AB3705" i="1" s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M3701" i="1" s="1"/>
  <c r="K3701" i="1"/>
  <c r="J3701" i="1"/>
  <c r="I3701" i="1"/>
  <c r="H3701" i="1"/>
  <c r="AB3701" i="1" s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M3700" i="1" s="1"/>
  <c r="J3700" i="1"/>
  <c r="I3700" i="1"/>
  <c r="H3700" i="1"/>
  <c r="AB3700" i="1" s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AB3696" i="1" s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AB3690" i="1" s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AB3689" i="1" s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AB3684" i="1" s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AB3673" i="1" s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AB3669" i="1" s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M3664" i="1" s="1"/>
  <c r="J3664" i="1"/>
  <c r="I3664" i="1"/>
  <c r="H3664" i="1"/>
  <c r="AB3664" i="1" s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AB3657" i="1" s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AB3653" i="1" s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AB3652" i="1" s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M3648" i="1" s="1"/>
  <c r="J3648" i="1"/>
  <c r="I3648" i="1"/>
  <c r="H3648" i="1"/>
  <c r="AB3648" i="1" s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AB3640" i="1" s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AB3637" i="1" s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M3636" i="1" s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N3632" i="1"/>
  <c r="L3632" i="1"/>
  <c r="K3632" i="1"/>
  <c r="M3632" i="1" s="1"/>
  <c r="J3632" i="1"/>
  <c r="I3632" i="1"/>
  <c r="H3632" i="1"/>
  <c r="AB3632" i="1" s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N3624" i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AB3621" i="1" s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M3620" i="1" s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M3616" i="1" s="1"/>
  <c r="J3616" i="1"/>
  <c r="I3616" i="1"/>
  <c r="H3616" i="1"/>
  <c r="AB3616" i="1" s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P3605" i="1"/>
  <c r="O3605" i="1"/>
  <c r="N3605" i="1"/>
  <c r="L3605" i="1"/>
  <c r="M3605" i="1" s="1"/>
  <c r="K3605" i="1"/>
  <c r="J3605" i="1"/>
  <c r="I3605" i="1"/>
  <c r="H3605" i="1"/>
  <c r="AB3605" i="1" s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L3604" i="1"/>
  <c r="K3604" i="1"/>
  <c r="M3604" i="1" s="1"/>
  <c r="J3604" i="1"/>
  <c r="I3604" i="1"/>
  <c r="H3604" i="1"/>
  <c r="AB3604" i="1" s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V3602" i="1" s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P3600" i="1" s="1"/>
  <c r="N3600" i="1"/>
  <c r="L3600" i="1"/>
  <c r="K3600" i="1"/>
  <c r="M3600" i="1" s="1"/>
  <c r="J3600" i="1"/>
  <c r="I3600" i="1"/>
  <c r="H3600" i="1"/>
  <c r="AB3600" i="1" s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P3597" i="1"/>
  <c r="O3597" i="1"/>
  <c r="N3597" i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V3594" i="1" s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AB3593" i="1" s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P3592" i="1" s="1"/>
  <c r="N3592" i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V3590" i="1" s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AB3589" i="1" s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P3588" i="1" s="1"/>
  <c r="N3588" i="1"/>
  <c r="L3588" i="1"/>
  <c r="K3588" i="1"/>
  <c r="M3588" i="1" s="1"/>
  <c r="J3588" i="1"/>
  <c r="I3588" i="1"/>
  <c r="H3588" i="1"/>
  <c r="AB3588" i="1" s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J3584" i="1"/>
  <c r="I3584" i="1"/>
  <c r="H3584" i="1"/>
  <c r="AB3584" i="1" s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M3580" i="1" s="1"/>
  <c r="J3580" i="1"/>
  <c r="I3580" i="1"/>
  <c r="H3580" i="1"/>
  <c r="AB3580" i="1" s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AB3577" i="1" s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AB3573" i="1" s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P3572" i="1" s="1"/>
  <c r="N3572" i="1"/>
  <c r="L3572" i="1"/>
  <c r="K3572" i="1"/>
  <c r="M3572" i="1" s="1"/>
  <c r="J3572" i="1"/>
  <c r="I3572" i="1"/>
  <c r="H3572" i="1"/>
  <c r="AB3572" i="1" s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AB3568" i="1" s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L3561" i="1"/>
  <c r="M3561" i="1" s="1"/>
  <c r="K3561" i="1"/>
  <c r="J3561" i="1"/>
  <c r="I3561" i="1"/>
  <c r="H3561" i="1"/>
  <c r="AB3561" i="1" s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AB3557" i="1" s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M3556" i="1" s="1"/>
  <c r="J3556" i="1"/>
  <c r="I3556" i="1"/>
  <c r="H3556" i="1"/>
  <c r="AB3556" i="1" s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M3552" i="1" s="1"/>
  <c r="J3552" i="1"/>
  <c r="I3552" i="1"/>
  <c r="H3552" i="1"/>
  <c r="AB3552" i="1" s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AB3545" i="1" s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M3544" i="1" s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AB3541" i="1" s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N3536" i="1"/>
  <c r="L3536" i="1"/>
  <c r="K3536" i="1"/>
  <c r="M3536" i="1" s="1"/>
  <c r="J3536" i="1"/>
  <c r="I3536" i="1"/>
  <c r="H3536" i="1"/>
  <c r="AB3536" i="1" s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AB3529" i="1" s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M3528" i="1" s="1"/>
  <c r="J3528" i="1"/>
  <c r="I3528" i="1"/>
  <c r="H3528" i="1"/>
  <c r="AB3528" i="1" s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P3525" i="1"/>
  <c r="O3525" i="1"/>
  <c r="N3525" i="1"/>
  <c r="L3525" i="1"/>
  <c r="M3525" i="1" s="1"/>
  <c r="K3525" i="1"/>
  <c r="J3525" i="1"/>
  <c r="I3525" i="1"/>
  <c r="H3525" i="1"/>
  <c r="AB3525" i="1" s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O3524" i="1"/>
  <c r="P3524" i="1" s="1"/>
  <c r="N3524" i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J3520" i="1"/>
  <c r="I3520" i="1"/>
  <c r="H3520" i="1"/>
  <c r="AB3520" i="1" s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P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AB3513" i="1" s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O3508" i="1"/>
  <c r="P3508" i="1" s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P3503" i="1" s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P3501" i="1"/>
  <c r="O3501" i="1"/>
  <c r="N3501" i="1"/>
  <c r="L3501" i="1"/>
  <c r="M3501" i="1" s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O3500" i="1"/>
  <c r="P3500" i="1" s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P3497" i="1"/>
  <c r="O3497" i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M3496" i="1" s="1"/>
  <c r="J3496" i="1"/>
  <c r="I3496" i="1"/>
  <c r="H3496" i="1"/>
  <c r="AB3496" i="1" s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P3493" i="1"/>
  <c r="O3493" i="1"/>
  <c r="N3493" i="1"/>
  <c r="L3493" i="1"/>
  <c r="M3493" i="1" s="1"/>
  <c r="K3493" i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O3492" i="1"/>
  <c r="P3492" i="1" s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P3487" i="1" s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S3486" i="1" s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P3485" i="1"/>
  <c r="O3485" i="1"/>
  <c r="N3485" i="1"/>
  <c r="L3485" i="1"/>
  <c r="M3485" i="1" s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P3481" i="1"/>
  <c r="O3481" i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M3480" i="1" s="1"/>
  <c r="J3480" i="1"/>
  <c r="I3480" i="1"/>
  <c r="H3480" i="1"/>
  <c r="AB3480" i="1" s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O3476" i="1"/>
  <c r="P3476" i="1" s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P3472" i="1"/>
  <c r="O3472" i="1"/>
  <c r="N3472" i="1"/>
  <c r="L3472" i="1"/>
  <c r="K3472" i="1"/>
  <c r="M3472" i="1" s="1"/>
  <c r="J3472" i="1"/>
  <c r="I3472" i="1"/>
  <c r="H3472" i="1"/>
  <c r="AB3472" i="1" s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P3469" i="1"/>
  <c r="O3469" i="1"/>
  <c r="N3469" i="1"/>
  <c r="M3469" i="1"/>
  <c r="L3469" i="1"/>
  <c r="K3469" i="1"/>
  <c r="J3469" i="1"/>
  <c r="I3469" i="1"/>
  <c r="AB3469" i="1" s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AB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S3467" i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Z3466" i="1"/>
  <c r="Y3466" i="1"/>
  <c r="X3466" i="1"/>
  <c r="W3466" i="1"/>
  <c r="V3466" i="1"/>
  <c r="U3466" i="1"/>
  <c r="T3466" i="1"/>
  <c r="R3466" i="1"/>
  <c r="Q3466" i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R3465" i="1"/>
  <c r="Q3465" i="1"/>
  <c r="S3465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P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S3455" i="1"/>
  <c r="R3455" i="1"/>
  <c r="Q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O3452" i="1"/>
  <c r="P3452" i="1" s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S3451" i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Z3450" i="1"/>
  <c r="Y3450" i="1"/>
  <c r="X3450" i="1"/>
  <c r="W3450" i="1"/>
  <c r="V3450" i="1"/>
  <c r="U3450" i="1"/>
  <c r="T3450" i="1"/>
  <c r="R3450" i="1"/>
  <c r="Q3450" i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R3449" i="1"/>
  <c r="Q3449" i="1"/>
  <c r="S3449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S3441" i="1" s="1"/>
  <c r="P3441" i="1"/>
  <c r="O3441" i="1"/>
  <c r="N3441" i="1"/>
  <c r="M3441" i="1"/>
  <c r="L3441" i="1"/>
  <c r="K3441" i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R3440" i="1"/>
  <c r="Q3440" i="1"/>
  <c r="S3440" i="1" s="1"/>
  <c r="O3440" i="1"/>
  <c r="P3440" i="1" s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B3439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S3435" i="1" s="1"/>
  <c r="Q3435" i="1"/>
  <c r="P3435" i="1"/>
  <c r="O3435" i="1"/>
  <c r="N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Q3434" i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O3433" i="1"/>
  <c r="N3433" i="1"/>
  <c r="P3433" i="1" s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V3432" i="1" s="1"/>
  <c r="S3432" i="1"/>
  <c r="R3432" i="1"/>
  <c r="Q3432" i="1"/>
  <c r="P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R3428" i="1"/>
  <c r="Q3428" i="1"/>
  <c r="S3428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S3427" i="1"/>
  <c r="R3427" i="1"/>
  <c r="Q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S3426" i="1"/>
  <c r="R3426" i="1"/>
  <c r="Q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S3425" i="1" s="1"/>
  <c r="P3425" i="1"/>
  <c r="O3425" i="1"/>
  <c r="N3425" i="1"/>
  <c r="M3425" i="1"/>
  <c r="L3425" i="1"/>
  <c r="K3425" i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R3424" i="1"/>
  <c r="Q3424" i="1"/>
  <c r="S3424" i="1" s="1"/>
  <c r="O3424" i="1"/>
  <c r="P3424" i="1" s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M3423" i="1" s="1"/>
  <c r="AB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N3420" i="1"/>
  <c r="L3420" i="1"/>
  <c r="K3420" i="1"/>
  <c r="M3420" i="1" s="1"/>
  <c r="AB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S3419" i="1" s="1"/>
  <c r="Q3419" i="1"/>
  <c r="P3419" i="1"/>
  <c r="O3419" i="1"/>
  <c r="N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O3417" i="1"/>
  <c r="N3417" i="1"/>
  <c r="P3417" i="1" s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V3416" i="1" s="1"/>
  <c r="S3416" i="1"/>
  <c r="R3416" i="1"/>
  <c r="Q3416" i="1"/>
  <c r="P3416" i="1"/>
  <c r="O3416" i="1"/>
  <c r="N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V3414" i="1"/>
  <c r="U3414" i="1"/>
  <c r="T3414" i="1"/>
  <c r="S3414" i="1"/>
  <c r="R3414" i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S3411" i="1"/>
  <c r="R3411" i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S3410" i="1"/>
  <c r="R3410" i="1"/>
  <c r="Q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S3409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R3408" i="1"/>
  <c r="Q3408" i="1"/>
  <c r="S3408" i="1" s="1"/>
  <c r="O3408" i="1"/>
  <c r="P3408" i="1" s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AB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Z3406" i="1" s="1"/>
  <c r="X3406" i="1"/>
  <c r="W3406" i="1"/>
  <c r="U3406" i="1"/>
  <c r="V3406" i="1" s="1"/>
  <c r="T3406" i="1"/>
  <c r="R3406" i="1"/>
  <c r="Q3406" i="1"/>
  <c r="S3406" i="1" s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S3403" i="1" s="1"/>
  <c r="Q3403" i="1"/>
  <c r="P3403" i="1"/>
  <c r="O3403" i="1"/>
  <c r="N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O3401" i="1"/>
  <c r="N3401" i="1"/>
  <c r="P3401" i="1" s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W3400" i="1"/>
  <c r="U3400" i="1"/>
  <c r="T3400" i="1"/>
  <c r="V3400" i="1" s="1"/>
  <c r="S3400" i="1"/>
  <c r="R3400" i="1"/>
  <c r="Q3400" i="1"/>
  <c r="P3400" i="1"/>
  <c r="O3400" i="1"/>
  <c r="N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V3398" i="1"/>
  <c r="U3398" i="1"/>
  <c r="T3398" i="1"/>
  <c r="S3398" i="1"/>
  <c r="R3398" i="1"/>
  <c r="Q3398" i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R3396" i="1"/>
  <c r="Q3396" i="1"/>
  <c r="S3396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S3395" i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S3394" i="1"/>
  <c r="R3394" i="1"/>
  <c r="Q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Q3393" i="1"/>
  <c r="S3393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R3392" i="1"/>
  <c r="Q3392" i="1"/>
  <c r="S3392" i="1" s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B3391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S3387" i="1" s="1"/>
  <c r="Q3387" i="1"/>
  <c r="P3387" i="1"/>
  <c r="O3387" i="1"/>
  <c r="N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Q3386" i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O3385" i="1"/>
  <c r="N3385" i="1"/>
  <c r="P3385" i="1" s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W3384" i="1"/>
  <c r="U3384" i="1"/>
  <c r="T3384" i="1"/>
  <c r="V3384" i="1" s="1"/>
  <c r="S3384" i="1"/>
  <c r="R3384" i="1"/>
  <c r="Q3384" i="1"/>
  <c r="P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V3382" i="1"/>
  <c r="U3382" i="1"/>
  <c r="T3382" i="1"/>
  <c r="S3382" i="1"/>
  <c r="R3382" i="1"/>
  <c r="Q3382" i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R3381" i="1"/>
  <c r="Q3381" i="1"/>
  <c r="S3381" i="1" s="1"/>
  <c r="P3381" i="1"/>
  <c r="O3381" i="1"/>
  <c r="N3381" i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R3380" i="1"/>
  <c r="Q3380" i="1"/>
  <c r="S3380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S3379" i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S3378" i="1"/>
  <c r="R3378" i="1"/>
  <c r="Q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Q3377" i="1"/>
  <c r="S3377" i="1" s="1"/>
  <c r="P3377" i="1"/>
  <c r="O3377" i="1"/>
  <c r="N3377" i="1"/>
  <c r="M3377" i="1"/>
  <c r="L3377" i="1"/>
  <c r="K3377" i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R3376" i="1"/>
  <c r="Q3376" i="1"/>
  <c r="S3376" i="1" s="1"/>
  <c r="O3376" i="1"/>
  <c r="P3376" i="1" s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B3375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S3371" i="1" s="1"/>
  <c r="Q3371" i="1"/>
  <c r="P3371" i="1"/>
  <c r="O3371" i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Q3370" i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O3369" i="1"/>
  <c r="N3369" i="1"/>
  <c r="P3369" i="1" s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S3368" i="1"/>
  <c r="R3368" i="1"/>
  <c r="Q3368" i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V3366" i="1"/>
  <c r="U3366" i="1"/>
  <c r="T3366" i="1"/>
  <c r="S3366" i="1"/>
  <c r="R3366" i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R3365" i="1"/>
  <c r="Q3365" i="1"/>
  <c r="S3365" i="1" s="1"/>
  <c r="P3365" i="1"/>
  <c r="O3365" i="1"/>
  <c r="N3365" i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R3364" i="1"/>
  <c r="Q3364" i="1"/>
  <c r="S3364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S3363" i="1"/>
  <c r="R3363" i="1"/>
  <c r="Q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S3362" i="1"/>
  <c r="R3362" i="1"/>
  <c r="Q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Q3361" i="1"/>
  <c r="S3361" i="1" s="1"/>
  <c r="P3361" i="1"/>
  <c r="O3361" i="1"/>
  <c r="N3361" i="1"/>
  <c r="M3361" i="1"/>
  <c r="L3361" i="1"/>
  <c r="K3361" i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R3360" i="1"/>
  <c r="Q3360" i="1"/>
  <c r="S3360" i="1" s="1"/>
  <c r="O3360" i="1"/>
  <c r="P3360" i="1" s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P3359" i="1"/>
  <c r="O3359" i="1"/>
  <c r="N3359" i="1"/>
  <c r="L3359" i="1"/>
  <c r="K3359" i="1"/>
  <c r="M3359" i="1" s="1"/>
  <c r="AB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R3356" i="1"/>
  <c r="Q3356" i="1"/>
  <c r="S3356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P3355" i="1"/>
  <c r="O3355" i="1"/>
  <c r="N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S3354" i="1"/>
  <c r="R3354" i="1"/>
  <c r="Q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R3352" i="1"/>
  <c r="Q3352" i="1"/>
  <c r="S3352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P3351" i="1"/>
  <c r="O3351" i="1"/>
  <c r="N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R3344" i="1"/>
  <c r="Q3344" i="1"/>
  <c r="S3344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R3340" i="1"/>
  <c r="Q3340" i="1"/>
  <c r="S3340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P3339" i="1"/>
  <c r="O3339" i="1"/>
  <c r="N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S3338" i="1"/>
  <c r="R3338" i="1"/>
  <c r="Q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P3335" i="1"/>
  <c r="O3335" i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W3328" i="1"/>
  <c r="U3328" i="1"/>
  <c r="T3328" i="1"/>
  <c r="V3328" i="1" s="1"/>
  <c r="R3328" i="1"/>
  <c r="Q3328" i="1"/>
  <c r="S3328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P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S3326" i="1"/>
  <c r="R3326" i="1"/>
  <c r="Q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R3324" i="1"/>
  <c r="Q3324" i="1"/>
  <c r="S3324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P3323" i="1"/>
  <c r="O3323" i="1"/>
  <c r="N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S3322" i="1"/>
  <c r="R3322" i="1"/>
  <c r="Q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Q3321" i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R3320" i="1"/>
  <c r="Q3320" i="1"/>
  <c r="S3320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P3319" i="1"/>
  <c r="O3319" i="1"/>
  <c r="N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P3315" i="1"/>
  <c r="O3315" i="1"/>
  <c r="N3315" i="1"/>
  <c r="L3315" i="1"/>
  <c r="K3315" i="1"/>
  <c r="M3315" i="1" s="1"/>
  <c r="AB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R3312" i="1"/>
  <c r="Q3312" i="1"/>
  <c r="S3312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S3310" i="1"/>
  <c r="R3310" i="1"/>
  <c r="Q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R3308" i="1"/>
  <c r="Q3308" i="1"/>
  <c r="S3308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P3307" i="1"/>
  <c r="O3307" i="1"/>
  <c r="N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S3306" i="1"/>
  <c r="R3306" i="1"/>
  <c r="Q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R3304" i="1"/>
  <c r="Q3304" i="1"/>
  <c r="S3304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P3303" i="1"/>
  <c r="O3303" i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P3299" i="1"/>
  <c r="O3299" i="1"/>
  <c r="N3299" i="1"/>
  <c r="L3299" i="1"/>
  <c r="K3299" i="1"/>
  <c r="M3299" i="1" s="1"/>
  <c r="AB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R3296" i="1"/>
  <c r="Q3296" i="1"/>
  <c r="S3296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P3295" i="1"/>
  <c r="O3295" i="1"/>
  <c r="N3295" i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S3294" i="1"/>
  <c r="R3294" i="1"/>
  <c r="Q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W3292" i="1"/>
  <c r="U3292" i="1"/>
  <c r="T3292" i="1"/>
  <c r="R3292" i="1"/>
  <c r="Q3292" i="1"/>
  <c r="S3292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P3291" i="1"/>
  <c r="O3291" i="1"/>
  <c r="N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S3290" i="1"/>
  <c r="R3290" i="1"/>
  <c r="Q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R3288" i="1"/>
  <c r="Q3288" i="1"/>
  <c r="S3288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P3287" i="1"/>
  <c r="O3287" i="1"/>
  <c r="N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S3282" i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W3280" i="1"/>
  <c r="U3280" i="1"/>
  <c r="T3280" i="1"/>
  <c r="V3280" i="1" s="1"/>
  <c r="R3280" i="1"/>
  <c r="Q3280" i="1"/>
  <c r="S3280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P3279" i="1"/>
  <c r="O3279" i="1"/>
  <c r="N3279" i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S3278" i="1"/>
  <c r="R3278" i="1"/>
  <c r="Q3278" i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Q3277" i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W3276" i="1"/>
  <c r="U3276" i="1"/>
  <c r="T3276" i="1"/>
  <c r="R3276" i="1"/>
  <c r="Q3276" i="1"/>
  <c r="S3276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P3275" i="1"/>
  <c r="O3275" i="1"/>
  <c r="N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S3274" i="1"/>
  <c r="R3274" i="1"/>
  <c r="Q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S3272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P3271" i="1"/>
  <c r="O3271" i="1"/>
  <c r="N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P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W3264" i="1"/>
  <c r="U3264" i="1"/>
  <c r="T3264" i="1"/>
  <c r="V3264" i="1" s="1"/>
  <c r="R3264" i="1"/>
  <c r="Q3264" i="1"/>
  <c r="S3264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S3262" i="1"/>
  <c r="R3262" i="1"/>
  <c r="Q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R3260" i="1"/>
  <c r="Q3260" i="1"/>
  <c r="S3260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P3259" i="1"/>
  <c r="O3259" i="1"/>
  <c r="N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S3258" i="1"/>
  <c r="R3258" i="1"/>
  <c r="Q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R3256" i="1"/>
  <c r="Q3256" i="1"/>
  <c r="S3256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P3255" i="1"/>
  <c r="O3255" i="1"/>
  <c r="N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P3251" i="1"/>
  <c r="O3251" i="1"/>
  <c r="N3251" i="1"/>
  <c r="L3251" i="1"/>
  <c r="K3251" i="1"/>
  <c r="M3251" i="1" s="1"/>
  <c r="AB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W3248" i="1"/>
  <c r="U3248" i="1"/>
  <c r="T3248" i="1"/>
  <c r="V3248" i="1" s="1"/>
  <c r="R3248" i="1"/>
  <c r="Q3248" i="1"/>
  <c r="S3248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S3246" i="1"/>
  <c r="R3246" i="1"/>
  <c r="Q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R3244" i="1"/>
  <c r="Q3244" i="1"/>
  <c r="S3244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P3243" i="1"/>
  <c r="O3243" i="1"/>
  <c r="N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S3242" i="1"/>
  <c r="R3242" i="1"/>
  <c r="Q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R3240" i="1"/>
  <c r="Q3240" i="1"/>
  <c r="S3240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P3239" i="1"/>
  <c r="O3239" i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P3235" i="1"/>
  <c r="O3235" i="1"/>
  <c r="N3235" i="1"/>
  <c r="L3235" i="1"/>
  <c r="K3235" i="1"/>
  <c r="M3235" i="1" s="1"/>
  <c r="AB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S3234" i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R3232" i="1"/>
  <c r="Q3232" i="1"/>
  <c r="S3232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P3231" i="1"/>
  <c r="O3231" i="1"/>
  <c r="N3231" i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S3230" i="1"/>
  <c r="R3230" i="1"/>
  <c r="Q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R3228" i="1"/>
  <c r="Q3228" i="1"/>
  <c r="S3228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P3227" i="1"/>
  <c r="O3227" i="1"/>
  <c r="N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S3226" i="1"/>
  <c r="R3226" i="1"/>
  <c r="Q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R3224" i="1"/>
  <c r="Q3224" i="1"/>
  <c r="S3224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P3223" i="1"/>
  <c r="O3223" i="1"/>
  <c r="N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S3218" i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V3216" i="1" s="1"/>
  <c r="R3216" i="1"/>
  <c r="Q3216" i="1"/>
  <c r="S3216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P3215" i="1"/>
  <c r="O3215" i="1"/>
  <c r="N3215" i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S3214" i="1"/>
  <c r="R3214" i="1"/>
  <c r="Q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W3212" i="1"/>
  <c r="U3212" i="1"/>
  <c r="T3212" i="1"/>
  <c r="R3212" i="1"/>
  <c r="Q3212" i="1"/>
  <c r="S3212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P3211" i="1"/>
  <c r="O3211" i="1"/>
  <c r="N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S3210" i="1"/>
  <c r="R3210" i="1"/>
  <c r="Q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R3208" i="1"/>
  <c r="Q3208" i="1"/>
  <c r="S3208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P3207" i="1"/>
  <c r="O3207" i="1"/>
  <c r="N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S3202" i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V3200" i="1" s="1"/>
  <c r="R3200" i="1"/>
  <c r="Q3200" i="1"/>
  <c r="S3200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P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S3198" i="1"/>
  <c r="R3198" i="1"/>
  <c r="Q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R3196" i="1"/>
  <c r="Q3196" i="1"/>
  <c r="S3196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P3195" i="1"/>
  <c r="O3195" i="1"/>
  <c r="N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S3194" i="1"/>
  <c r="R3194" i="1"/>
  <c r="Q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Q3193" i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R3192" i="1"/>
  <c r="Q3192" i="1"/>
  <c r="S3192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P3191" i="1"/>
  <c r="O3191" i="1"/>
  <c r="N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S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P3187" i="1"/>
  <c r="O3187" i="1"/>
  <c r="N3187" i="1"/>
  <c r="L3187" i="1"/>
  <c r="K3187" i="1"/>
  <c r="M3187" i="1" s="1"/>
  <c r="AB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R3184" i="1"/>
  <c r="Q3184" i="1"/>
  <c r="S3184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S3182" i="1"/>
  <c r="R3182" i="1"/>
  <c r="Q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W3180" i="1"/>
  <c r="U3180" i="1"/>
  <c r="T3180" i="1"/>
  <c r="R3180" i="1"/>
  <c r="Q3180" i="1"/>
  <c r="S3180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N3178" i="1"/>
  <c r="P3178" i="1" s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P3175" i="1"/>
  <c r="O3175" i="1"/>
  <c r="N3175" i="1"/>
  <c r="L3175" i="1"/>
  <c r="M3175" i="1" s="1"/>
  <c r="K3175" i="1"/>
  <c r="J3175" i="1"/>
  <c r="I3175" i="1"/>
  <c r="H3175" i="1"/>
  <c r="AB3175" i="1" s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N3174" i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P3171" i="1"/>
  <c r="O3171" i="1"/>
  <c r="N3171" i="1"/>
  <c r="L3171" i="1"/>
  <c r="M3171" i="1" s="1"/>
  <c r="K3171" i="1"/>
  <c r="J3171" i="1"/>
  <c r="I3171" i="1"/>
  <c r="H3171" i="1"/>
  <c r="AB3171" i="1" s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AB3170" i="1" s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N3162" i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AB3159" i="1" s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P3158" i="1" s="1"/>
  <c r="N3158" i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AB3155" i="1" s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P3150" i="1" s="1"/>
  <c r="N3150" i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P3146" i="1" s="1"/>
  <c r="N3146" i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P3143" i="1"/>
  <c r="O3143" i="1"/>
  <c r="N3143" i="1"/>
  <c r="L3143" i="1"/>
  <c r="M3143" i="1" s="1"/>
  <c r="K3143" i="1"/>
  <c r="J3143" i="1"/>
  <c r="I3143" i="1"/>
  <c r="H3143" i="1"/>
  <c r="AB3143" i="1" s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P3142" i="1" s="1"/>
  <c r="N3142" i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P3139" i="1"/>
  <c r="O3139" i="1"/>
  <c r="N3139" i="1"/>
  <c r="L3139" i="1"/>
  <c r="M3139" i="1" s="1"/>
  <c r="K3139" i="1"/>
  <c r="J3139" i="1"/>
  <c r="I3139" i="1"/>
  <c r="H3139" i="1"/>
  <c r="AB3139" i="1" s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S3137" i="1" s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P3134" i="1" s="1"/>
  <c r="N3134" i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AB3132" i="1" s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P3126" i="1" s="1"/>
  <c r="N3126" i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AB3123" i="1" s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O3110" i="1"/>
  <c r="P3110" i="1" s="1"/>
  <c r="N3110" i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AB3107" i="1" s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AB3095" i="1" s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O3094" i="1"/>
  <c r="P3094" i="1" s="1"/>
  <c r="N3094" i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AB3091" i="1" s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P3087" i="1"/>
  <c r="O3087" i="1"/>
  <c r="N3087" i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N3086" i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L3079" i="1"/>
  <c r="M3079" i="1" s="1"/>
  <c r="K3079" i="1"/>
  <c r="J3079" i="1"/>
  <c r="I3079" i="1"/>
  <c r="H3079" i="1"/>
  <c r="AB3079" i="1" s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O3078" i="1"/>
  <c r="P3078" i="1" s="1"/>
  <c r="N3078" i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AB3075" i="1" s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O3070" i="1"/>
  <c r="P3070" i="1" s="1"/>
  <c r="N3070" i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O3063" i="1"/>
  <c r="N3063" i="1"/>
  <c r="L3063" i="1"/>
  <c r="M3063" i="1" s="1"/>
  <c r="K3063" i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O3062" i="1"/>
  <c r="P3062" i="1" s="1"/>
  <c r="N3062" i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O3054" i="1"/>
  <c r="P3054" i="1" s="1"/>
  <c r="N3054" i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P3047" i="1"/>
  <c r="O3047" i="1"/>
  <c r="N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S3046" i="1"/>
  <c r="R3046" i="1"/>
  <c r="Q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R3044" i="1"/>
  <c r="Q3044" i="1"/>
  <c r="S3044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P3043" i="1"/>
  <c r="O3043" i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AB3039" i="1" s="1"/>
  <c r="W3039" i="1"/>
  <c r="U3039" i="1"/>
  <c r="T3039" i="1"/>
  <c r="V3039" i="1" s="1"/>
  <c r="S3039" i="1"/>
  <c r="R3039" i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X3036" i="1"/>
  <c r="W3036" i="1"/>
  <c r="U3036" i="1"/>
  <c r="T3036" i="1"/>
  <c r="V3036" i="1" s="1"/>
  <c r="R3036" i="1"/>
  <c r="Q3036" i="1"/>
  <c r="S3036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S3034" i="1"/>
  <c r="R3034" i="1"/>
  <c r="Q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W3032" i="1"/>
  <c r="U3032" i="1"/>
  <c r="T3032" i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P3031" i="1"/>
  <c r="O3031" i="1"/>
  <c r="N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S3030" i="1"/>
  <c r="R3030" i="1"/>
  <c r="Q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AB3027" i="1" s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P3026" i="1" s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S3025" i="1" s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P3023" i="1"/>
  <c r="O3023" i="1"/>
  <c r="N3023" i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P3019" i="1"/>
  <c r="O3019" i="1"/>
  <c r="N3019" i="1"/>
  <c r="L3019" i="1"/>
  <c r="M3019" i="1" s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O3018" i="1"/>
  <c r="P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P3015" i="1"/>
  <c r="O3015" i="1"/>
  <c r="N3015" i="1"/>
  <c r="L3015" i="1"/>
  <c r="M3015" i="1" s="1"/>
  <c r="K3015" i="1"/>
  <c r="J3015" i="1"/>
  <c r="I3015" i="1"/>
  <c r="H3015" i="1"/>
  <c r="AB3015" i="1" s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O3014" i="1"/>
  <c r="P3014" i="1" s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V3012" i="1" s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P3011" i="1"/>
  <c r="O3011" i="1"/>
  <c r="N3011" i="1"/>
  <c r="L3011" i="1"/>
  <c r="M3011" i="1" s="1"/>
  <c r="K3011" i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P3010" i="1" s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P3007" i="1"/>
  <c r="O3007" i="1"/>
  <c r="N3007" i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O3006" i="1"/>
  <c r="P3006" i="1" s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P3003" i="1"/>
  <c r="O3003" i="1"/>
  <c r="N3003" i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O3002" i="1"/>
  <c r="P3002" i="1" s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V3000" i="1" s="1"/>
  <c r="T3000" i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P2999" i="1"/>
  <c r="O2999" i="1"/>
  <c r="N2999" i="1"/>
  <c r="L2999" i="1"/>
  <c r="M2999" i="1" s="1"/>
  <c r="K2999" i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O2998" i="1"/>
  <c r="P2998" i="1" s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P2995" i="1"/>
  <c r="O2995" i="1"/>
  <c r="N2995" i="1"/>
  <c r="L2995" i="1"/>
  <c r="M2995" i="1" s="1"/>
  <c r="K2995" i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O2994" i="1"/>
  <c r="P2994" i="1" s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P2991" i="1"/>
  <c r="O2991" i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O2990" i="1"/>
  <c r="P2990" i="1" s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P2983" i="1"/>
  <c r="O2983" i="1"/>
  <c r="N2983" i="1"/>
  <c r="L2983" i="1"/>
  <c r="M2983" i="1" s="1"/>
  <c r="K2983" i="1"/>
  <c r="J2983" i="1"/>
  <c r="I2983" i="1"/>
  <c r="H2983" i="1"/>
  <c r="AB2983" i="1" s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S2981" i="1" s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V2980" i="1" s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P2979" i="1"/>
  <c r="O2979" i="1"/>
  <c r="N2979" i="1"/>
  <c r="L2979" i="1"/>
  <c r="M2979" i="1" s="1"/>
  <c r="K2979" i="1"/>
  <c r="J2979" i="1"/>
  <c r="I2979" i="1"/>
  <c r="H2979" i="1"/>
  <c r="AB2979" i="1" s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S2977" i="1" s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V2976" i="1" s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P2975" i="1"/>
  <c r="O2975" i="1"/>
  <c r="N2975" i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P2971" i="1"/>
  <c r="O2971" i="1"/>
  <c r="N2971" i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V2968" i="1" s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P2963" i="1"/>
  <c r="O2963" i="1"/>
  <c r="N2963" i="1"/>
  <c r="L2963" i="1"/>
  <c r="M2963" i="1" s="1"/>
  <c r="K2963" i="1"/>
  <c r="J2963" i="1"/>
  <c r="I2963" i="1"/>
  <c r="H2963" i="1"/>
  <c r="AB2963" i="1" s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V2960" i="1" s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P2959" i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O2958" i="1"/>
  <c r="P2958" i="1" s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O2954" i="1"/>
  <c r="P2954" i="1" s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P2951" i="1"/>
  <c r="O2951" i="1"/>
  <c r="N2951" i="1"/>
  <c r="L2951" i="1"/>
  <c r="M2951" i="1" s="1"/>
  <c r="K2951" i="1"/>
  <c r="J2951" i="1"/>
  <c r="I2951" i="1"/>
  <c r="H2951" i="1"/>
  <c r="AB2951" i="1" s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V2948" i="1" s="1"/>
  <c r="T2948" i="1"/>
  <c r="R2948" i="1"/>
  <c r="Q2948" i="1"/>
  <c r="S2948" i="1" s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L2947" i="1"/>
  <c r="M2947" i="1" s="1"/>
  <c r="K2947" i="1"/>
  <c r="J2947" i="1"/>
  <c r="I2947" i="1"/>
  <c r="H2947" i="1"/>
  <c r="AB2947" i="1" s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S2937" i="1" s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L2935" i="1"/>
  <c r="M2935" i="1" s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AB2931" i="1" s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S2929" i="1" s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L2927" i="1"/>
  <c r="M2927" i="1" s="1"/>
  <c r="K2927" i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O2926" i="1"/>
  <c r="P2926" i="1" s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AB2915" i="1" s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S2905" i="1" s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L2899" i="1"/>
  <c r="M2899" i="1" s="1"/>
  <c r="K2899" i="1"/>
  <c r="J2899" i="1"/>
  <c r="I2899" i="1"/>
  <c r="H2899" i="1"/>
  <c r="AB2899" i="1" s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O2894" i="1"/>
  <c r="P2894" i="1" s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O2890" i="1"/>
  <c r="P2890" i="1" s="1"/>
  <c r="N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X2887" i="1"/>
  <c r="W2887" i="1"/>
  <c r="U2887" i="1"/>
  <c r="T2887" i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P2886" i="1"/>
  <c r="O2886" i="1"/>
  <c r="N2886" i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S2885" i="1"/>
  <c r="R2885" i="1"/>
  <c r="Q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R2884" i="1"/>
  <c r="Q2884" i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M2883" i="1"/>
  <c r="L2883" i="1"/>
  <c r="K2883" i="1"/>
  <c r="J2883" i="1"/>
  <c r="I2883" i="1"/>
  <c r="AB2883" i="1" s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S2881" i="1" s="1"/>
  <c r="Q2881" i="1"/>
  <c r="O2881" i="1"/>
  <c r="N2881" i="1"/>
  <c r="P2881" i="1" s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X2879" i="1"/>
  <c r="W2879" i="1"/>
  <c r="U2879" i="1"/>
  <c r="T2879" i="1"/>
  <c r="R2879" i="1"/>
  <c r="Q2879" i="1"/>
  <c r="S2879" i="1" s="1"/>
  <c r="P2879" i="1"/>
  <c r="O2879" i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S2877" i="1"/>
  <c r="R2877" i="1"/>
  <c r="Q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R2876" i="1"/>
  <c r="Q2876" i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M2875" i="1"/>
  <c r="L2875" i="1"/>
  <c r="K2875" i="1"/>
  <c r="J2875" i="1"/>
  <c r="I2875" i="1"/>
  <c r="AB2875" i="1" s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P2874" i="1" s="1"/>
  <c r="N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AB2872" i="1" s="1"/>
  <c r="G2872" i="1"/>
  <c r="F2872" i="1"/>
  <c r="E2872" i="1"/>
  <c r="D2872" i="1"/>
  <c r="B2872" i="1"/>
  <c r="A2872" i="1"/>
  <c r="AA2871" i="1"/>
  <c r="Y2871" i="1"/>
  <c r="X2871" i="1"/>
  <c r="W2871" i="1"/>
  <c r="U2871" i="1"/>
  <c r="T2871" i="1"/>
  <c r="R2871" i="1"/>
  <c r="Q2871" i="1"/>
  <c r="S2871" i="1" s="1"/>
  <c r="P2871" i="1"/>
  <c r="O2871" i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S2869" i="1"/>
  <c r="R2869" i="1"/>
  <c r="Q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R2868" i="1"/>
  <c r="Q2868" i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P2866" i="1" s="1"/>
  <c r="N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AB2864" i="1" s="1"/>
  <c r="G2864" i="1"/>
  <c r="F2864" i="1"/>
  <c r="E2864" i="1"/>
  <c r="D2864" i="1"/>
  <c r="B2864" i="1"/>
  <c r="A2864" i="1"/>
  <c r="AA2863" i="1"/>
  <c r="Y2863" i="1"/>
  <c r="X2863" i="1"/>
  <c r="W2863" i="1"/>
  <c r="U2863" i="1"/>
  <c r="T2863" i="1"/>
  <c r="R2863" i="1"/>
  <c r="Q2863" i="1"/>
  <c r="S2863" i="1" s="1"/>
  <c r="P2863" i="1"/>
  <c r="O2863" i="1"/>
  <c r="N2863" i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S2861" i="1"/>
  <c r="R2861" i="1"/>
  <c r="Q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X2855" i="1"/>
  <c r="W2855" i="1"/>
  <c r="U2855" i="1"/>
  <c r="T2855" i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P2854" i="1"/>
  <c r="O2854" i="1"/>
  <c r="N2854" i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S2853" i="1"/>
  <c r="R2853" i="1"/>
  <c r="Q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R2852" i="1"/>
  <c r="Q2852" i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M2851" i="1"/>
  <c r="L2851" i="1"/>
  <c r="K2851" i="1"/>
  <c r="J2851" i="1"/>
  <c r="I2851" i="1"/>
  <c r="AB2851" i="1" s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P2849" i="1" s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X2847" i="1"/>
  <c r="W2847" i="1"/>
  <c r="U2847" i="1"/>
  <c r="T2847" i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S2845" i="1"/>
  <c r="R2845" i="1"/>
  <c r="Q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R2844" i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M2843" i="1"/>
  <c r="L2843" i="1"/>
  <c r="K2843" i="1"/>
  <c r="J2843" i="1"/>
  <c r="I2843" i="1"/>
  <c r="AB2843" i="1" s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W2839" i="1"/>
  <c r="U2839" i="1"/>
  <c r="T2839" i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P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S2837" i="1"/>
  <c r="R2837" i="1"/>
  <c r="Q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R2836" i="1"/>
  <c r="Q2836" i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P2834" i="1" s="1"/>
  <c r="N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X2831" i="1"/>
  <c r="W2831" i="1"/>
  <c r="U2831" i="1"/>
  <c r="T2831" i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P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S2829" i="1"/>
  <c r="R2829" i="1"/>
  <c r="Q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P2826" i="1" s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P2824" i="1"/>
  <c r="O2824" i="1"/>
  <c r="N2824" i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W2823" i="1"/>
  <c r="U2823" i="1"/>
  <c r="T2823" i="1"/>
  <c r="V2823" i="1" s="1"/>
  <c r="R2823" i="1"/>
  <c r="Q2823" i="1"/>
  <c r="S2823" i="1" s="1"/>
  <c r="P2823" i="1"/>
  <c r="O2823" i="1"/>
  <c r="N2823" i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Z2821" i="1"/>
  <c r="Y2821" i="1"/>
  <c r="X2821" i="1"/>
  <c r="W2821" i="1"/>
  <c r="V2821" i="1"/>
  <c r="U2821" i="1"/>
  <c r="T2821" i="1"/>
  <c r="S2821" i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R2819" i="1"/>
  <c r="Q2819" i="1"/>
  <c r="S2819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P2818" i="1" s="1"/>
  <c r="N2818" i="1"/>
  <c r="L2818" i="1"/>
  <c r="K2818" i="1"/>
  <c r="M2818" i="1" s="1"/>
  <c r="J2818" i="1"/>
  <c r="AB2818" i="1" s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R2817" i="1"/>
  <c r="Q2817" i="1"/>
  <c r="S2817" i="1" s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S2815" i="1"/>
  <c r="R2815" i="1"/>
  <c r="Q2815" i="1"/>
  <c r="O2815" i="1"/>
  <c r="P2815" i="1" s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B2814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Q2812" i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P2808" i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W2807" i="1"/>
  <c r="U2807" i="1"/>
  <c r="T2807" i="1"/>
  <c r="V2807" i="1" s="1"/>
  <c r="R2807" i="1"/>
  <c r="Q2807" i="1"/>
  <c r="S2807" i="1" s="1"/>
  <c r="P2807" i="1"/>
  <c r="O2807" i="1"/>
  <c r="N2807" i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P2806" i="1" s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Z2805" i="1"/>
  <c r="Y2805" i="1"/>
  <c r="X2805" i="1"/>
  <c r="W2805" i="1"/>
  <c r="V2805" i="1"/>
  <c r="U2805" i="1"/>
  <c r="T2805" i="1"/>
  <c r="S2805" i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W2803" i="1"/>
  <c r="U2803" i="1"/>
  <c r="T2803" i="1"/>
  <c r="R2803" i="1"/>
  <c r="Q2803" i="1"/>
  <c r="S2803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O2802" i="1"/>
  <c r="P2802" i="1" s="1"/>
  <c r="N2802" i="1"/>
  <c r="L2802" i="1"/>
  <c r="K2802" i="1"/>
  <c r="M2802" i="1" s="1"/>
  <c r="J2802" i="1"/>
  <c r="AB2802" i="1" s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S2801" i="1" s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S2799" i="1"/>
  <c r="R2799" i="1"/>
  <c r="Q2799" i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B2798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P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Q2796" i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O2795" i="1"/>
  <c r="P2795" i="1" s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O2794" i="1"/>
  <c r="N2794" i="1"/>
  <c r="P2794" i="1" s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P2792" i="1"/>
  <c r="O2792" i="1"/>
  <c r="N2792" i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W2791" i="1"/>
  <c r="U2791" i="1"/>
  <c r="T2791" i="1"/>
  <c r="V2791" i="1" s="1"/>
  <c r="R2791" i="1"/>
  <c r="Q2791" i="1"/>
  <c r="S2791" i="1" s="1"/>
  <c r="P2791" i="1"/>
  <c r="O2791" i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P2790" i="1" s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Z2789" i="1"/>
  <c r="Y2789" i="1"/>
  <c r="X2789" i="1"/>
  <c r="W2789" i="1"/>
  <c r="V2789" i="1"/>
  <c r="U2789" i="1"/>
  <c r="T2789" i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P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R2787" i="1"/>
  <c r="Q2787" i="1"/>
  <c r="S2787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L2786" i="1"/>
  <c r="K2786" i="1"/>
  <c r="M2786" i="1" s="1"/>
  <c r="J2786" i="1"/>
  <c r="AB2786" i="1" s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R2785" i="1"/>
  <c r="Q2785" i="1"/>
  <c r="S2785" i="1" s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S2783" i="1"/>
  <c r="R2783" i="1"/>
  <c r="Q2783" i="1"/>
  <c r="O2783" i="1"/>
  <c r="P2783" i="1" s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B2782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P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Q2780" i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O2779" i="1"/>
  <c r="P2779" i="1" s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S2778" i="1" s="1"/>
  <c r="Q2778" i="1"/>
  <c r="O2778" i="1"/>
  <c r="N2778" i="1"/>
  <c r="P2778" i="1" s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P2776" i="1"/>
  <c r="O2776" i="1"/>
  <c r="N2776" i="1"/>
  <c r="L2776" i="1"/>
  <c r="M2776" i="1" s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W2775" i="1"/>
  <c r="U2775" i="1"/>
  <c r="T2775" i="1"/>
  <c r="V2775" i="1" s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P2774" i="1" s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Z2773" i="1"/>
  <c r="Y2773" i="1"/>
  <c r="X2773" i="1"/>
  <c r="W2773" i="1"/>
  <c r="V2773" i="1"/>
  <c r="U2773" i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R2772" i="1"/>
  <c r="Q2772" i="1"/>
  <c r="S2772" i="1" s="1"/>
  <c r="P2772" i="1"/>
  <c r="O2772" i="1"/>
  <c r="N2772" i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R2771" i="1"/>
  <c r="Q2771" i="1"/>
  <c r="S2771" i="1" s="1"/>
  <c r="O2771" i="1"/>
  <c r="P2771" i="1" s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O2770" i="1"/>
  <c r="P2770" i="1" s="1"/>
  <c r="N2770" i="1"/>
  <c r="L2770" i="1"/>
  <c r="K2770" i="1"/>
  <c r="M2770" i="1" s="1"/>
  <c r="J2770" i="1"/>
  <c r="AB2770" i="1" s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R2769" i="1"/>
  <c r="Q2769" i="1"/>
  <c r="S2769" i="1" s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O2767" i="1"/>
  <c r="P2767" i="1" s="1"/>
  <c r="AB2767" i="1" s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S2766" i="1" s="1"/>
  <c r="Q2766" i="1"/>
  <c r="P2766" i="1"/>
  <c r="O2766" i="1"/>
  <c r="N2766" i="1"/>
  <c r="L2766" i="1"/>
  <c r="K2766" i="1"/>
  <c r="M2766" i="1" s="1"/>
  <c r="AB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O2764" i="1"/>
  <c r="N2764" i="1"/>
  <c r="P2764" i="1" s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O2763" i="1"/>
  <c r="P2763" i="1" s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O2762" i="1"/>
  <c r="N2762" i="1"/>
  <c r="P2762" i="1" s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P2760" i="1"/>
  <c r="O2760" i="1"/>
  <c r="N2760" i="1"/>
  <c r="L2760" i="1"/>
  <c r="M2760" i="1" s="1"/>
  <c r="AB2760" i="1" s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W2759" i="1"/>
  <c r="U2759" i="1"/>
  <c r="T2759" i="1"/>
  <c r="V2759" i="1" s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S2758" i="1" s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P2756" i="1"/>
  <c r="O2756" i="1"/>
  <c r="N2756" i="1"/>
  <c r="L2756" i="1"/>
  <c r="M2756" i="1" s="1"/>
  <c r="K2756" i="1"/>
  <c r="J2756" i="1"/>
  <c r="I2756" i="1"/>
  <c r="H2756" i="1"/>
  <c r="AB2756" i="1" s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R2755" i="1"/>
  <c r="Q2755" i="1"/>
  <c r="S2755" i="1" s="1"/>
  <c r="O2755" i="1"/>
  <c r="P2755" i="1" s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O2754" i="1"/>
  <c r="P2754" i="1" s="1"/>
  <c r="N2754" i="1"/>
  <c r="L2754" i="1"/>
  <c r="K2754" i="1"/>
  <c r="M2754" i="1" s="1"/>
  <c r="J2754" i="1"/>
  <c r="AB2754" i="1" s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R2753" i="1"/>
  <c r="Q2753" i="1"/>
  <c r="S2753" i="1" s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O2751" i="1"/>
  <c r="P2751" i="1" s="1"/>
  <c r="N2751" i="1"/>
  <c r="L2751" i="1"/>
  <c r="K2751" i="1"/>
  <c r="M2751" i="1" s="1"/>
  <c r="AB2751" i="1" s="1"/>
  <c r="J2751" i="1"/>
  <c r="I2751" i="1"/>
  <c r="H2751" i="1"/>
  <c r="G2751" i="1"/>
  <c r="F2751" i="1"/>
  <c r="E2751" i="1"/>
  <c r="D2751" i="1"/>
  <c r="B2751" i="1"/>
  <c r="A2751" i="1" s="1"/>
  <c r="AB2750" i="1"/>
  <c r="AA2750" i="1"/>
  <c r="Y2750" i="1"/>
  <c r="X2750" i="1"/>
  <c r="Z2750" i="1" s="1"/>
  <c r="W2750" i="1"/>
  <c r="U2750" i="1"/>
  <c r="T2750" i="1"/>
  <c r="V2750" i="1" s="1"/>
  <c r="R2750" i="1"/>
  <c r="S2750" i="1" s="1"/>
  <c r="Q2750" i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O2748" i="1"/>
  <c r="N2748" i="1"/>
  <c r="P2748" i="1" s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O2747" i="1"/>
  <c r="P2747" i="1" s="1"/>
  <c r="N2747" i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P2746" i="1" s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P2744" i="1"/>
  <c r="O2744" i="1"/>
  <c r="N2744" i="1"/>
  <c r="L2744" i="1"/>
  <c r="M2744" i="1" s="1"/>
  <c r="AB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W2743" i="1"/>
  <c r="U2743" i="1"/>
  <c r="T2743" i="1"/>
  <c r="V2743" i="1" s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R2740" i="1"/>
  <c r="Q2740" i="1"/>
  <c r="S2740" i="1" s="1"/>
  <c r="P2740" i="1"/>
  <c r="O2740" i="1"/>
  <c r="N2740" i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R2739" i="1"/>
  <c r="Q2739" i="1"/>
  <c r="S2739" i="1" s="1"/>
  <c r="O2739" i="1"/>
  <c r="P2739" i="1" s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R2737" i="1"/>
  <c r="Q2737" i="1"/>
  <c r="S2737" i="1" s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S2735" i="1" s="1"/>
  <c r="Q2735" i="1"/>
  <c r="O2735" i="1"/>
  <c r="N2735" i="1"/>
  <c r="P2735" i="1" s="1"/>
  <c r="L2735" i="1"/>
  <c r="K2735" i="1"/>
  <c r="M2735" i="1" s="1"/>
  <c r="J2735" i="1"/>
  <c r="AB2735" i="1" s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P2720" i="1" s="1"/>
  <c r="N2720" i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P2704" i="1" s="1"/>
  <c r="N2704" i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O2688" i="1"/>
  <c r="P2688" i="1" s="1"/>
  <c r="N2688" i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P2672" i="1" s="1"/>
  <c r="N2672" i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M2605" i="1" s="1"/>
  <c r="K2605" i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AB2542" i="1" s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AB2494" i="1" s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AB2478" i="1" s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AB2462" i="1" s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AB2446" i="1" s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S2435" i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M2433" i="1"/>
  <c r="L2433" i="1"/>
  <c r="K2433" i="1"/>
  <c r="J2433" i="1"/>
  <c r="I2433" i="1"/>
  <c r="AB2433" i="1" s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AB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Z2430" i="1"/>
  <c r="Y2430" i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M2417" i="1"/>
  <c r="L2417" i="1"/>
  <c r="K2417" i="1"/>
  <c r="J2417" i="1"/>
  <c r="I2417" i="1"/>
  <c r="AB2417" i="1" s="1"/>
  <c r="H2417" i="1"/>
  <c r="G2417" i="1"/>
  <c r="F2417" i="1"/>
  <c r="E2417" i="1"/>
  <c r="D2417" i="1"/>
  <c r="B2417" i="1"/>
  <c r="A2417" i="1"/>
  <c r="AB2416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Z2410" i="1" s="1"/>
  <c r="X2410" i="1"/>
  <c r="W2410" i="1"/>
  <c r="U2410" i="1"/>
  <c r="V2410" i="1" s="1"/>
  <c r="T2410" i="1"/>
  <c r="R2410" i="1"/>
  <c r="Q2410" i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AB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Z2402" i="1" s="1"/>
  <c r="X2402" i="1"/>
  <c r="W2402" i="1"/>
  <c r="U2402" i="1"/>
  <c r="V2402" i="1" s="1"/>
  <c r="T2402" i="1"/>
  <c r="R2402" i="1"/>
  <c r="Q2402" i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V2401" i="1" s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B2400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Z2398" i="1"/>
  <c r="Y2398" i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Z2394" i="1" s="1"/>
  <c r="X2394" i="1"/>
  <c r="W2394" i="1"/>
  <c r="U2394" i="1"/>
  <c r="V2394" i="1" s="1"/>
  <c r="T2394" i="1"/>
  <c r="R2394" i="1"/>
  <c r="Q2394" i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V2393" i="1" s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AB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Z2390" i="1"/>
  <c r="Y2390" i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S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M2385" i="1"/>
  <c r="L2385" i="1"/>
  <c r="K2385" i="1"/>
  <c r="J2385" i="1"/>
  <c r="I2385" i="1"/>
  <c r="AB2385" i="1" s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AB2384" i="1" s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Z2382" i="1"/>
  <c r="Y2382" i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M2369" i="1"/>
  <c r="L2369" i="1"/>
  <c r="K2369" i="1"/>
  <c r="J2369" i="1"/>
  <c r="I2369" i="1"/>
  <c r="AB2369" i="1" s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AB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M2353" i="1"/>
  <c r="L2353" i="1"/>
  <c r="K2353" i="1"/>
  <c r="J2353" i="1"/>
  <c r="I2353" i="1"/>
  <c r="AB2353" i="1" s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AB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Z2350" i="1"/>
  <c r="Y2350" i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S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M2337" i="1"/>
  <c r="L2337" i="1"/>
  <c r="K2337" i="1"/>
  <c r="J2337" i="1"/>
  <c r="I2337" i="1"/>
  <c r="AB2337" i="1" s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AB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Z2334" i="1"/>
  <c r="Y2334" i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R2332" i="1"/>
  <c r="Q2332" i="1"/>
  <c r="S2332" i="1" s="1"/>
  <c r="O2332" i="1"/>
  <c r="P2332" i="1" s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AB2329" i="1" s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AB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S2327" i="1" s="1"/>
  <c r="Q2327" i="1"/>
  <c r="P2327" i="1"/>
  <c r="O2327" i="1"/>
  <c r="N2327" i="1"/>
  <c r="L2327" i="1"/>
  <c r="K2327" i="1"/>
  <c r="M2327" i="1" s="1"/>
  <c r="AB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O2325" i="1"/>
  <c r="N2325" i="1"/>
  <c r="P2325" i="1" s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AB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R2316" i="1"/>
  <c r="Q2316" i="1"/>
  <c r="S2316" i="1" s="1"/>
  <c r="O2316" i="1"/>
  <c r="P2316" i="1" s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AB2315" i="1" s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S2311" i="1" s="1"/>
  <c r="Q2311" i="1"/>
  <c r="P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O2309" i="1"/>
  <c r="N2309" i="1"/>
  <c r="P2309" i="1" s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AB2303" i="1" s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R2300" i="1"/>
  <c r="Q2300" i="1"/>
  <c r="S2300" i="1" s="1"/>
  <c r="O2300" i="1"/>
  <c r="P2300" i="1" s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AB2297" i="1" s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AB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S2295" i="1" s="1"/>
  <c r="Q2295" i="1"/>
  <c r="P2295" i="1"/>
  <c r="O2295" i="1"/>
  <c r="N2295" i="1"/>
  <c r="L2295" i="1"/>
  <c r="K2295" i="1"/>
  <c r="M2295" i="1" s="1"/>
  <c r="AB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O2293" i="1"/>
  <c r="N2293" i="1"/>
  <c r="P2293" i="1" s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AB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R2284" i="1"/>
  <c r="Q2284" i="1"/>
  <c r="S2284" i="1" s="1"/>
  <c r="O2284" i="1"/>
  <c r="P2284" i="1" s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AB2283" i="1" s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S2279" i="1" s="1"/>
  <c r="Q2279" i="1"/>
  <c r="P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O2277" i="1"/>
  <c r="N2277" i="1"/>
  <c r="P2277" i="1" s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AB2271" i="1" s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R2268" i="1"/>
  <c r="Q2268" i="1"/>
  <c r="S2268" i="1" s="1"/>
  <c r="O2268" i="1"/>
  <c r="P2268" i="1" s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AB2265" i="1" s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AB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S2263" i="1" s="1"/>
  <c r="AB2263" i="1" s="1"/>
  <c r="Q2263" i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O2261" i="1"/>
  <c r="N2261" i="1"/>
  <c r="P2261" i="1" s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AB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AB2255" i="1" s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R2252" i="1"/>
  <c r="Q2252" i="1"/>
  <c r="S2252" i="1" s="1"/>
  <c r="O2252" i="1"/>
  <c r="P2252" i="1" s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AB2249" i="1" s="1"/>
  <c r="H2249" i="1"/>
  <c r="G2249" i="1"/>
  <c r="F2249" i="1"/>
  <c r="E2249" i="1"/>
  <c r="D2249" i="1"/>
  <c r="B2249" i="1"/>
  <c r="A2249" i="1"/>
  <c r="AB2248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S2247" i="1" s="1"/>
  <c r="Q2247" i="1"/>
  <c r="P2247" i="1"/>
  <c r="O2247" i="1"/>
  <c r="N2247" i="1"/>
  <c r="L2247" i="1"/>
  <c r="K2247" i="1"/>
  <c r="M2247" i="1" s="1"/>
  <c r="AB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O2245" i="1"/>
  <c r="N2245" i="1"/>
  <c r="P2245" i="1" s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AB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R2236" i="1"/>
  <c r="Q2236" i="1"/>
  <c r="S2236" i="1" s="1"/>
  <c r="O2236" i="1"/>
  <c r="P2236" i="1" s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AB2235" i="1" s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AB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S2231" i="1" s="1"/>
  <c r="Q2231" i="1"/>
  <c r="P2231" i="1"/>
  <c r="O2231" i="1"/>
  <c r="N2231" i="1"/>
  <c r="L2231" i="1"/>
  <c r="K2231" i="1"/>
  <c r="M2231" i="1" s="1"/>
  <c r="AB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O2229" i="1"/>
  <c r="N2229" i="1"/>
  <c r="P2229" i="1" s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AB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R2220" i="1"/>
  <c r="Q2220" i="1"/>
  <c r="S2220" i="1" s="1"/>
  <c r="O2220" i="1"/>
  <c r="P2220" i="1" s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AB2219" i="1" s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AB2216" i="1" s="1"/>
  <c r="J2216" i="1"/>
  <c r="I2216" i="1"/>
  <c r="H2216" i="1"/>
  <c r="G2216" i="1"/>
  <c r="F2216" i="1"/>
  <c r="E2216" i="1"/>
  <c r="D2216" i="1"/>
  <c r="B2216" i="1"/>
  <c r="A2216" i="1" s="1"/>
  <c r="AB2215" i="1"/>
  <c r="AA2215" i="1"/>
  <c r="Y2215" i="1"/>
  <c r="X2215" i="1"/>
  <c r="Z2215" i="1" s="1"/>
  <c r="W2215" i="1"/>
  <c r="U2215" i="1"/>
  <c r="T2215" i="1"/>
  <c r="V2215" i="1" s="1"/>
  <c r="R2215" i="1"/>
  <c r="S2215" i="1" s="1"/>
  <c r="Q2215" i="1"/>
  <c r="P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O2213" i="1"/>
  <c r="N2213" i="1"/>
  <c r="P2213" i="1" s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AB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R2204" i="1"/>
  <c r="Q2204" i="1"/>
  <c r="S2204" i="1" s="1"/>
  <c r="O2204" i="1"/>
  <c r="P2204" i="1" s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AB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S2199" i="1" s="1"/>
  <c r="AB2199" i="1" s="1"/>
  <c r="Q2199" i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O2197" i="1"/>
  <c r="N2197" i="1"/>
  <c r="P2197" i="1" s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AB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AB2191" i="1" s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R2188" i="1"/>
  <c r="Q2188" i="1"/>
  <c r="S2188" i="1" s="1"/>
  <c r="O2188" i="1"/>
  <c r="P2188" i="1" s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AB2185" i="1" s="1"/>
  <c r="H2185" i="1"/>
  <c r="G2185" i="1"/>
  <c r="F2185" i="1"/>
  <c r="E2185" i="1"/>
  <c r="D2185" i="1"/>
  <c r="B2185" i="1"/>
  <c r="A2185" i="1"/>
  <c r="AB2184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S2183" i="1" s="1"/>
  <c r="Q2183" i="1"/>
  <c r="P2183" i="1"/>
  <c r="O2183" i="1"/>
  <c r="N2183" i="1"/>
  <c r="L2183" i="1"/>
  <c r="K2183" i="1"/>
  <c r="M2183" i="1" s="1"/>
  <c r="AB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O2181" i="1"/>
  <c r="N2181" i="1"/>
  <c r="P2181" i="1" s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AB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R2172" i="1"/>
  <c r="Q2172" i="1"/>
  <c r="S2172" i="1" s="1"/>
  <c r="O2172" i="1"/>
  <c r="P2172" i="1" s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M2171" i="1" s="1"/>
  <c r="J2171" i="1"/>
  <c r="AB2171" i="1" s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AB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S2167" i="1" s="1"/>
  <c r="Q2167" i="1"/>
  <c r="P2167" i="1"/>
  <c r="O2167" i="1"/>
  <c r="N2167" i="1"/>
  <c r="L2167" i="1"/>
  <c r="K2167" i="1"/>
  <c r="M2167" i="1" s="1"/>
  <c r="AB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O2165" i="1"/>
  <c r="N2165" i="1"/>
  <c r="P2165" i="1" s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AB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R2156" i="1"/>
  <c r="Q2156" i="1"/>
  <c r="S2156" i="1" s="1"/>
  <c r="O2156" i="1"/>
  <c r="P2156" i="1" s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AB2155" i="1" s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AB2152" i="1" s="1"/>
  <c r="J2152" i="1"/>
  <c r="I2152" i="1"/>
  <c r="H2152" i="1"/>
  <c r="G2152" i="1"/>
  <c r="F2152" i="1"/>
  <c r="E2152" i="1"/>
  <c r="D2152" i="1"/>
  <c r="B2152" i="1"/>
  <c r="A2152" i="1" s="1"/>
  <c r="AB2151" i="1"/>
  <c r="AA2151" i="1"/>
  <c r="Y2151" i="1"/>
  <c r="X2151" i="1"/>
  <c r="Z2151" i="1" s="1"/>
  <c r="W2151" i="1"/>
  <c r="U2151" i="1"/>
  <c r="T2151" i="1"/>
  <c r="V2151" i="1" s="1"/>
  <c r="R2151" i="1"/>
  <c r="S2151" i="1" s="1"/>
  <c r="Q2151" i="1"/>
  <c r="P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O2149" i="1"/>
  <c r="N2149" i="1"/>
  <c r="P2149" i="1" s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 s="1"/>
  <c r="AA2147" i="1"/>
  <c r="Y2147" i="1"/>
  <c r="Z2147" i="1" s="1"/>
  <c r="X2147" i="1"/>
  <c r="W2147" i="1"/>
  <c r="U2147" i="1"/>
  <c r="V2147" i="1" s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O2145" i="1"/>
  <c r="P2145" i="1" s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O2144" i="1"/>
  <c r="N2144" i="1"/>
  <c r="P2144" i="1" s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M2142" i="1" s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P2141" i="1" s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M2138" i="1" s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P2137" i="1" s="1"/>
  <c r="N2137" i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P2133" i="1" s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O2128" i="1"/>
  <c r="N2128" i="1"/>
  <c r="P2128" i="1" s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M2126" i="1" s="1"/>
  <c r="K2126" i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O2125" i="1"/>
  <c r="P2125" i="1" s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P2117" i="1" s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S2112" i="1" s="1"/>
  <c r="Q2112" i="1"/>
  <c r="O2112" i="1"/>
  <c r="N2112" i="1"/>
  <c r="P2112" i="1" s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P2101" i="1" s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P2097" i="1" s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M2094" i="1" s="1"/>
  <c r="K2094" i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L2086" i="1"/>
  <c r="M2086" i="1" s="1"/>
  <c r="K2086" i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O2085" i="1"/>
  <c r="P2085" i="1" s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M2078" i="1" s="1"/>
  <c r="K2078" i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P2073" i="1" s="1"/>
  <c r="N2073" i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O2065" i="1"/>
  <c r="P2065" i="1" s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S2064" i="1" s="1"/>
  <c r="Q2064" i="1"/>
  <c r="O2064" i="1"/>
  <c r="N2064" i="1"/>
  <c r="P2064" i="1" s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M2062" i="1" s="1"/>
  <c r="K2062" i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O2061" i="1"/>
  <c r="P2061" i="1" s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P2057" i="1" s="1"/>
  <c r="N2057" i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M2054" i="1" s="1"/>
  <c r="K2054" i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O2053" i="1"/>
  <c r="P2053" i="1" s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M2046" i="1" s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O2045" i="1"/>
  <c r="P2045" i="1" s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M2041" i="1" s="1"/>
  <c r="J2041" i="1"/>
  <c r="I2041" i="1"/>
  <c r="H2041" i="1"/>
  <c r="AB2041" i="1" s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P2038" i="1"/>
  <c r="O2038" i="1"/>
  <c r="N2038" i="1"/>
  <c r="L2038" i="1"/>
  <c r="M2038" i="1" s="1"/>
  <c r="K2038" i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O2037" i="1"/>
  <c r="P2037" i="1" s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M2034" i="1" s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O2032" i="1"/>
  <c r="N2032" i="1"/>
  <c r="P2032" i="1" s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P2025" i="1" s="1"/>
  <c r="N2025" i="1"/>
  <c r="L2025" i="1"/>
  <c r="K2025" i="1"/>
  <c r="M2025" i="1" s="1"/>
  <c r="J2025" i="1"/>
  <c r="I2025" i="1"/>
  <c r="H2025" i="1"/>
  <c r="AB2025" i="1" s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P2022" i="1"/>
  <c r="O2022" i="1"/>
  <c r="N2022" i="1"/>
  <c r="L2022" i="1"/>
  <c r="M2022" i="1" s="1"/>
  <c r="K2022" i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O2021" i="1"/>
  <c r="P2021" i="1" s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AB2019" i="1" s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P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M2014" i="1" s="1"/>
  <c r="K2014" i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P2013" i="1" s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P2010" i="1"/>
  <c r="O2010" i="1"/>
  <c r="N2010" i="1"/>
  <c r="L2010" i="1"/>
  <c r="M2010" i="1" s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P2009" i="1" s="1"/>
  <c r="N2009" i="1"/>
  <c r="L2009" i="1"/>
  <c r="K2009" i="1"/>
  <c r="M2009" i="1" s="1"/>
  <c r="J2009" i="1"/>
  <c r="I2009" i="1"/>
  <c r="H2009" i="1"/>
  <c r="AB2009" i="1" s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P2006" i="1"/>
  <c r="O2006" i="1"/>
  <c r="N2006" i="1"/>
  <c r="L2006" i="1"/>
  <c r="M2006" i="1" s="1"/>
  <c r="K2006" i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O2005" i="1"/>
  <c r="P2005" i="1" s="1"/>
  <c r="N2005" i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L1998" i="1"/>
  <c r="M1998" i="1" s="1"/>
  <c r="K1998" i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O1997" i="1"/>
  <c r="P1997" i="1" s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M1994" i="1" s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L1990" i="1"/>
  <c r="M1990" i="1" s="1"/>
  <c r="K1990" i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O1989" i="1"/>
  <c r="P1989" i="1" s="1"/>
  <c r="N1989" i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M1982" i="1" s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M1978" i="1" s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P1973" i="1" s="1"/>
  <c r="N1973" i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L1966" i="1"/>
  <c r="M1966" i="1" s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L1962" i="1"/>
  <c r="M1962" i="1" s="1"/>
  <c r="K1962" i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O1961" i="1"/>
  <c r="P1961" i="1" s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O1957" i="1"/>
  <c r="P1957" i="1" s="1"/>
  <c r="N1957" i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M1950" i="1" s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L1946" i="1"/>
  <c r="M1946" i="1" s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P1945" i="1" s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P1941" i="1" s="1"/>
  <c r="N1941" i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P1937" i="1" s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L1934" i="1"/>
  <c r="M1934" i="1" s="1"/>
  <c r="K1934" i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P1930" i="1"/>
  <c r="O1930" i="1"/>
  <c r="N1930" i="1"/>
  <c r="L1930" i="1"/>
  <c r="M1930" i="1" s="1"/>
  <c r="K1930" i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P1929" i="1" s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P1926" i="1"/>
  <c r="O1926" i="1"/>
  <c r="N1926" i="1"/>
  <c r="L1926" i="1"/>
  <c r="M1926" i="1" s="1"/>
  <c r="K1926" i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O1925" i="1"/>
  <c r="P1925" i="1" s="1"/>
  <c r="N1925" i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O1917" i="1"/>
  <c r="P1917" i="1" s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L1910" i="1"/>
  <c r="M1910" i="1" s="1"/>
  <c r="K1910" i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P1909" i="1" s="1"/>
  <c r="N1909" i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L1906" i="1"/>
  <c r="M1906" i="1" s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M1898" i="1" s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P1897" i="1" s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L1894" i="1"/>
  <c r="M1894" i="1" s="1"/>
  <c r="K1894" i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P1893" i="1" s="1"/>
  <c r="N1893" i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L1886" i="1"/>
  <c r="M1886" i="1" s="1"/>
  <c r="K1886" i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M1882" i="1" s="1"/>
  <c r="K1882" i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L1878" i="1"/>
  <c r="M1878" i="1" s="1"/>
  <c r="K1878" i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M1734" i="1" s="1"/>
  <c r="K1734" i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P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S1628" i="1"/>
  <c r="R1628" i="1"/>
  <c r="Q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V1626" i="1" s="1"/>
  <c r="R1626" i="1"/>
  <c r="Q1626" i="1"/>
  <c r="S1626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S1624" i="1"/>
  <c r="R1624" i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Z1623" i="1"/>
  <c r="Y1623" i="1"/>
  <c r="X1623" i="1"/>
  <c r="W1623" i="1"/>
  <c r="V1623" i="1"/>
  <c r="U1623" i="1"/>
  <c r="T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Z1619" i="1"/>
  <c r="Y1619" i="1"/>
  <c r="X1619" i="1"/>
  <c r="W1619" i="1"/>
  <c r="V1619" i="1"/>
  <c r="U1619" i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Z1615" i="1"/>
  <c r="Y1615" i="1"/>
  <c r="X1615" i="1"/>
  <c r="W1615" i="1"/>
  <c r="V1615" i="1"/>
  <c r="U1615" i="1"/>
  <c r="T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Z1611" i="1"/>
  <c r="Y1611" i="1"/>
  <c r="X1611" i="1"/>
  <c r="W1611" i="1"/>
  <c r="V1611" i="1"/>
  <c r="U1611" i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S1604" i="1"/>
  <c r="R1604" i="1"/>
  <c r="Q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P1602" i="1"/>
  <c r="O1602" i="1"/>
  <c r="N1602" i="1"/>
  <c r="M1602" i="1"/>
  <c r="L1602" i="1"/>
  <c r="K1602" i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M1601" i="1" s="1"/>
  <c r="AB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S1600" i="1"/>
  <c r="R1600" i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Z1599" i="1"/>
  <c r="Y1599" i="1"/>
  <c r="X1599" i="1"/>
  <c r="W1599" i="1"/>
  <c r="V1599" i="1"/>
  <c r="U1599" i="1"/>
  <c r="T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R1598" i="1"/>
  <c r="Q1598" i="1"/>
  <c r="S1598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O1597" i="1"/>
  <c r="P1597" i="1" s="1"/>
  <c r="N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Z1595" i="1"/>
  <c r="Y1595" i="1"/>
  <c r="X1595" i="1"/>
  <c r="W1595" i="1"/>
  <c r="V1595" i="1"/>
  <c r="U1595" i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P1589" i="1"/>
  <c r="O1589" i="1"/>
  <c r="N1589" i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S1588" i="1"/>
  <c r="R1588" i="1"/>
  <c r="Q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M1586" i="1"/>
  <c r="L1586" i="1"/>
  <c r="K1586" i="1"/>
  <c r="J1586" i="1"/>
  <c r="I1586" i="1"/>
  <c r="AB1586" i="1" s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AB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S1584" i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Z1583" i="1"/>
  <c r="Y1583" i="1"/>
  <c r="X1583" i="1"/>
  <c r="W1583" i="1"/>
  <c r="V1583" i="1"/>
  <c r="U1583" i="1"/>
  <c r="T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R1582" i="1"/>
  <c r="Q1582" i="1"/>
  <c r="S1582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Z1579" i="1"/>
  <c r="Y1579" i="1"/>
  <c r="X1579" i="1"/>
  <c r="W1579" i="1"/>
  <c r="V1579" i="1"/>
  <c r="U1579" i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P1573" i="1"/>
  <c r="O1573" i="1"/>
  <c r="N1573" i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S1572" i="1"/>
  <c r="R1572" i="1"/>
  <c r="Q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M1570" i="1"/>
  <c r="L1570" i="1"/>
  <c r="K1570" i="1"/>
  <c r="J1570" i="1"/>
  <c r="I1570" i="1"/>
  <c r="AB1570" i="1" s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AB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Z1567" i="1"/>
  <c r="Y1567" i="1"/>
  <c r="X1567" i="1"/>
  <c r="W1567" i="1"/>
  <c r="V1567" i="1"/>
  <c r="U1567" i="1"/>
  <c r="T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P1557" i="1"/>
  <c r="O1557" i="1"/>
  <c r="N1557" i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S1556" i="1"/>
  <c r="R1556" i="1"/>
  <c r="Q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M1554" i="1"/>
  <c r="L1554" i="1"/>
  <c r="K1554" i="1"/>
  <c r="J1554" i="1"/>
  <c r="I1554" i="1"/>
  <c r="AB1554" i="1" s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Z1551" i="1"/>
  <c r="Y1551" i="1"/>
  <c r="X1551" i="1"/>
  <c r="W1551" i="1"/>
  <c r="V1551" i="1"/>
  <c r="U1551" i="1"/>
  <c r="T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P1541" i="1"/>
  <c r="O1541" i="1"/>
  <c r="N1541" i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S1540" i="1"/>
  <c r="R1540" i="1"/>
  <c r="Q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M1538" i="1"/>
  <c r="L1538" i="1"/>
  <c r="K1538" i="1"/>
  <c r="J1538" i="1"/>
  <c r="I1538" i="1"/>
  <c r="AB1538" i="1" s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AB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Z1535" i="1"/>
  <c r="Y1535" i="1"/>
  <c r="X1535" i="1"/>
  <c r="W1535" i="1"/>
  <c r="V1535" i="1"/>
  <c r="U1535" i="1"/>
  <c r="T1535" i="1"/>
  <c r="R1535" i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P1529" i="1"/>
  <c r="O1529" i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P1525" i="1"/>
  <c r="O1525" i="1"/>
  <c r="N1525" i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S1524" i="1"/>
  <c r="R1524" i="1"/>
  <c r="Q1524" i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M1522" i="1"/>
  <c r="L1522" i="1"/>
  <c r="K1522" i="1"/>
  <c r="J1522" i="1"/>
  <c r="I1522" i="1"/>
  <c r="AB1522" i="1" s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AB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S1520" i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Z1519" i="1"/>
  <c r="Y1519" i="1"/>
  <c r="X1519" i="1"/>
  <c r="W1519" i="1"/>
  <c r="V1519" i="1"/>
  <c r="U1519" i="1"/>
  <c r="T1519" i="1"/>
  <c r="R1519" i="1"/>
  <c r="Q1519" i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R1518" i="1"/>
  <c r="Q1518" i="1"/>
  <c r="S1518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P1513" i="1"/>
  <c r="O1513" i="1"/>
  <c r="N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P1509" i="1"/>
  <c r="O1509" i="1"/>
  <c r="N1509" i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S1508" i="1"/>
  <c r="R1508" i="1"/>
  <c r="Q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M1506" i="1"/>
  <c r="L1506" i="1"/>
  <c r="K1506" i="1"/>
  <c r="J1506" i="1"/>
  <c r="I1506" i="1"/>
  <c r="AB1506" i="1" s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AB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S1504" i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Z1503" i="1"/>
  <c r="Y1503" i="1"/>
  <c r="X1503" i="1"/>
  <c r="W1503" i="1"/>
  <c r="V1503" i="1"/>
  <c r="U1503" i="1"/>
  <c r="T1503" i="1"/>
  <c r="R1503" i="1"/>
  <c r="Q1503" i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R1502" i="1"/>
  <c r="Q1502" i="1"/>
  <c r="S1502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P1497" i="1"/>
  <c r="O1497" i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P1493" i="1"/>
  <c r="O1493" i="1"/>
  <c r="N1493" i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S1492" i="1"/>
  <c r="R1492" i="1"/>
  <c r="Q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M1490" i="1"/>
  <c r="L1490" i="1"/>
  <c r="K1490" i="1"/>
  <c r="J1490" i="1"/>
  <c r="I1490" i="1"/>
  <c r="AB1490" i="1" s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AB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S1488" i="1"/>
  <c r="R1488" i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Z1487" i="1"/>
  <c r="Y1487" i="1"/>
  <c r="X1487" i="1"/>
  <c r="W1487" i="1"/>
  <c r="V1487" i="1"/>
  <c r="U1487" i="1"/>
  <c r="T1487" i="1"/>
  <c r="R1487" i="1"/>
  <c r="Q1487" i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R1486" i="1"/>
  <c r="Q1486" i="1"/>
  <c r="S1486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P1481" i="1"/>
  <c r="O1481" i="1"/>
  <c r="N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P1477" i="1"/>
  <c r="O1477" i="1"/>
  <c r="N1477" i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S1476" i="1"/>
  <c r="R1476" i="1"/>
  <c r="Q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M1474" i="1"/>
  <c r="L1474" i="1"/>
  <c r="K1474" i="1"/>
  <c r="J1474" i="1"/>
  <c r="I1474" i="1"/>
  <c r="AB1474" i="1" s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AB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S1472" i="1"/>
  <c r="R1472" i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Z1471" i="1"/>
  <c r="Y1471" i="1"/>
  <c r="X1471" i="1"/>
  <c r="W1471" i="1"/>
  <c r="V1471" i="1"/>
  <c r="U1471" i="1"/>
  <c r="T1471" i="1"/>
  <c r="R1471" i="1"/>
  <c r="Q1471" i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P1465" i="1"/>
  <c r="O1465" i="1"/>
  <c r="N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Z1463" i="1" s="1"/>
  <c r="X1463" i="1"/>
  <c r="W1463" i="1"/>
  <c r="U1463" i="1"/>
  <c r="V1463" i="1" s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P1461" i="1"/>
  <c r="O1461" i="1"/>
  <c r="N1461" i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S1460" i="1"/>
  <c r="R1460" i="1"/>
  <c r="Q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M1458" i="1"/>
  <c r="L1458" i="1"/>
  <c r="K1458" i="1"/>
  <c r="J1458" i="1"/>
  <c r="I1458" i="1"/>
  <c r="AB1458" i="1" s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AB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Z1455" i="1"/>
  <c r="Y1455" i="1"/>
  <c r="X1455" i="1"/>
  <c r="W1455" i="1"/>
  <c r="V1455" i="1"/>
  <c r="U1455" i="1"/>
  <c r="T1455" i="1"/>
  <c r="R1455" i="1"/>
  <c r="Q1455" i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P1449" i="1"/>
  <c r="O1449" i="1"/>
  <c r="N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Z1447" i="1" s="1"/>
  <c r="X1447" i="1"/>
  <c r="W1447" i="1"/>
  <c r="U1447" i="1"/>
  <c r="V1447" i="1" s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P1445" i="1"/>
  <c r="O1445" i="1"/>
  <c r="N1445" i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S1444" i="1"/>
  <c r="R1444" i="1"/>
  <c r="Q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M1442" i="1" s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W1441" i="1"/>
  <c r="U1441" i="1"/>
  <c r="T1441" i="1"/>
  <c r="R1441" i="1"/>
  <c r="Q1441" i="1"/>
  <c r="S1441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AB1440" i="1" s="1"/>
  <c r="I1440" i="1"/>
  <c r="H1440" i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S1439" i="1"/>
  <c r="R1439" i="1"/>
  <c r="Q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R1437" i="1"/>
  <c r="Q1437" i="1"/>
  <c r="S1437" i="1" s="1"/>
  <c r="O1437" i="1"/>
  <c r="P1437" i="1" s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P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Y1435" i="1"/>
  <c r="Z1435" i="1" s="1"/>
  <c r="X1435" i="1"/>
  <c r="W1435" i="1"/>
  <c r="U1435" i="1"/>
  <c r="V1435" i="1" s="1"/>
  <c r="T1435" i="1"/>
  <c r="R1435" i="1"/>
  <c r="Q1435" i="1"/>
  <c r="S1435" i="1" s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P1433" i="1" s="1"/>
  <c r="N1433" i="1"/>
  <c r="L1433" i="1"/>
  <c r="K1433" i="1"/>
  <c r="M1433" i="1" s="1"/>
  <c r="AB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S1432" i="1" s="1"/>
  <c r="Q1432" i="1"/>
  <c r="P1432" i="1"/>
  <c r="O1432" i="1"/>
  <c r="N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P1430" i="1"/>
  <c r="O1430" i="1"/>
  <c r="N1430" i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W1429" i="1"/>
  <c r="U1429" i="1"/>
  <c r="T1429" i="1"/>
  <c r="V1429" i="1" s="1"/>
  <c r="S1429" i="1"/>
  <c r="R1429" i="1"/>
  <c r="Q1429" i="1"/>
  <c r="P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Z1427" i="1"/>
  <c r="Y1427" i="1"/>
  <c r="X1427" i="1"/>
  <c r="W1427" i="1"/>
  <c r="V1427" i="1"/>
  <c r="U1427" i="1"/>
  <c r="T1427" i="1"/>
  <c r="S1427" i="1"/>
  <c r="R1427" i="1"/>
  <c r="Q1427" i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W1425" i="1"/>
  <c r="U1425" i="1"/>
  <c r="T1425" i="1"/>
  <c r="R1425" i="1"/>
  <c r="Q1425" i="1"/>
  <c r="S1425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S1423" i="1"/>
  <c r="R1423" i="1"/>
  <c r="Q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Q1422" i="1"/>
  <c r="S1422" i="1" s="1"/>
  <c r="P1422" i="1"/>
  <c r="O1422" i="1"/>
  <c r="N1422" i="1"/>
  <c r="M1422" i="1"/>
  <c r="L1422" i="1"/>
  <c r="K1422" i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R1421" i="1"/>
  <c r="Q1421" i="1"/>
  <c r="S1421" i="1" s="1"/>
  <c r="O1421" i="1"/>
  <c r="P1421" i="1" s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P1420" i="1"/>
  <c r="O1420" i="1"/>
  <c r="N1420" i="1"/>
  <c r="L1420" i="1"/>
  <c r="K1420" i="1"/>
  <c r="M1420" i="1" s="1"/>
  <c r="AB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S1416" i="1" s="1"/>
  <c r="Q1416" i="1"/>
  <c r="P1416" i="1"/>
  <c r="O1416" i="1"/>
  <c r="N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P1414" i="1"/>
  <c r="O1414" i="1"/>
  <c r="N1414" i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Z1411" i="1"/>
  <c r="Y1411" i="1"/>
  <c r="X1411" i="1"/>
  <c r="W1411" i="1"/>
  <c r="V1411" i="1"/>
  <c r="U1411" i="1"/>
  <c r="T1411" i="1"/>
  <c r="S1411" i="1"/>
  <c r="R1411" i="1"/>
  <c r="Q1411" i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W1409" i="1"/>
  <c r="U1409" i="1"/>
  <c r="T1409" i="1"/>
  <c r="R1409" i="1"/>
  <c r="Q1409" i="1"/>
  <c r="S1409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S1408" i="1"/>
  <c r="R1408" i="1"/>
  <c r="Q1408" i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S1407" i="1"/>
  <c r="R1407" i="1"/>
  <c r="Q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Q1406" i="1"/>
  <c r="S1406" i="1" s="1"/>
  <c r="P1406" i="1"/>
  <c r="O1406" i="1"/>
  <c r="N1406" i="1"/>
  <c r="M1406" i="1"/>
  <c r="L1406" i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R1405" i="1"/>
  <c r="Q1405" i="1"/>
  <c r="S1405" i="1" s="1"/>
  <c r="O1405" i="1"/>
  <c r="P1405" i="1" s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P1404" i="1"/>
  <c r="O1404" i="1"/>
  <c r="N1404" i="1"/>
  <c r="L1404" i="1"/>
  <c r="K1404" i="1"/>
  <c r="M1404" i="1" s="1"/>
  <c r="AB1404" i="1" s="1"/>
  <c r="J1404" i="1"/>
  <c r="I1404" i="1"/>
  <c r="H1404" i="1"/>
  <c r="G1404" i="1"/>
  <c r="F1404" i="1"/>
  <c r="E1404" i="1"/>
  <c r="D1404" i="1"/>
  <c r="B1404" i="1"/>
  <c r="A1404" i="1" s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M1401" i="1" s="1"/>
  <c r="AB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S1400" i="1" s="1"/>
  <c r="Q1400" i="1"/>
  <c r="P1400" i="1"/>
  <c r="O1400" i="1"/>
  <c r="N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P1398" i="1"/>
  <c r="O1398" i="1"/>
  <c r="N1398" i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W1397" i="1"/>
  <c r="U1397" i="1"/>
  <c r="T1397" i="1"/>
  <c r="V1397" i="1" s="1"/>
  <c r="S1397" i="1"/>
  <c r="R1397" i="1"/>
  <c r="Q1397" i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Z1395" i="1"/>
  <c r="Y1395" i="1"/>
  <c r="X1395" i="1"/>
  <c r="W1395" i="1"/>
  <c r="V1395" i="1"/>
  <c r="U1395" i="1"/>
  <c r="T1395" i="1"/>
  <c r="S1395" i="1"/>
  <c r="R1395" i="1"/>
  <c r="Q1395" i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W1393" i="1"/>
  <c r="U1393" i="1"/>
  <c r="T1393" i="1"/>
  <c r="R1393" i="1"/>
  <c r="Q1393" i="1"/>
  <c r="S1393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S1392" i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S1391" i="1"/>
  <c r="R1391" i="1"/>
  <c r="Q1391" i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R1389" i="1"/>
  <c r="Q1389" i="1"/>
  <c r="S1389" i="1" s="1"/>
  <c r="O1389" i="1"/>
  <c r="P1389" i="1" s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B1388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P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Q1386" i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S1384" i="1" s="1"/>
  <c r="Q1384" i="1"/>
  <c r="P1384" i="1"/>
  <c r="O1384" i="1"/>
  <c r="N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Q1383" i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P1382" i="1"/>
  <c r="O1382" i="1"/>
  <c r="N1382" i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W1381" i="1"/>
  <c r="U1381" i="1"/>
  <c r="T1381" i="1"/>
  <c r="V1381" i="1" s="1"/>
  <c r="S1381" i="1"/>
  <c r="R1381" i="1"/>
  <c r="Q1381" i="1"/>
  <c r="P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Z1379" i="1"/>
  <c r="Y1379" i="1"/>
  <c r="X1379" i="1"/>
  <c r="W1379" i="1"/>
  <c r="V1379" i="1"/>
  <c r="U1379" i="1"/>
  <c r="T1379" i="1"/>
  <c r="S1379" i="1"/>
  <c r="R1379" i="1"/>
  <c r="Q1379" i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W1377" i="1"/>
  <c r="U1377" i="1"/>
  <c r="T1377" i="1"/>
  <c r="R1377" i="1"/>
  <c r="Q1377" i="1"/>
  <c r="S1377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S1376" i="1"/>
  <c r="R1376" i="1"/>
  <c r="Q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S1375" i="1"/>
  <c r="R1375" i="1"/>
  <c r="Q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Q1374" i="1"/>
  <c r="S1374" i="1" s="1"/>
  <c r="P1374" i="1"/>
  <c r="O1374" i="1"/>
  <c r="N1374" i="1"/>
  <c r="M1374" i="1"/>
  <c r="L1374" i="1"/>
  <c r="K1374" i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R1373" i="1"/>
  <c r="Q1373" i="1"/>
  <c r="S1373" i="1" s="1"/>
  <c r="O1373" i="1"/>
  <c r="P1373" i="1" s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P1372" i="1"/>
  <c r="O1372" i="1"/>
  <c r="N1372" i="1"/>
  <c r="L1372" i="1"/>
  <c r="K1372" i="1"/>
  <c r="M1372" i="1" s="1"/>
  <c r="AB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S1368" i="1" s="1"/>
  <c r="Q1368" i="1"/>
  <c r="P1368" i="1"/>
  <c r="O1368" i="1"/>
  <c r="N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P1366" i="1"/>
  <c r="O1366" i="1"/>
  <c r="N1366" i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W1365" i="1"/>
  <c r="U1365" i="1"/>
  <c r="T1365" i="1"/>
  <c r="V1365" i="1" s="1"/>
  <c r="S1365" i="1"/>
  <c r="R1365" i="1"/>
  <c r="Q1365" i="1"/>
  <c r="P1365" i="1"/>
  <c r="O1365" i="1"/>
  <c r="N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Z1363" i="1"/>
  <c r="Y1363" i="1"/>
  <c r="X1363" i="1"/>
  <c r="W1363" i="1"/>
  <c r="V1363" i="1"/>
  <c r="U1363" i="1"/>
  <c r="T1363" i="1"/>
  <c r="S1363" i="1"/>
  <c r="R1363" i="1"/>
  <c r="Q1363" i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W1361" i="1"/>
  <c r="U1361" i="1"/>
  <c r="T1361" i="1"/>
  <c r="R1361" i="1"/>
  <c r="Q1361" i="1"/>
  <c r="S1361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S1360" i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S1359" i="1"/>
  <c r="R1359" i="1"/>
  <c r="Q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Q1358" i="1"/>
  <c r="S1358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R1357" i="1"/>
  <c r="Q1357" i="1"/>
  <c r="S1357" i="1" s="1"/>
  <c r="O1357" i="1"/>
  <c r="P1357" i="1" s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P1356" i="1"/>
  <c r="O1356" i="1"/>
  <c r="N1356" i="1"/>
  <c r="L1356" i="1"/>
  <c r="K1356" i="1"/>
  <c r="M1356" i="1" s="1"/>
  <c r="AB1356" i="1" s="1"/>
  <c r="J1356" i="1"/>
  <c r="I1356" i="1"/>
  <c r="H1356" i="1"/>
  <c r="G1356" i="1"/>
  <c r="F1356" i="1"/>
  <c r="E1356" i="1"/>
  <c r="D1356" i="1"/>
  <c r="B1356" i="1"/>
  <c r="A1356" i="1" s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S1352" i="1" s="1"/>
  <c r="Q1352" i="1"/>
  <c r="P1352" i="1"/>
  <c r="O1352" i="1"/>
  <c r="N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P1350" i="1"/>
  <c r="O1350" i="1"/>
  <c r="N1350" i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S1348" i="1"/>
  <c r="R1348" i="1"/>
  <c r="Q1348" i="1"/>
  <c r="O1348" i="1"/>
  <c r="N1348" i="1"/>
  <c r="P1348" i="1" s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Z1347" i="1"/>
  <c r="Y1347" i="1"/>
  <c r="X1347" i="1"/>
  <c r="W1347" i="1"/>
  <c r="V1347" i="1"/>
  <c r="U1347" i="1"/>
  <c r="T1347" i="1"/>
  <c r="S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W1345" i="1"/>
  <c r="U1345" i="1"/>
  <c r="T1345" i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P1344" i="1" s="1"/>
  <c r="L1344" i="1"/>
  <c r="K1344" i="1"/>
  <c r="M1344" i="1" s="1"/>
  <c r="J1344" i="1"/>
  <c r="AB1344" i="1" s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R1341" i="1"/>
  <c r="Q1341" i="1"/>
  <c r="S1341" i="1" s="1"/>
  <c r="O1341" i="1"/>
  <c r="P1341" i="1" s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P1340" i="1"/>
  <c r="O1340" i="1"/>
  <c r="N1340" i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AB1338" i="1" s="1"/>
  <c r="I1338" i="1"/>
  <c r="H1338" i="1"/>
  <c r="G1338" i="1"/>
  <c r="F1338" i="1"/>
  <c r="E1338" i="1"/>
  <c r="D1338" i="1"/>
  <c r="B1338" i="1"/>
  <c r="A1338" i="1"/>
  <c r="AA1337" i="1"/>
  <c r="Y1337" i="1"/>
  <c r="X1337" i="1"/>
  <c r="W1337" i="1"/>
  <c r="U1337" i="1"/>
  <c r="T1337" i="1"/>
  <c r="V1337" i="1" s="1"/>
  <c r="S1337" i="1"/>
  <c r="R1337" i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P1336" i="1"/>
  <c r="O1336" i="1"/>
  <c r="N1336" i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V1334" i="1" s="1"/>
  <c r="R1334" i="1"/>
  <c r="Q1334" i="1"/>
  <c r="P1334" i="1"/>
  <c r="O1334" i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S1332" i="1"/>
  <c r="R1332" i="1"/>
  <c r="Q1332" i="1"/>
  <c r="O1332" i="1"/>
  <c r="N1332" i="1"/>
  <c r="P1332" i="1" s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Z1331" i="1"/>
  <c r="Y1331" i="1"/>
  <c r="X1331" i="1"/>
  <c r="W1331" i="1"/>
  <c r="V1331" i="1"/>
  <c r="U1331" i="1"/>
  <c r="T1331" i="1"/>
  <c r="S1331" i="1"/>
  <c r="R1331" i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T1329" i="1"/>
  <c r="R1329" i="1"/>
  <c r="Q1329" i="1"/>
  <c r="S1329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AB1328" i="1" s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P1324" i="1"/>
  <c r="O1324" i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P1318" i="1"/>
  <c r="O1318" i="1"/>
  <c r="N1318" i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Z1315" i="1"/>
  <c r="Y1315" i="1"/>
  <c r="X1315" i="1"/>
  <c r="W1315" i="1"/>
  <c r="V1315" i="1"/>
  <c r="U1315" i="1"/>
  <c r="T1315" i="1"/>
  <c r="S1315" i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W1313" i="1"/>
  <c r="U1313" i="1"/>
  <c r="T1313" i="1"/>
  <c r="R1313" i="1"/>
  <c r="Q1313" i="1"/>
  <c r="S1313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AB1312" i="1" s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P1308" i="1"/>
  <c r="O1308" i="1"/>
  <c r="N1308" i="1"/>
  <c r="L1308" i="1"/>
  <c r="K1308" i="1"/>
  <c r="M1308" i="1" s="1"/>
  <c r="AB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AB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Z1299" i="1"/>
  <c r="Y1299" i="1"/>
  <c r="X1299" i="1"/>
  <c r="W1299" i="1"/>
  <c r="V1299" i="1"/>
  <c r="U1299" i="1"/>
  <c r="T1299" i="1"/>
  <c r="S1299" i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R1297" i="1"/>
  <c r="Q1297" i="1"/>
  <c r="S1297" i="1" s="1"/>
  <c r="O1297" i="1"/>
  <c r="P1297" i="1" s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AB1294" i="1" s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S1292" i="1" s="1"/>
  <c r="Q1292" i="1"/>
  <c r="P1292" i="1"/>
  <c r="O1292" i="1"/>
  <c r="N1292" i="1"/>
  <c r="L1292" i="1"/>
  <c r="K1292" i="1"/>
  <c r="M1292" i="1" s="1"/>
  <c r="AB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O1290" i="1"/>
  <c r="N1290" i="1"/>
  <c r="P1290" i="1" s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AB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S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R1281" i="1"/>
  <c r="Q1281" i="1"/>
  <c r="S1281" i="1" s="1"/>
  <c r="O1281" i="1"/>
  <c r="P1281" i="1" s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AB1280" i="1" s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AB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S1276" i="1" s="1"/>
  <c r="Q1276" i="1"/>
  <c r="P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O1274" i="1"/>
  <c r="N1274" i="1"/>
  <c r="P1274" i="1" s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S1267" i="1"/>
  <c r="R1267" i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R1265" i="1"/>
  <c r="Q1265" i="1"/>
  <c r="S1265" i="1" s="1"/>
  <c r="O1265" i="1"/>
  <c r="P1265" i="1" s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AB1262" i="1" s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S1260" i="1" s="1"/>
  <c r="Q1260" i="1"/>
  <c r="P1260" i="1"/>
  <c r="O1260" i="1"/>
  <c r="N1260" i="1"/>
  <c r="L1260" i="1"/>
  <c r="K1260" i="1"/>
  <c r="M1260" i="1" s="1"/>
  <c r="AB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O1258" i="1"/>
  <c r="N1258" i="1"/>
  <c r="P1258" i="1" s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AB1254" i="1" s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S1251" i="1"/>
  <c r="R1251" i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R1249" i="1"/>
  <c r="Q1249" i="1"/>
  <c r="S1249" i="1" s="1"/>
  <c r="O1249" i="1"/>
  <c r="P1249" i="1" s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AB1248" i="1" s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AB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S1244" i="1" s="1"/>
  <c r="Q1244" i="1"/>
  <c r="P1244" i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O1242" i="1"/>
  <c r="N1242" i="1"/>
  <c r="P1242" i="1" s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S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R1233" i="1"/>
  <c r="Q1233" i="1"/>
  <c r="S1233" i="1" s="1"/>
  <c r="O1233" i="1"/>
  <c r="P1233" i="1" s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AB1230" i="1" s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S1228" i="1" s="1"/>
  <c r="Q1228" i="1"/>
  <c r="P1228" i="1"/>
  <c r="O1228" i="1"/>
  <c r="N1228" i="1"/>
  <c r="L1228" i="1"/>
  <c r="K1228" i="1"/>
  <c r="M1228" i="1" s="1"/>
  <c r="AB1228" i="1" s="1"/>
  <c r="J1228" i="1"/>
  <c r="I1228" i="1"/>
  <c r="H1228" i="1"/>
  <c r="G1228" i="1"/>
  <c r="F1228" i="1"/>
  <c r="E1228" i="1"/>
  <c r="D1228" i="1"/>
  <c r="B1228" i="1"/>
  <c r="A1228" i="1" s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O1226" i="1"/>
  <c r="N1226" i="1"/>
  <c r="P1226" i="1" s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M1222" i="1" s="1"/>
  <c r="AB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S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R1217" i="1"/>
  <c r="Q1217" i="1"/>
  <c r="S1217" i="1" s="1"/>
  <c r="O1217" i="1"/>
  <c r="P1217" i="1" s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AB1216" i="1" s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M1213" i="1" s="1"/>
  <c r="AB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S1212" i="1" s="1"/>
  <c r="Q1212" i="1"/>
  <c r="P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O1210" i="1"/>
  <c r="N1210" i="1"/>
  <c r="P1210" i="1" s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S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R1201" i="1"/>
  <c r="Q1201" i="1"/>
  <c r="S1201" i="1" s="1"/>
  <c r="O1201" i="1"/>
  <c r="P1201" i="1" s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AB1198" i="1" s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S1196" i="1" s="1"/>
  <c r="Q1196" i="1"/>
  <c r="P1196" i="1"/>
  <c r="O1196" i="1"/>
  <c r="N1196" i="1"/>
  <c r="L1196" i="1"/>
  <c r="K1196" i="1"/>
  <c r="M1196" i="1" s="1"/>
  <c r="AB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O1194" i="1"/>
  <c r="N1194" i="1"/>
  <c r="P1194" i="1" s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AB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S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R1185" i="1"/>
  <c r="Q1185" i="1"/>
  <c r="S1185" i="1" s="1"/>
  <c r="O1185" i="1"/>
  <c r="P1185" i="1" s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AB1184" i="1" s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S1180" i="1" s="1"/>
  <c r="Q1180" i="1"/>
  <c r="P1180" i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O1178" i="1"/>
  <c r="N1178" i="1"/>
  <c r="P1178" i="1" s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S1171" i="1"/>
  <c r="R1171" i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R1169" i="1"/>
  <c r="Q1169" i="1"/>
  <c r="S1169" i="1" s="1"/>
  <c r="O1169" i="1"/>
  <c r="P1169" i="1" s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S1164" i="1" s="1"/>
  <c r="Q1164" i="1"/>
  <c r="P1164" i="1"/>
  <c r="O1164" i="1"/>
  <c r="N1164" i="1"/>
  <c r="L1164" i="1"/>
  <c r="K1164" i="1"/>
  <c r="M1164" i="1" s="1"/>
  <c r="AB1164" i="1" s="1"/>
  <c r="J1164" i="1"/>
  <c r="I1164" i="1"/>
  <c r="H1164" i="1"/>
  <c r="G1164" i="1"/>
  <c r="F1164" i="1"/>
  <c r="E1164" i="1"/>
  <c r="D1164" i="1"/>
  <c r="B1164" i="1"/>
  <c r="A1164" i="1" s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O1162" i="1"/>
  <c r="N1162" i="1"/>
  <c r="P1162" i="1" s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P1106" i="1"/>
  <c r="O1106" i="1"/>
  <c r="N1106" i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P1058" i="1"/>
  <c r="O1058" i="1"/>
  <c r="N1058" i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P1050" i="1"/>
  <c r="O1050" i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X946" i="1"/>
  <c r="W946" i="1"/>
  <c r="U946" i="1"/>
  <c r="T946" i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P945" i="1"/>
  <c r="O945" i="1"/>
  <c r="N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S944" i="1"/>
  <c r="R944" i="1"/>
  <c r="Q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Z943" i="1" s="1"/>
  <c r="X943" i="1"/>
  <c r="W943" i="1"/>
  <c r="U943" i="1"/>
  <c r="V943" i="1" s="1"/>
  <c r="T943" i="1"/>
  <c r="R943" i="1"/>
  <c r="Q943" i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W942" i="1"/>
  <c r="U942" i="1"/>
  <c r="T942" i="1"/>
  <c r="V942" i="1" s="1"/>
  <c r="R942" i="1"/>
  <c r="Q942" i="1"/>
  <c r="S942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P941" i="1"/>
  <c r="O941" i="1"/>
  <c r="N941" i="1"/>
  <c r="L941" i="1"/>
  <c r="K941" i="1"/>
  <c r="M941" i="1" s="1"/>
  <c r="AB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S940" i="1"/>
  <c r="R940" i="1"/>
  <c r="Q940" i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Z939" i="1"/>
  <c r="Y939" i="1"/>
  <c r="X939" i="1"/>
  <c r="W939" i="1"/>
  <c r="V939" i="1"/>
  <c r="U939" i="1"/>
  <c r="T939" i="1"/>
  <c r="R939" i="1"/>
  <c r="Q939" i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R938" i="1"/>
  <c r="Q938" i="1"/>
  <c r="S938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Q935" i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W934" i="1"/>
  <c r="U934" i="1"/>
  <c r="T934" i="1"/>
  <c r="R934" i="1"/>
  <c r="Q934" i="1"/>
  <c r="S934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P933" i="1"/>
  <c r="O933" i="1"/>
  <c r="N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W930" i="1"/>
  <c r="U930" i="1"/>
  <c r="T930" i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P929" i="1"/>
  <c r="O929" i="1"/>
  <c r="N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S928" i="1"/>
  <c r="R928" i="1"/>
  <c r="Q928" i="1"/>
  <c r="O928" i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Y927" i="1"/>
  <c r="Z927" i="1" s="1"/>
  <c r="X927" i="1"/>
  <c r="W927" i="1"/>
  <c r="U927" i="1"/>
  <c r="V927" i="1" s="1"/>
  <c r="T927" i="1"/>
  <c r="R927" i="1"/>
  <c r="Q927" i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W926" i="1"/>
  <c r="U926" i="1"/>
  <c r="T926" i="1"/>
  <c r="V926" i="1" s="1"/>
  <c r="R926" i="1"/>
  <c r="Q926" i="1"/>
  <c r="S926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P925" i="1"/>
  <c r="O925" i="1"/>
  <c r="N925" i="1"/>
  <c r="L925" i="1"/>
  <c r="K925" i="1"/>
  <c r="M925" i="1" s="1"/>
  <c r="AB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S924" i="1"/>
  <c r="R924" i="1"/>
  <c r="Q924" i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Z923" i="1"/>
  <c r="Y923" i="1"/>
  <c r="X923" i="1"/>
  <c r="W923" i="1"/>
  <c r="V923" i="1"/>
  <c r="U923" i="1"/>
  <c r="T923" i="1"/>
  <c r="R923" i="1"/>
  <c r="Q923" i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R922" i="1"/>
  <c r="Q922" i="1"/>
  <c r="S922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S920" i="1"/>
  <c r="R920" i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Q919" i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W918" i="1"/>
  <c r="U918" i="1"/>
  <c r="T918" i="1"/>
  <c r="R918" i="1"/>
  <c r="Q918" i="1"/>
  <c r="S918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P917" i="1"/>
  <c r="O917" i="1"/>
  <c r="N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W914" i="1"/>
  <c r="U914" i="1"/>
  <c r="T914" i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P913" i="1"/>
  <c r="O913" i="1"/>
  <c r="N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S912" i="1"/>
  <c r="R912" i="1"/>
  <c r="Q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Z911" i="1" s="1"/>
  <c r="X911" i="1"/>
  <c r="W911" i="1"/>
  <c r="U911" i="1"/>
  <c r="V911" i="1" s="1"/>
  <c r="T911" i="1"/>
  <c r="R911" i="1"/>
  <c r="Q911" i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W910" i="1"/>
  <c r="U910" i="1"/>
  <c r="T910" i="1"/>
  <c r="V910" i="1" s="1"/>
  <c r="R910" i="1"/>
  <c r="Q910" i="1"/>
  <c r="S910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P909" i="1"/>
  <c r="O909" i="1"/>
  <c r="N909" i="1"/>
  <c r="L909" i="1"/>
  <c r="K909" i="1"/>
  <c r="M909" i="1" s="1"/>
  <c r="AB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S908" i="1"/>
  <c r="R908" i="1"/>
  <c r="Q908" i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Z907" i="1"/>
  <c r="Y907" i="1"/>
  <c r="X907" i="1"/>
  <c r="W907" i="1"/>
  <c r="V907" i="1"/>
  <c r="U907" i="1"/>
  <c r="T907" i="1"/>
  <c r="R907" i="1"/>
  <c r="Q907" i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R906" i="1"/>
  <c r="Q906" i="1"/>
  <c r="S906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S904" i="1"/>
  <c r="R904" i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Q903" i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W902" i="1"/>
  <c r="U902" i="1"/>
  <c r="T902" i="1"/>
  <c r="R902" i="1"/>
  <c r="Q902" i="1"/>
  <c r="S902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W898" i="1"/>
  <c r="U898" i="1"/>
  <c r="T898" i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P897" i="1"/>
  <c r="O897" i="1"/>
  <c r="N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S896" i="1"/>
  <c r="R896" i="1"/>
  <c r="Q896" i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Y895" i="1"/>
  <c r="Z895" i="1" s="1"/>
  <c r="X895" i="1"/>
  <c r="W895" i="1"/>
  <c r="U895" i="1"/>
  <c r="V895" i="1" s="1"/>
  <c r="T895" i="1"/>
  <c r="R895" i="1"/>
  <c r="Q895" i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W894" i="1"/>
  <c r="U894" i="1"/>
  <c r="T894" i="1"/>
  <c r="V894" i="1" s="1"/>
  <c r="R894" i="1"/>
  <c r="Q894" i="1"/>
  <c r="S894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P893" i="1"/>
  <c r="O893" i="1"/>
  <c r="N893" i="1"/>
  <c r="L893" i="1"/>
  <c r="K893" i="1"/>
  <c r="M893" i="1" s="1"/>
  <c r="AB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S892" i="1"/>
  <c r="R892" i="1"/>
  <c r="Q892" i="1"/>
  <c r="O892" i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Z891" i="1"/>
  <c r="Y891" i="1"/>
  <c r="X891" i="1"/>
  <c r="W891" i="1"/>
  <c r="V891" i="1"/>
  <c r="U891" i="1"/>
  <c r="T891" i="1"/>
  <c r="R891" i="1"/>
  <c r="Q891" i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R890" i="1"/>
  <c r="Q890" i="1"/>
  <c r="S890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W886" i="1"/>
  <c r="U886" i="1"/>
  <c r="T886" i="1"/>
  <c r="R886" i="1"/>
  <c r="Q886" i="1"/>
  <c r="S886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P885" i="1"/>
  <c r="O885" i="1"/>
  <c r="N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W882" i="1"/>
  <c r="U882" i="1"/>
  <c r="T882" i="1"/>
  <c r="R882" i="1"/>
  <c r="Q882" i="1"/>
  <c r="S882" i="1" s="1"/>
  <c r="P882" i="1"/>
  <c r="O882" i="1"/>
  <c r="N882" i="1"/>
  <c r="L882" i="1"/>
  <c r="M882" i="1" s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P881" i="1"/>
  <c r="O881" i="1"/>
  <c r="N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S880" i="1"/>
  <c r="R880" i="1"/>
  <c r="Q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Z879" i="1" s="1"/>
  <c r="X879" i="1"/>
  <c r="W879" i="1"/>
  <c r="U879" i="1"/>
  <c r="V879" i="1" s="1"/>
  <c r="T879" i="1"/>
  <c r="R879" i="1"/>
  <c r="Q879" i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W878" i="1"/>
  <c r="U878" i="1"/>
  <c r="T878" i="1"/>
  <c r="V878" i="1" s="1"/>
  <c r="R878" i="1"/>
  <c r="Q878" i="1"/>
  <c r="S878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P877" i="1"/>
  <c r="O877" i="1"/>
  <c r="N877" i="1"/>
  <c r="L877" i="1"/>
  <c r="K877" i="1"/>
  <c r="M877" i="1" s="1"/>
  <c r="AB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S876" i="1"/>
  <c r="R876" i="1"/>
  <c r="Q876" i="1"/>
  <c r="O876" i="1"/>
  <c r="N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Z875" i="1"/>
  <c r="Y875" i="1"/>
  <c r="X875" i="1"/>
  <c r="W875" i="1"/>
  <c r="V875" i="1"/>
  <c r="U875" i="1"/>
  <c r="T875" i="1"/>
  <c r="S875" i="1"/>
  <c r="R875" i="1"/>
  <c r="Q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Q874" i="1"/>
  <c r="S874" i="1" s="1"/>
  <c r="P874" i="1"/>
  <c r="O874" i="1"/>
  <c r="N874" i="1"/>
  <c r="M874" i="1"/>
  <c r="L874" i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W873" i="1"/>
  <c r="U873" i="1"/>
  <c r="T873" i="1"/>
  <c r="R873" i="1"/>
  <c r="Q873" i="1"/>
  <c r="S873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P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Q870" i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P868" i="1"/>
  <c r="O868" i="1"/>
  <c r="N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S867" i="1" s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V865" i="1" s="1"/>
  <c r="S865" i="1"/>
  <c r="R865" i="1"/>
  <c r="Q865" i="1"/>
  <c r="P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S863" i="1"/>
  <c r="R863" i="1"/>
  <c r="Q863" i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P862" i="1"/>
  <c r="O862" i="1"/>
  <c r="N862" i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R861" i="1"/>
  <c r="Q861" i="1"/>
  <c r="S861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S860" i="1"/>
  <c r="R860" i="1"/>
  <c r="Q860" i="1"/>
  <c r="O860" i="1"/>
  <c r="N860" i="1"/>
  <c r="P860" i="1" s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Z859" i="1"/>
  <c r="Y859" i="1"/>
  <c r="X859" i="1"/>
  <c r="W859" i="1"/>
  <c r="V859" i="1"/>
  <c r="U859" i="1"/>
  <c r="T859" i="1"/>
  <c r="S859" i="1"/>
  <c r="R859" i="1"/>
  <c r="Q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Q858" i="1"/>
  <c r="S858" i="1" s="1"/>
  <c r="P858" i="1"/>
  <c r="O858" i="1"/>
  <c r="N858" i="1"/>
  <c r="M858" i="1"/>
  <c r="L858" i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R857" i="1"/>
  <c r="Q857" i="1"/>
  <c r="S857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P856" i="1"/>
  <c r="O856" i="1"/>
  <c r="N856" i="1"/>
  <c r="L856" i="1"/>
  <c r="K856" i="1"/>
  <c r="M856" i="1" s="1"/>
  <c r="AB856" i="1" s="1"/>
  <c r="J856" i="1"/>
  <c r="I856" i="1"/>
  <c r="H856" i="1"/>
  <c r="G856" i="1"/>
  <c r="F856" i="1"/>
  <c r="E856" i="1"/>
  <c r="D856" i="1"/>
  <c r="B856" i="1"/>
  <c r="A856" i="1" s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Q854" i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S853" i="1"/>
  <c r="R853" i="1"/>
  <c r="Q853" i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P852" i="1"/>
  <c r="O852" i="1"/>
  <c r="N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Q851" i="1"/>
  <c r="S851" i="1" s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S849" i="1"/>
  <c r="R849" i="1"/>
  <c r="Q849" i="1"/>
  <c r="P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S847" i="1"/>
  <c r="R847" i="1"/>
  <c r="Q847" i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R845" i="1"/>
  <c r="Q845" i="1"/>
  <c r="S845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S844" i="1"/>
  <c r="R844" i="1"/>
  <c r="Q844" i="1"/>
  <c r="O844" i="1"/>
  <c r="N844" i="1"/>
  <c r="P844" i="1" s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Q842" i="1"/>
  <c r="S842" i="1" s="1"/>
  <c r="P842" i="1"/>
  <c r="O842" i="1"/>
  <c r="N842" i="1"/>
  <c r="M842" i="1"/>
  <c r="L842" i="1"/>
  <c r="K842" i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R841" i="1"/>
  <c r="Q841" i="1"/>
  <c r="S841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P840" i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Z839" i="1" s="1"/>
  <c r="X839" i="1"/>
  <c r="W839" i="1"/>
  <c r="U839" i="1"/>
  <c r="V839" i="1" s="1"/>
  <c r="T839" i="1"/>
  <c r="R839" i="1"/>
  <c r="Q839" i="1"/>
  <c r="S839" i="1" s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Q838" i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P836" i="1"/>
  <c r="O836" i="1"/>
  <c r="N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Q835" i="1"/>
  <c r="S835" i="1" s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V833" i="1" s="1"/>
  <c r="S833" i="1"/>
  <c r="R833" i="1"/>
  <c r="Q833" i="1"/>
  <c r="P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S831" i="1"/>
  <c r="R831" i="1"/>
  <c r="Q831" i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P830" i="1"/>
  <c r="O830" i="1"/>
  <c r="N830" i="1"/>
  <c r="L830" i="1"/>
  <c r="M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R829" i="1"/>
  <c r="Q829" i="1"/>
  <c r="S829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S828" i="1"/>
  <c r="R828" i="1"/>
  <c r="Q828" i="1"/>
  <c r="O828" i="1"/>
  <c r="N828" i="1"/>
  <c r="P828" i="1" s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Z827" i="1"/>
  <c r="Y827" i="1"/>
  <c r="X827" i="1"/>
  <c r="W827" i="1"/>
  <c r="V827" i="1"/>
  <c r="U827" i="1"/>
  <c r="T827" i="1"/>
  <c r="S827" i="1"/>
  <c r="R827" i="1"/>
  <c r="Q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Q826" i="1"/>
  <c r="S826" i="1" s="1"/>
  <c r="P826" i="1"/>
  <c r="O826" i="1"/>
  <c r="N826" i="1"/>
  <c r="M826" i="1"/>
  <c r="L826" i="1"/>
  <c r="K826" i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W825" i="1"/>
  <c r="U825" i="1"/>
  <c r="T825" i="1"/>
  <c r="R825" i="1"/>
  <c r="Q825" i="1"/>
  <c r="S825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P824" i="1"/>
  <c r="O824" i="1"/>
  <c r="N824" i="1"/>
  <c r="L824" i="1"/>
  <c r="K824" i="1"/>
  <c r="M824" i="1" s="1"/>
  <c r="AB824" i="1" s="1"/>
  <c r="J824" i="1"/>
  <c r="I824" i="1"/>
  <c r="H824" i="1"/>
  <c r="G824" i="1"/>
  <c r="F824" i="1"/>
  <c r="E824" i="1"/>
  <c r="D824" i="1"/>
  <c r="B824" i="1"/>
  <c r="A824" i="1" s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P820" i="1"/>
  <c r="O820" i="1"/>
  <c r="N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Q819" i="1"/>
  <c r="S819" i="1" s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V817" i="1" s="1"/>
  <c r="S817" i="1"/>
  <c r="R817" i="1"/>
  <c r="Q817" i="1"/>
  <c r="P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S815" i="1"/>
  <c r="R815" i="1"/>
  <c r="Q815" i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P814" i="1"/>
  <c r="O814" i="1"/>
  <c r="N814" i="1"/>
  <c r="L814" i="1"/>
  <c r="M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R813" i="1"/>
  <c r="Q813" i="1"/>
  <c r="S813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S812" i="1"/>
  <c r="R812" i="1"/>
  <c r="Q812" i="1"/>
  <c r="O812" i="1"/>
  <c r="N812" i="1"/>
  <c r="P812" i="1" s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Z811" i="1"/>
  <c r="Y811" i="1"/>
  <c r="X811" i="1"/>
  <c r="W811" i="1"/>
  <c r="V811" i="1"/>
  <c r="U811" i="1"/>
  <c r="T811" i="1"/>
  <c r="S811" i="1"/>
  <c r="R811" i="1"/>
  <c r="Q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Q810" i="1"/>
  <c r="S810" i="1" s="1"/>
  <c r="P810" i="1"/>
  <c r="O810" i="1"/>
  <c r="N810" i="1"/>
  <c r="M810" i="1"/>
  <c r="L810" i="1"/>
  <c r="K810" i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W809" i="1"/>
  <c r="U809" i="1"/>
  <c r="T809" i="1"/>
  <c r="R809" i="1"/>
  <c r="Q809" i="1"/>
  <c r="S809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P808" i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P804" i="1"/>
  <c r="O804" i="1"/>
  <c r="N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Q803" i="1"/>
  <c r="S803" i="1" s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S801" i="1"/>
  <c r="R801" i="1"/>
  <c r="Q801" i="1"/>
  <c r="P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S799" i="1"/>
  <c r="R799" i="1"/>
  <c r="Q799" i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P798" i="1"/>
  <c r="O798" i="1"/>
  <c r="N798" i="1"/>
  <c r="L798" i="1"/>
  <c r="M798" i="1" s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R797" i="1"/>
  <c r="Q797" i="1"/>
  <c r="S797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S796" i="1"/>
  <c r="R796" i="1"/>
  <c r="Q796" i="1"/>
  <c r="O796" i="1"/>
  <c r="N796" i="1"/>
  <c r="P796" i="1" s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Z795" i="1"/>
  <c r="Y795" i="1"/>
  <c r="X795" i="1"/>
  <c r="W795" i="1"/>
  <c r="V795" i="1"/>
  <c r="U795" i="1"/>
  <c r="T795" i="1"/>
  <c r="S795" i="1"/>
  <c r="R795" i="1"/>
  <c r="Q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Q794" i="1"/>
  <c r="S794" i="1" s="1"/>
  <c r="P794" i="1"/>
  <c r="O794" i="1"/>
  <c r="N794" i="1"/>
  <c r="M794" i="1"/>
  <c r="L794" i="1"/>
  <c r="K794" i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R793" i="1"/>
  <c r="Q793" i="1"/>
  <c r="S793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P792" i="1"/>
  <c r="O792" i="1"/>
  <c r="N792" i="1"/>
  <c r="L792" i="1"/>
  <c r="K792" i="1"/>
  <c r="M792" i="1" s="1"/>
  <c r="AB792" i="1" s="1"/>
  <c r="J792" i="1"/>
  <c r="I792" i="1"/>
  <c r="H792" i="1"/>
  <c r="G792" i="1"/>
  <c r="F792" i="1"/>
  <c r="E792" i="1"/>
  <c r="D792" i="1"/>
  <c r="B792" i="1"/>
  <c r="A792" i="1" s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Q790" i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P788" i="1"/>
  <c r="O788" i="1"/>
  <c r="N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Q787" i="1"/>
  <c r="S787" i="1" s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R785" i="1"/>
  <c r="Q785" i="1"/>
  <c r="S785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S784" i="1"/>
  <c r="R784" i="1"/>
  <c r="Q784" i="1"/>
  <c r="P784" i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S783" i="1"/>
  <c r="R783" i="1"/>
  <c r="Q783" i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M781" i="1"/>
  <c r="L781" i="1"/>
  <c r="K781" i="1"/>
  <c r="J781" i="1"/>
  <c r="I781" i="1"/>
  <c r="H781" i="1"/>
  <c r="AB781" i="1" s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P780" i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S779" i="1"/>
  <c r="R779" i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S776" i="1"/>
  <c r="R776" i="1"/>
  <c r="Q776" i="1"/>
  <c r="P776" i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S775" i="1"/>
  <c r="R775" i="1"/>
  <c r="Q775" i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M773" i="1"/>
  <c r="L773" i="1"/>
  <c r="K773" i="1"/>
  <c r="J773" i="1"/>
  <c r="I773" i="1"/>
  <c r="H773" i="1"/>
  <c r="AB773" i="1" s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P772" i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S771" i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S768" i="1"/>
  <c r="R768" i="1"/>
  <c r="Q768" i="1"/>
  <c r="P768" i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S767" i="1"/>
  <c r="R767" i="1"/>
  <c r="Q767" i="1"/>
  <c r="O767" i="1"/>
  <c r="N767" i="1"/>
  <c r="P767" i="1" s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M765" i="1"/>
  <c r="L765" i="1"/>
  <c r="K765" i="1"/>
  <c r="J765" i="1"/>
  <c r="I765" i="1"/>
  <c r="H765" i="1"/>
  <c r="AB765" i="1" s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P764" i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S763" i="1"/>
  <c r="R763" i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P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S759" i="1"/>
  <c r="R759" i="1"/>
  <c r="Q759" i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P756" i="1"/>
  <c r="O756" i="1"/>
  <c r="N756" i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S755" i="1"/>
  <c r="R755" i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S752" i="1"/>
  <c r="R752" i="1"/>
  <c r="Q752" i="1"/>
  <c r="P752" i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S751" i="1"/>
  <c r="R751" i="1"/>
  <c r="Q751" i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M749" i="1"/>
  <c r="L749" i="1"/>
  <c r="K749" i="1"/>
  <c r="J749" i="1"/>
  <c r="I749" i="1"/>
  <c r="H749" i="1"/>
  <c r="AB749" i="1" s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P748" i="1"/>
  <c r="O748" i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S747" i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P744" i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S743" i="1"/>
  <c r="R743" i="1"/>
  <c r="Q743" i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P740" i="1"/>
  <c r="O740" i="1"/>
  <c r="N740" i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S739" i="1"/>
  <c r="R739" i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P736" i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S735" i="1"/>
  <c r="R735" i="1"/>
  <c r="Q735" i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M733" i="1"/>
  <c r="L733" i="1"/>
  <c r="K733" i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S732" i="1"/>
  <c r="R732" i="1"/>
  <c r="Q732" i="1"/>
  <c r="P732" i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S731" i="1"/>
  <c r="R731" i="1"/>
  <c r="Q731" i="1"/>
  <c r="O731" i="1"/>
  <c r="N731" i="1"/>
  <c r="P731" i="1" s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M729" i="1"/>
  <c r="L729" i="1"/>
  <c r="K729" i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P728" i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S727" i="1"/>
  <c r="R727" i="1"/>
  <c r="Q727" i="1"/>
  <c r="O727" i="1"/>
  <c r="N727" i="1"/>
  <c r="P727" i="1" s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AB724" i="1" s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AB708" i="1" s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AB692" i="1" s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P683" i="1" s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AB676" i="1" s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S667" i="1"/>
  <c r="R667" i="1"/>
  <c r="Q667" i="1"/>
  <c r="O667" i="1"/>
  <c r="P667" i="1" s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L664" i="1"/>
  <c r="M664" i="1" s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AB660" i="1" s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S659" i="1"/>
  <c r="R659" i="1"/>
  <c r="Q659" i="1"/>
  <c r="O659" i="1"/>
  <c r="P659" i="1" s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L656" i="1"/>
  <c r="M656" i="1" s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P655" i="1" s="1"/>
  <c r="N655" i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S651" i="1"/>
  <c r="R651" i="1"/>
  <c r="Q651" i="1"/>
  <c r="O651" i="1"/>
  <c r="P651" i="1" s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L648" i="1"/>
  <c r="M648" i="1" s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AB644" i="1" s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S643" i="1"/>
  <c r="R643" i="1"/>
  <c r="Q643" i="1"/>
  <c r="O643" i="1"/>
  <c r="P643" i="1" s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M632" i="1" s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AB628" i="1" s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AB612" i="1" s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L600" i="1"/>
  <c r="M600" i="1" s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AB596" i="1" s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L592" i="1"/>
  <c r="M592" i="1" s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L584" i="1"/>
  <c r="M584" i="1" s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AB580" i="1" s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M568" i="1" s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AB564" i="1" s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AB548" i="1" s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AB532" i="1" s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AB516" i="1" s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AB500" i="1" s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AB484" i="1" s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AB468" i="1" s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AB452" i="1" s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AB436" i="1" s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AB420" i="1" s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S414" i="1"/>
  <c r="R414" i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W412" i="1"/>
  <c r="U412" i="1"/>
  <c r="T412" i="1"/>
  <c r="V412" i="1" s="1"/>
  <c r="R412" i="1"/>
  <c r="Q412" i="1"/>
  <c r="S412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S411" i="1"/>
  <c r="R411" i="1"/>
  <c r="Q411" i="1"/>
  <c r="P411" i="1"/>
  <c r="O411" i="1"/>
  <c r="N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S410" i="1"/>
  <c r="R410" i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W408" i="1"/>
  <c r="U408" i="1"/>
  <c r="T408" i="1"/>
  <c r="V408" i="1" s="1"/>
  <c r="R408" i="1"/>
  <c r="Q408" i="1"/>
  <c r="S408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S407" i="1"/>
  <c r="R407" i="1"/>
  <c r="Q407" i="1"/>
  <c r="P407" i="1"/>
  <c r="O407" i="1"/>
  <c r="N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W404" i="1"/>
  <c r="U404" i="1"/>
  <c r="T404" i="1"/>
  <c r="V404" i="1" s="1"/>
  <c r="R404" i="1"/>
  <c r="Q404" i="1"/>
  <c r="S404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S403" i="1"/>
  <c r="R403" i="1"/>
  <c r="Q403" i="1"/>
  <c r="P403" i="1"/>
  <c r="O403" i="1"/>
  <c r="N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W400" i="1"/>
  <c r="U400" i="1"/>
  <c r="T400" i="1"/>
  <c r="V400" i="1" s="1"/>
  <c r="R400" i="1"/>
  <c r="Q400" i="1"/>
  <c r="S400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P399" i="1"/>
  <c r="O399" i="1"/>
  <c r="N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W396" i="1"/>
  <c r="U396" i="1"/>
  <c r="T396" i="1"/>
  <c r="V396" i="1" s="1"/>
  <c r="R396" i="1"/>
  <c r="Q396" i="1"/>
  <c r="S396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S395" i="1"/>
  <c r="R395" i="1"/>
  <c r="Q395" i="1"/>
  <c r="P395" i="1"/>
  <c r="O395" i="1"/>
  <c r="N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S394" i="1"/>
  <c r="R394" i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W392" i="1"/>
  <c r="U392" i="1"/>
  <c r="T392" i="1"/>
  <c r="V392" i="1" s="1"/>
  <c r="R392" i="1"/>
  <c r="Q392" i="1"/>
  <c r="S392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P391" i="1"/>
  <c r="O391" i="1"/>
  <c r="N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W388" i="1"/>
  <c r="U388" i="1"/>
  <c r="T388" i="1"/>
  <c r="V388" i="1" s="1"/>
  <c r="R388" i="1"/>
  <c r="Q388" i="1"/>
  <c r="S388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S387" i="1"/>
  <c r="R387" i="1"/>
  <c r="Q387" i="1"/>
  <c r="P387" i="1"/>
  <c r="O387" i="1"/>
  <c r="N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W384" i="1"/>
  <c r="U384" i="1"/>
  <c r="T384" i="1"/>
  <c r="V384" i="1" s="1"/>
  <c r="R384" i="1"/>
  <c r="Q384" i="1"/>
  <c r="S384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P383" i="1"/>
  <c r="O383" i="1"/>
  <c r="N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W380" i="1"/>
  <c r="U380" i="1"/>
  <c r="T380" i="1"/>
  <c r="V380" i="1" s="1"/>
  <c r="R380" i="1"/>
  <c r="Q380" i="1"/>
  <c r="S380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S379" i="1"/>
  <c r="R379" i="1"/>
  <c r="Q379" i="1"/>
  <c r="P379" i="1"/>
  <c r="O379" i="1"/>
  <c r="N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W376" i="1"/>
  <c r="U376" i="1"/>
  <c r="T376" i="1"/>
  <c r="V376" i="1" s="1"/>
  <c r="R376" i="1"/>
  <c r="Q376" i="1"/>
  <c r="S376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P375" i="1"/>
  <c r="O375" i="1"/>
  <c r="N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W372" i="1"/>
  <c r="U372" i="1"/>
  <c r="T372" i="1"/>
  <c r="V372" i="1" s="1"/>
  <c r="R372" i="1"/>
  <c r="Q372" i="1"/>
  <c r="S372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S371" i="1"/>
  <c r="R371" i="1"/>
  <c r="Q371" i="1"/>
  <c r="P371" i="1"/>
  <c r="O371" i="1"/>
  <c r="N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W368" i="1"/>
  <c r="U368" i="1"/>
  <c r="T368" i="1"/>
  <c r="V368" i="1" s="1"/>
  <c r="R368" i="1"/>
  <c r="Q368" i="1"/>
  <c r="S368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P367" i="1"/>
  <c r="O367" i="1"/>
  <c r="N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W364" i="1"/>
  <c r="U364" i="1"/>
  <c r="T364" i="1"/>
  <c r="V364" i="1" s="1"/>
  <c r="R364" i="1"/>
  <c r="Q364" i="1"/>
  <c r="S364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P363" i="1"/>
  <c r="O363" i="1"/>
  <c r="N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W360" i="1"/>
  <c r="U360" i="1"/>
  <c r="T360" i="1"/>
  <c r="V360" i="1" s="1"/>
  <c r="R360" i="1"/>
  <c r="Q360" i="1"/>
  <c r="S360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P359" i="1"/>
  <c r="O359" i="1"/>
  <c r="N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W356" i="1"/>
  <c r="U356" i="1"/>
  <c r="T356" i="1"/>
  <c r="V356" i="1" s="1"/>
  <c r="R356" i="1"/>
  <c r="Q356" i="1"/>
  <c r="S356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P355" i="1"/>
  <c r="O355" i="1"/>
  <c r="N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S354" i="1"/>
  <c r="R354" i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W352" i="1"/>
  <c r="U352" i="1"/>
  <c r="T352" i="1"/>
  <c r="V352" i="1" s="1"/>
  <c r="R352" i="1"/>
  <c r="Q352" i="1"/>
  <c r="S352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P351" i="1"/>
  <c r="O351" i="1"/>
  <c r="N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W348" i="1"/>
  <c r="U348" i="1"/>
  <c r="T348" i="1"/>
  <c r="V348" i="1" s="1"/>
  <c r="R348" i="1"/>
  <c r="Q348" i="1"/>
  <c r="S348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S347" i="1"/>
  <c r="R347" i="1"/>
  <c r="Q347" i="1"/>
  <c r="P347" i="1"/>
  <c r="O347" i="1"/>
  <c r="N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S346" i="1"/>
  <c r="R346" i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W344" i="1"/>
  <c r="U344" i="1"/>
  <c r="T344" i="1"/>
  <c r="V344" i="1" s="1"/>
  <c r="R344" i="1"/>
  <c r="Q344" i="1"/>
  <c r="S344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S343" i="1"/>
  <c r="R343" i="1"/>
  <c r="Q343" i="1"/>
  <c r="P343" i="1"/>
  <c r="O343" i="1"/>
  <c r="N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W340" i="1"/>
  <c r="U340" i="1"/>
  <c r="T340" i="1"/>
  <c r="V340" i="1" s="1"/>
  <c r="R340" i="1"/>
  <c r="Q340" i="1"/>
  <c r="S340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S339" i="1"/>
  <c r="R339" i="1"/>
  <c r="Q339" i="1"/>
  <c r="P339" i="1"/>
  <c r="O339" i="1"/>
  <c r="N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W336" i="1"/>
  <c r="U336" i="1"/>
  <c r="T336" i="1"/>
  <c r="V336" i="1" s="1"/>
  <c r="R336" i="1"/>
  <c r="Q336" i="1"/>
  <c r="S336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S335" i="1"/>
  <c r="R335" i="1"/>
  <c r="Q335" i="1"/>
  <c r="P335" i="1"/>
  <c r="O335" i="1"/>
  <c r="N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W332" i="1"/>
  <c r="U332" i="1"/>
  <c r="T332" i="1"/>
  <c r="V332" i="1" s="1"/>
  <c r="R332" i="1"/>
  <c r="Q332" i="1"/>
  <c r="S332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S331" i="1"/>
  <c r="R331" i="1"/>
  <c r="Q331" i="1"/>
  <c r="P331" i="1"/>
  <c r="O331" i="1"/>
  <c r="N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S330" i="1"/>
  <c r="R330" i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W328" i="1"/>
  <c r="U328" i="1"/>
  <c r="T328" i="1"/>
  <c r="V328" i="1" s="1"/>
  <c r="R328" i="1"/>
  <c r="Q328" i="1"/>
  <c r="S328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S327" i="1"/>
  <c r="R327" i="1"/>
  <c r="Q327" i="1"/>
  <c r="P327" i="1"/>
  <c r="O327" i="1"/>
  <c r="N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W324" i="1"/>
  <c r="U324" i="1"/>
  <c r="T324" i="1"/>
  <c r="V324" i="1" s="1"/>
  <c r="R324" i="1"/>
  <c r="Q324" i="1"/>
  <c r="S324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S323" i="1"/>
  <c r="R323" i="1"/>
  <c r="Q323" i="1"/>
  <c r="P323" i="1"/>
  <c r="O323" i="1"/>
  <c r="N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W320" i="1"/>
  <c r="U320" i="1"/>
  <c r="T320" i="1"/>
  <c r="V320" i="1" s="1"/>
  <c r="R320" i="1"/>
  <c r="Q320" i="1"/>
  <c r="S320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S319" i="1"/>
  <c r="R319" i="1"/>
  <c r="Q319" i="1"/>
  <c r="P319" i="1"/>
  <c r="O319" i="1"/>
  <c r="N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W316" i="1"/>
  <c r="U316" i="1"/>
  <c r="T316" i="1"/>
  <c r="V316" i="1" s="1"/>
  <c r="R316" i="1"/>
  <c r="Q316" i="1"/>
  <c r="S316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S315" i="1"/>
  <c r="R315" i="1"/>
  <c r="Q315" i="1"/>
  <c r="P315" i="1"/>
  <c r="O315" i="1"/>
  <c r="N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W312" i="1"/>
  <c r="U312" i="1"/>
  <c r="T312" i="1"/>
  <c r="V312" i="1" s="1"/>
  <c r="R312" i="1"/>
  <c r="Q312" i="1"/>
  <c r="S312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R311" i="1"/>
  <c r="Q311" i="1"/>
  <c r="P311" i="1"/>
  <c r="O311" i="1"/>
  <c r="N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W308" i="1"/>
  <c r="U308" i="1"/>
  <c r="T308" i="1"/>
  <c r="V308" i="1" s="1"/>
  <c r="R308" i="1"/>
  <c r="Q308" i="1"/>
  <c r="S308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S307" i="1"/>
  <c r="R307" i="1"/>
  <c r="Q307" i="1"/>
  <c r="P307" i="1"/>
  <c r="O307" i="1"/>
  <c r="N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W304" i="1"/>
  <c r="U304" i="1"/>
  <c r="T304" i="1"/>
  <c r="V304" i="1" s="1"/>
  <c r="R304" i="1"/>
  <c r="Q304" i="1"/>
  <c r="S304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S303" i="1"/>
  <c r="R303" i="1"/>
  <c r="Q303" i="1"/>
  <c r="P303" i="1"/>
  <c r="O303" i="1"/>
  <c r="N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W300" i="1"/>
  <c r="U300" i="1"/>
  <c r="T300" i="1"/>
  <c r="V300" i="1" s="1"/>
  <c r="R300" i="1"/>
  <c r="Q300" i="1"/>
  <c r="S300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S299" i="1"/>
  <c r="R299" i="1"/>
  <c r="Q299" i="1"/>
  <c r="P299" i="1"/>
  <c r="O299" i="1"/>
  <c r="N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W296" i="1"/>
  <c r="U296" i="1"/>
  <c r="T296" i="1"/>
  <c r="V296" i="1" s="1"/>
  <c r="R296" i="1"/>
  <c r="Q296" i="1"/>
  <c r="S296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S295" i="1"/>
  <c r="R295" i="1"/>
  <c r="Q295" i="1"/>
  <c r="P295" i="1"/>
  <c r="O295" i="1"/>
  <c r="N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W292" i="1"/>
  <c r="U292" i="1"/>
  <c r="T292" i="1"/>
  <c r="V292" i="1" s="1"/>
  <c r="R292" i="1"/>
  <c r="Q292" i="1"/>
  <c r="S292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S291" i="1"/>
  <c r="R291" i="1"/>
  <c r="Q291" i="1"/>
  <c r="P291" i="1"/>
  <c r="O291" i="1"/>
  <c r="N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W288" i="1"/>
  <c r="U288" i="1"/>
  <c r="T288" i="1"/>
  <c r="V288" i="1" s="1"/>
  <c r="R288" i="1"/>
  <c r="Q288" i="1"/>
  <c r="S288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S287" i="1"/>
  <c r="R287" i="1"/>
  <c r="Q287" i="1"/>
  <c r="P287" i="1"/>
  <c r="O287" i="1"/>
  <c r="N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W284" i="1"/>
  <c r="U284" i="1"/>
  <c r="T284" i="1"/>
  <c r="V284" i="1" s="1"/>
  <c r="R284" i="1"/>
  <c r="Q284" i="1"/>
  <c r="S284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S283" i="1"/>
  <c r="R283" i="1"/>
  <c r="Q283" i="1"/>
  <c r="P283" i="1"/>
  <c r="O283" i="1"/>
  <c r="N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W280" i="1"/>
  <c r="U280" i="1"/>
  <c r="T280" i="1"/>
  <c r="V280" i="1" s="1"/>
  <c r="R280" i="1"/>
  <c r="Q280" i="1"/>
  <c r="S280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S279" i="1"/>
  <c r="R279" i="1"/>
  <c r="Q279" i="1"/>
  <c r="P279" i="1"/>
  <c r="O279" i="1"/>
  <c r="N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W276" i="1"/>
  <c r="U276" i="1"/>
  <c r="T276" i="1"/>
  <c r="V276" i="1" s="1"/>
  <c r="R276" i="1"/>
  <c r="Q276" i="1"/>
  <c r="S276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S275" i="1"/>
  <c r="R275" i="1"/>
  <c r="Q275" i="1"/>
  <c r="P275" i="1"/>
  <c r="O275" i="1"/>
  <c r="N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W272" i="1"/>
  <c r="U272" i="1"/>
  <c r="T272" i="1"/>
  <c r="V272" i="1" s="1"/>
  <c r="R272" i="1"/>
  <c r="Q272" i="1"/>
  <c r="S272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S271" i="1"/>
  <c r="R271" i="1"/>
  <c r="Q271" i="1"/>
  <c r="P271" i="1"/>
  <c r="O271" i="1"/>
  <c r="N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W268" i="1"/>
  <c r="U268" i="1"/>
  <c r="T268" i="1"/>
  <c r="V268" i="1" s="1"/>
  <c r="R268" i="1"/>
  <c r="Q268" i="1"/>
  <c r="S268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S267" i="1"/>
  <c r="R267" i="1"/>
  <c r="Q267" i="1"/>
  <c r="P267" i="1"/>
  <c r="O267" i="1"/>
  <c r="N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W264" i="1"/>
  <c r="U264" i="1"/>
  <c r="T264" i="1"/>
  <c r="V264" i="1" s="1"/>
  <c r="R264" i="1"/>
  <c r="Q264" i="1"/>
  <c r="S264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S263" i="1"/>
  <c r="R263" i="1"/>
  <c r="Q263" i="1"/>
  <c r="P263" i="1"/>
  <c r="O263" i="1"/>
  <c r="N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W260" i="1"/>
  <c r="U260" i="1"/>
  <c r="T260" i="1"/>
  <c r="V260" i="1" s="1"/>
  <c r="R260" i="1"/>
  <c r="Q260" i="1"/>
  <c r="S260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S259" i="1"/>
  <c r="R259" i="1"/>
  <c r="Q259" i="1"/>
  <c r="P259" i="1"/>
  <c r="O259" i="1"/>
  <c r="N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W256" i="1"/>
  <c r="U256" i="1"/>
  <c r="T256" i="1"/>
  <c r="V256" i="1" s="1"/>
  <c r="R256" i="1"/>
  <c r="Q256" i="1"/>
  <c r="S256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S255" i="1"/>
  <c r="R255" i="1"/>
  <c r="Q255" i="1"/>
  <c r="P255" i="1"/>
  <c r="O255" i="1"/>
  <c r="N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W252" i="1"/>
  <c r="U252" i="1"/>
  <c r="T252" i="1"/>
  <c r="V252" i="1" s="1"/>
  <c r="R252" i="1"/>
  <c r="Q252" i="1"/>
  <c r="S252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S251" i="1"/>
  <c r="R251" i="1"/>
  <c r="Q251" i="1"/>
  <c r="P251" i="1"/>
  <c r="O251" i="1"/>
  <c r="N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W248" i="1"/>
  <c r="U248" i="1"/>
  <c r="T248" i="1"/>
  <c r="V248" i="1" s="1"/>
  <c r="R248" i="1"/>
  <c r="Q248" i="1"/>
  <c r="S248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S247" i="1"/>
  <c r="R247" i="1"/>
  <c r="Q247" i="1"/>
  <c r="P247" i="1"/>
  <c r="O247" i="1"/>
  <c r="N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W244" i="1"/>
  <c r="U244" i="1"/>
  <c r="T244" i="1"/>
  <c r="V244" i="1" s="1"/>
  <c r="R244" i="1"/>
  <c r="Q244" i="1"/>
  <c r="S244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S243" i="1"/>
  <c r="R243" i="1"/>
  <c r="Q243" i="1"/>
  <c r="P243" i="1"/>
  <c r="O243" i="1"/>
  <c r="N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S242" i="1"/>
  <c r="R242" i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Z237" i="1" s="1"/>
  <c r="X237" i="1"/>
  <c r="W237" i="1"/>
  <c r="U237" i="1"/>
  <c r="V237" i="1" s="1"/>
  <c r="T237" i="1"/>
  <c r="R237" i="1"/>
  <c r="Q237" i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W236" i="1"/>
  <c r="U236" i="1"/>
  <c r="T236" i="1"/>
  <c r="V236" i="1" s="1"/>
  <c r="R236" i="1"/>
  <c r="Q236" i="1"/>
  <c r="S236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B235" i="1"/>
  <c r="AA235" i="1"/>
  <c r="Y235" i="1"/>
  <c r="X235" i="1"/>
  <c r="Z235" i="1" s="1"/>
  <c r="W235" i="1"/>
  <c r="U235" i="1"/>
  <c r="T235" i="1"/>
  <c r="V235" i="1" s="1"/>
  <c r="S235" i="1"/>
  <c r="R235" i="1"/>
  <c r="Q235" i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Z229" i="1" s="1"/>
  <c r="X229" i="1"/>
  <c r="W229" i="1"/>
  <c r="U229" i="1"/>
  <c r="V229" i="1" s="1"/>
  <c r="T229" i="1"/>
  <c r="R229" i="1"/>
  <c r="Q229" i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W228" i="1"/>
  <c r="U228" i="1"/>
  <c r="T228" i="1"/>
  <c r="V228" i="1" s="1"/>
  <c r="R228" i="1"/>
  <c r="Q228" i="1"/>
  <c r="S228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P227" i="1"/>
  <c r="O227" i="1"/>
  <c r="N227" i="1"/>
  <c r="L227" i="1"/>
  <c r="K227" i="1"/>
  <c r="M227" i="1" s="1"/>
  <c r="AB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Z221" i="1" s="1"/>
  <c r="X221" i="1"/>
  <c r="W221" i="1"/>
  <c r="U221" i="1"/>
  <c r="V221" i="1" s="1"/>
  <c r="T221" i="1"/>
  <c r="R221" i="1"/>
  <c r="Q221" i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W220" i="1"/>
  <c r="U220" i="1"/>
  <c r="T220" i="1"/>
  <c r="V220" i="1" s="1"/>
  <c r="R220" i="1"/>
  <c r="Q220" i="1"/>
  <c r="S220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B219" i="1"/>
  <c r="AA219" i="1"/>
  <c r="Y219" i="1"/>
  <c r="X219" i="1"/>
  <c r="Z219" i="1" s="1"/>
  <c r="W219" i="1"/>
  <c r="U219" i="1"/>
  <c r="T219" i="1"/>
  <c r="V219" i="1" s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Z213" i="1" s="1"/>
  <c r="X213" i="1"/>
  <c r="W213" i="1"/>
  <c r="U213" i="1"/>
  <c r="V213" i="1" s="1"/>
  <c r="T213" i="1"/>
  <c r="R213" i="1"/>
  <c r="Q213" i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W212" i="1"/>
  <c r="U212" i="1"/>
  <c r="T212" i="1"/>
  <c r="V212" i="1" s="1"/>
  <c r="R212" i="1"/>
  <c r="Q212" i="1"/>
  <c r="S212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P211" i="1"/>
  <c r="O211" i="1"/>
  <c r="N211" i="1"/>
  <c r="L211" i="1"/>
  <c r="K211" i="1"/>
  <c r="M211" i="1" s="1"/>
  <c r="AB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Z205" i="1" s="1"/>
  <c r="X205" i="1"/>
  <c r="W205" i="1"/>
  <c r="U205" i="1"/>
  <c r="V205" i="1" s="1"/>
  <c r="T205" i="1"/>
  <c r="R205" i="1"/>
  <c r="Q205" i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W204" i="1"/>
  <c r="U204" i="1"/>
  <c r="T204" i="1"/>
  <c r="V204" i="1" s="1"/>
  <c r="R204" i="1"/>
  <c r="Q204" i="1"/>
  <c r="S204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B203" i="1"/>
  <c r="AA203" i="1"/>
  <c r="Y203" i="1"/>
  <c r="X203" i="1"/>
  <c r="Z203" i="1" s="1"/>
  <c r="W203" i="1"/>
  <c r="U203" i="1"/>
  <c r="T203" i="1"/>
  <c r="V203" i="1" s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Z197" i="1" s="1"/>
  <c r="X197" i="1"/>
  <c r="W197" i="1"/>
  <c r="U197" i="1"/>
  <c r="V197" i="1" s="1"/>
  <c r="T197" i="1"/>
  <c r="R197" i="1"/>
  <c r="Q197" i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W196" i="1"/>
  <c r="U196" i="1"/>
  <c r="T196" i="1"/>
  <c r="V196" i="1" s="1"/>
  <c r="R196" i="1"/>
  <c r="Q196" i="1"/>
  <c r="S196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P195" i="1"/>
  <c r="O195" i="1"/>
  <c r="N195" i="1"/>
  <c r="L195" i="1"/>
  <c r="K195" i="1"/>
  <c r="M195" i="1" s="1"/>
  <c r="AB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Z189" i="1" s="1"/>
  <c r="X189" i="1"/>
  <c r="W189" i="1"/>
  <c r="U189" i="1"/>
  <c r="V189" i="1" s="1"/>
  <c r="T189" i="1"/>
  <c r="R189" i="1"/>
  <c r="Q189" i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W188" i="1"/>
  <c r="U188" i="1"/>
  <c r="T188" i="1"/>
  <c r="V188" i="1" s="1"/>
  <c r="R188" i="1"/>
  <c r="Q188" i="1"/>
  <c r="S188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B187" i="1"/>
  <c r="AA187" i="1"/>
  <c r="Y187" i="1"/>
  <c r="X187" i="1"/>
  <c r="Z187" i="1" s="1"/>
  <c r="W187" i="1"/>
  <c r="U187" i="1"/>
  <c r="T187" i="1"/>
  <c r="V187" i="1" s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Z181" i="1" s="1"/>
  <c r="X181" i="1"/>
  <c r="W181" i="1"/>
  <c r="U181" i="1"/>
  <c r="V181" i="1" s="1"/>
  <c r="T181" i="1"/>
  <c r="R181" i="1"/>
  <c r="Q181" i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W180" i="1"/>
  <c r="U180" i="1"/>
  <c r="T180" i="1"/>
  <c r="V180" i="1" s="1"/>
  <c r="R180" i="1"/>
  <c r="Q180" i="1"/>
  <c r="S180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P179" i="1"/>
  <c r="O179" i="1"/>
  <c r="N179" i="1"/>
  <c r="L179" i="1"/>
  <c r="K179" i="1"/>
  <c r="M179" i="1" s="1"/>
  <c r="AB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Z173" i="1" s="1"/>
  <c r="X173" i="1"/>
  <c r="W173" i="1"/>
  <c r="U173" i="1"/>
  <c r="V173" i="1" s="1"/>
  <c r="T173" i="1"/>
  <c r="R173" i="1"/>
  <c r="Q173" i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W172" i="1"/>
  <c r="U172" i="1"/>
  <c r="T172" i="1"/>
  <c r="V172" i="1" s="1"/>
  <c r="R172" i="1"/>
  <c r="Q172" i="1"/>
  <c r="S172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B171" i="1"/>
  <c r="AA171" i="1"/>
  <c r="Y171" i="1"/>
  <c r="X171" i="1"/>
  <c r="Z171" i="1" s="1"/>
  <c r="W171" i="1"/>
  <c r="U171" i="1"/>
  <c r="T171" i="1"/>
  <c r="V171" i="1" s="1"/>
  <c r="S171" i="1"/>
  <c r="R171" i="1"/>
  <c r="Q171" i="1"/>
  <c r="P171" i="1"/>
  <c r="O171" i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Z165" i="1" s="1"/>
  <c r="X165" i="1"/>
  <c r="W165" i="1"/>
  <c r="U165" i="1"/>
  <c r="V165" i="1" s="1"/>
  <c r="T165" i="1"/>
  <c r="R165" i="1"/>
  <c r="Q165" i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W164" i="1"/>
  <c r="U164" i="1"/>
  <c r="T164" i="1"/>
  <c r="V164" i="1" s="1"/>
  <c r="R164" i="1"/>
  <c r="Q164" i="1"/>
  <c r="S164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P163" i="1"/>
  <c r="O163" i="1"/>
  <c r="N163" i="1"/>
  <c r="L163" i="1"/>
  <c r="K163" i="1"/>
  <c r="M163" i="1" s="1"/>
  <c r="AB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Z157" i="1" s="1"/>
  <c r="X157" i="1"/>
  <c r="W157" i="1"/>
  <c r="U157" i="1"/>
  <c r="V157" i="1" s="1"/>
  <c r="T157" i="1"/>
  <c r="R157" i="1"/>
  <c r="Q157" i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W156" i="1"/>
  <c r="U156" i="1"/>
  <c r="T156" i="1"/>
  <c r="V156" i="1" s="1"/>
  <c r="R156" i="1"/>
  <c r="Q156" i="1"/>
  <c r="S156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B155" i="1"/>
  <c r="AA155" i="1"/>
  <c r="Y155" i="1"/>
  <c r="X155" i="1"/>
  <c r="Z155" i="1" s="1"/>
  <c r="W155" i="1"/>
  <c r="U155" i="1"/>
  <c r="T155" i="1"/>
  <c r="V155" i="1" s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Z149" i="1" s="1"/>
  <c r="X149" i="1"/>
  <c r="W149" i="1"/>
  <c r="U149" i="1"/>
  <c r="V149" i="1" s="1"/>
  <c r="T149" i="1"/>
  <c r="R149" i="1"/>
  <c r="Q149" i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W148" i="1"/>
  <c r="U148" i="1"/>
  <c r="T148" i="1"/>
  <c r="V148" i="1" s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P147" i="1"/>
  <c r="O147" i="1"/>
  <c r="N147" i="1"/>
  <c r="L147" i="1"/>
  <c r="K147" i="1"/>
  <c r="M147" i="1" s="1"/>
  <c r="AB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Z141" i="1" s="1"/>
  <c r="X141" i="1"/>
  <c r="W141" i="1"/>
  <c r="U141" i="1"/>
  <c r="V141" i="1" s="1"/>
  <c r="T141" i="1"/>
  <c r="R141" i="1"/>
  <c r="Q141" i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W140" i="1"/>
  <c r="U140" i="1"/>
  <c r="T140" i="1"/>
  <c r="V140" i="1" s="1"/>
  <c r="R140" i="1"/>
  <c r="Q140" i="1"/>
  <c r="S140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Y137" i="1"/>
  <c r="Z137" i="1" s="1"/>
  <c r="X137" i="1"/>
  <c r="W137" i="1"/>
  <c r="U137" i="1"/>
  <c r="V137" i="1" s="1"/>
  <c r="T137" i="1"/>
  <c r="R137" i="1"/>
  <c r="Q137" i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W136" i="1"/>
  <c r="U136" i="1"/>
  <c r="T136" i="1"/>
  <c r="V136" i="1" s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Z133" i="1" s="1"/>
  <c r="X133" i="1"/>
  <c r="W133" i="1"/>
  <c r="U133" i="1"/>
  <c r="V133" i="1" s="1"/>
  <c r="T133" i="1"/>
  <c r="R133" i="1"/>
  <c r="Q133" i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W132" i="1"/>
  <c r="U132" i="1"/>
  <c r="T132" i="1"/>
  <c r="V132" i="1" s="1"/>
  <c r="R132" i="1"/>
  <c r="Q132" i="1"/>
  <c r="S132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Y129" i="1"/>
  <c r="Z129" i="1" s="1"/>
  <c r="X129" i="1"/>
  <c r="W129" i="1"/>
  <c r="U129" i="1"/>
  <c r="V129" i="1" s="1"/>
  <c r="T129" i="1"/>
  <c r="R129" i="1"/>
  <c r="Q129" i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W128" i="1"/>
  <c r="U128" i="1"/>
  <c r="T128" i="1"/>
  <c r="V128" i="1" s="1"/>
  <c r="R128" i="1"/>
  <c r="Q128" i="1"/>
  <c r="S128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Z125" i="1" s="1"/>
  <c r="X125" i="1"/>
  <c r="W125" i="1"/>
  <c r="U125" i="1"/>
  <c r="V125" i="1" s="1"/>
  <c r="T125" i="1"/>
  <c r="R125" i="1"/>
  <c r="Q125" i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W124" i="1"/>
  <c r="U124" i="1"/>
  <c r="T124" i="1"/>
  <c r="V124" i="1" s="1"/>
  <c r="R124" i="1"/>
  <c r="Q124" i="1"/>
  <c r="S124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Z121" i="1" s="1"/>
  <c r="X121" i="1"/>
  <c r="W121" i="1"/>
  <c r="U121" i="1"/>
  <c r="V121" i="1" s="1"/>
  <c r="T121" i="1"/>
  <c r="R121" i="1"/>
  <c r="Q121" i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Y117" i="1"/>
  <c r="Z117" i="1" s="1"/>
  <c r="X117" i="1"/>
  <c r="W117" i="1"/>
  <c r="U117" i="1"/>
  <c r="V117" i="1" s="1"/>
  <c r="T117" i="1"/>
  <c r="R117" i="1"/>
  <c r="Q117" i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W116" i="1"/>
  <c r="U116" i="1"/>
  <c r="T116" i="1"/>
  <c r="V116" i="1" s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Y113" i="1"/>
  <c r="Z113" i="1" s="1"/>
  <c r="X113" i="1"/>
  <c r="W113" i="1"/>
  <c r="U113" i="1"/>
  <c r="V113" i="1" s="1"/>
  <c r="T113" i="1"/>
  <c r="R113" i="1"/>
  <c r="Q113" i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W112" i="1"/>
  <c r="U112" i="1"/>
  <c r="T112" i="1"/>
  <c r="V112" i="1" s="1"/>
  <c r="R112" i="1"/>
  <c r="Q112" i="1"/>
  <c r="S112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Z109" i="1" s="1"/>
  <c r="X109" i="1"/>
  <c r="W109" i="1"/>
  <c r="U109" i="1"/>
  <c r="V109" i="1" s="1"/>
  <c r="T109" i="1"/>
  <c r="R109" i="1"/>
  <c r="Q109" i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W108" i="1"/>
  <c r="U108" i="1"/>
  <c r="T108" i="1"/>
  <c r="V108" i="1" s="1"/>
  <c r="R108" i="1"/>
  <c r="Q108" i="1"/>
  <c r="S108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Y105" i="1"/>
  <c r="Z105" i="1" s="1"/>
  <c r="X105" i="1"/>
  <c r="W105" i="1"/>
  <c r="U105" i="1"/>
  <c r="V105" i="1" s="1"/>
  <c r="T105" i="1"/>
  <c r="R105" i="1"/>
  <c r="Q105" i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W104" i="1"/>
  <c r="U104" i="1"/>
  <c r="T104" i="1"/>
  <c r="V104" i="1" s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Z101" i="1" s="1"/>
  <c r="X101" i="1"/>
  <c r="W101" i="1"/>
  <c r="U101" i="1"/>
  <c r="V101" i="1" s="1"/>
  <c r="T101" i="1"/>
  <c r="R101" i="1"/>
  <c r="Q101" i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W100" i="1"/>
  <c r="U100" i="1"/>
  <c r="T100" i="1"/>
  <c r="V100" i="1" s="1"/>
  <c r="R100" i="1"/>
  <c r="Q100" i="1"/>
  <c r="S100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Y97" i="1"/>
  <c r="Z97" i="1" s="1"/>
  <c r="X97" i="1"/>
  <c r="W97" i="1"/>
  <c r="U97" i="1"/>
  <c r="V97" i="1" s="1"/>
  <c r="T97" i="1"/>
  <c r="R97" i="1"/>
  <c r="Q97" i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W96" i="1"/>
  <c r="U96" i="1"/>
  <c r="T96" i="1"/>
  <c r="V96" i="1" s="1"/>
  <c r="R96" i="1"/>
  <c r="Q96" i="1"/>
  <c r="S96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Z93" i="1" s="1"/>
  <c r="X93" i="1"/>
  <c r="W93" i="1"/>
  <c r="U93" i="1"/>
  <c r="V93" i="1" s="1"/>
  <c r="T93" i="1"/>
  <c r="R93" i="1"/>
  <c r="Q93" i="1"/>
  <c r="O93" i="1"/>
  <c r="N93" i="1"/>
  <c r="P93" i="1" s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L91" i="1"/>
  <c r="M91" i="1" s="1"/>
  <c r="K91" i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P90" i="1" s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S89" i="1" s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P86" i="1" s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S85" i="1" s="1"/>
  <c r="Q85" i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S84" i="1"/>
  <c r="R84" i="1"/>
  <c r="Q84" i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P82" i="1" s="1"/>
  <c r="N82" i="1"/>
  <c r="M82" i="1"/>
  <c r="L82" i="1"/>
  <c r="K82" i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S81" i="1" s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P78" i="1" s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S77" i="1" s="1"/>
  <c r="Q77" i="1"/>
  <c r="P77" i="1"/>
  <c r="O77" i="1"/>
  <c r="N77" i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L75" i="1"/>
  <c r="M75" i="1" s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P74" i="1" s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S73" i="1" s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P70" i="1" s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S69" i="1" s="1"/>
  <c r="Q69" i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P66" i="1" s="1"/>
  <c r="N66" i="1"/>
  <c r="M66" i="1"/>
  <c r="L66" i="1"/>
  <c r="K66" i="1"/>
  <c r="J66" i="1"/>
  <c r="I66" i="1"/>
  <c r="H66" i="1"/>
  <c r="AB66" i="1" s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L63" i="1"/>
  <c r="M63" i="1" s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P62" i="1" s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S61" i="1" s="1"/>
  <c r="Q61" i="1"/>
  <c r="P61" i="1"/>
  <c r="O61" i="1"/>
  <c r="N61" i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L59" i="1"/>
  <c r="M59" i="1" s="1"/>
  <c r="K59" i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P58" i="1" s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S57" i="1" s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P54" i="1" s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S53" i="1" s="1"/>
  <c r="Q53" i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S51" i="1" s="1"/>
  <c r="O51" i="1"/>
  <c r="N51" i="1"/>
  <c r="P51" i="1" s="1"/>
  <c r="L51" i="1"/>
  <c r="M51" i="1" s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P50" i="1" s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S49" i="1" s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L47" i="1"/>
  <c r="M47" i="1" s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P46" i="1" s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S45" i="1" s="1"/>
  <c r="Q45" i="1"/>
  <c r="P45" i="1"/>
  <c r="O45" i="1"/>
  <c r="N45" i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L43" i="1"/>
  <c r="M43" i="1" s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P42" i="1" s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S41" i="1" s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P38" i="1" s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S37" i="1" s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S35" i="1" s="1"/>
  <c r="O35" i="1"/>
  <c r="N35" i="1"/>
  <c r="P35" i="1" s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P34" i="1" s="1"/>
  <c r="N34" i="1"/>
  <c r="M34" i="1"/>
  <c r="L34" i="1"/>
  <c r="K34" i="1"/>
  <c r="J34" i="1"/>
  <c r="I34" i="1"/>
  <c r="H34" i="1"/>
  <c r="AB34" i="1" s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S33" i="1" s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L31" i="1"/>
  <c r="M31" i="1" s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P30" i="1" s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S29" i="1" s="1"/>
  <c r="Q29" i="1"/>
  <c r="P29" i="1"/>
  <c r="O29" i="1"/>
  <c r="N29" i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L27" i="1"/>
  <c r="M27" i="1" s="1"/>
  <c r="K27" i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P26" i="1" s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S25" i="1" s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P22" i="1" s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S21" i="1" s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P18" i="1" s="1"/>
  <c r="N18" i="1"/>
  <c r="M18" i="1"/>
  <c r="L18" i="1"/>
  <c r="K18" i="1"/>
  <c r="J18" i="1"/>
  <c r="I18" i="1"/>
  <c r="H18" i="1"/>
  <c r="AB18" i="1" s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S17" i="1" s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L15" i="1"/>
  <c r="M15" i="1" s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P14" i="1" s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S13" i="1" s="1"/>
  <c r="Q13" i="1"/>
  <c r="P13" i="1"/>
  <c r="O13" i="1"/>
  <c r="N13" i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L11" i="1"/>
  <c r="M11" i="1" s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P10" i="1" s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S9" i="1" s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P6" i="1" s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S5" i="1" s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L3" i="1"/>
  <c r="M3" i="1" s="1"/>
  <c r="K3" i="1"/>
  <c r="J3" i="1"/>
  <c r="I3" i="1"/>
  <c r="H3" i="1"/>
  <c r="G3" i="1"/>
  <c r="F3" i="1"/>
  <c r="E3" i="1"/>
  <c r="D3" i="1"/>
  <c r="B3" i="1"/>
  <c r="A3" i="1"/>
  <c r="AB11" i="1" l="1"/>
  <c r="AB3" i="1"/>
  <c r="AB5" i="1"/>
  <c r="AB10" i="1"/>
  <c r="AB12" i="1"/>
  <c r="AB19" i="1"/>
  <c r="AB21" i="1"/>
  <c r="AB26" i="1"/>
  <c r="AB28" i="1"/>
  <c r="AB35" i="1"/>
  <c r="AB37" i="1"/>
  <c r="AB42" i="1"/>
  <c r="AB44" i="1"/>
  <c r="AB51" i="1"/>
  <c r="AB53" i="1"/>
  <c r="AB58" i="1"/>
  <c r="AB60" i="1"/>
  <c r="AB67" i="1"/>
  <c r="AB69" i="1"/>
  <c r="AB74" i="1"/>
  <c r="AB76" i="1"/>
  <c r="AB83" i="1"/>
  <c r="AB85" i="1"/>
  <c r="AB90" i="1"/>
  <c r="AB50" i="1"/>
  <c r="AB6" i="1"/>
  <c r="AB8" i="1"/>
  <c r="AB15" i="1"/>
  <c r="AB17" i="1"/>
  <c r="AB22" i="1"/>
  <c r="AB24" i="1"/>
  <c r="AB31" i="1"/>
  <c r="AB33" i="1"/>
  <c r="AB38" i="1"/>
  <c r="AB40" i="1"/>
  <c r="AB47" i="1"/>
  <c r="AB49" i="1"/>
  <c r="AB54" i="1"/>
  <c r="AB56" i="1"/>
  <c r="AB63" i="1"/>
  <c r="AB65" i="1"/>
  <c r="AB70" i="1"/>
  <c r="AB72" i="1"/>
  <c r="AB79" i="1"/>
  <c r="AB81" i="1"/>
  <c r="AB86" i="1"/>
  <c r="AB88" i="1"/>
  <c r="AB43" i="1"/>
  <c r="AB75" i="1"/>
  <c r="AB7" i="1"/>
  <c r="AB9" i="1"/>
  <c r="AB14" i="1"/>
  <c r="AB16" i="1"/>
  <c r="AB23" i="1"/>
  <c r="AB25" i="1"/>
  <c r="AB30" i="1"/>
  <c r="AB32" i="1"/>
  <c r="AB39" i="1"/>
  <c r="AB41" i="1"/>
  <c r="AB46" i="1"/>
  <c r="AB48" i="1"/>
  <c r="AB55" i="1"/>
  <c r="AB57" i="1"/>
  <c r="AB62" i="1"/>
  <c r="AB64" i="1"/>
  <c r="AB71" i="1"/>
  <c r="AB73" i="1"/>
  <c r="AB78" i="1"/>
  <c r="AB80" i="1"/>
  <c r="AB87" i="1"/>
  <c r="AB89" i="1"/>
  <c r="AB145" i="1"/>
  <c r="AB161" i="1"/>
  <c r="AB177" i="1"/>
  <c r="AB193" i="1"/>
  <c r="AB209" i="1"/>
  <c r="AB225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5" i="1"/>
  <c r="AB349" i="1"/>
  <c r="AB353" i="1"/>
  <c r="AB357" i="1"/>
  <c r="AB361" i="1"/>
  <c r="AB365" i="1"/>
  <c r="AB369" i="1"/>
  <c r="AB373" i="1"/>
  <c r="AB377" i="1"/>
  <c r="AB381" i="1"/>
  <c r="AB385" i="1"/>
  <c r="AB389" i="1"/>
  <c r="AB393" i="1"/>
  <c r="AB397" i="1"/>
  <c r="AB401" i="1"/>
  <c r="AB405" i="1"/>
  <c r="AB409" i="1"/>
  <c r="AB413" i="1"/>
  <c r="AB421" i="1"/>
  <c r="AB423" i="1"/>
  <c r="AB428" i="1"/>
  <c r="AB437" i="1"/>
  <c r="AB439" i="1"/>
  <c r="AB444" i="1"/>
  <c r="AB453" i="1"/>
  <c r="AB455" i="1"/>
  <c r="AB460" i="1"/>
  <c r="AB469" i="1"/>
  <c r="AB471" i="1"/>
  <c r="AB476" i="1"/>
  <c r="AB485" i="1"/>
  <c r="AB487" i="1"/>
  <c r="AB492" i="1"/>
  <c r="AB501" i="1"/>
  <c r="AB503" i="1"/>
  <c r="AB508" i="1"/>
  <c r="AB517" i="1"/>
  <c r="AB519" i="1"/>
  <c r="AB524" i="1"/>
  <c r="AB533" i="1"/>
  <c r="AB535" i="1"/>
  <c r="AB540" i="1"/>
  <c r="AB549" i="1"/>
  <c r="AB551" i="1"/>
  <c r="AB556" i="1"/>
  <c r="AB565" i="1"/>
  <c r="AB567" i="1"/>
  <c r="AB572" i="1"/>
  <c r="AB581" i="1"/>
  <c r="AB583" i="1"/>
  <c r="AB588" i="1"/>
  <c r="AB597" i="1"/>
  <c r="AB599" i="1"/>
  <c r="AB604" i="1"/>
  <c r="AB613" i="1"/>
  <c r="AB615" i="1"/>
  <c r="AB620" i="1"/>
  <c r="AB629" i="1"/>
  <c r="AB631" i="1"/>
  <c r="AB636" i="1"/>
  <c r="AB645" i="1"/>
  <c r="AB647" i="1"/>
  <c r="AB652" i="1"/>
  <c r="AB661" i="1"/>
  <c r="AB663" i="1"/>
  <c r="AB668" i="1"/>
  <c r="AB677" i="1"/>
  <c r="AB679" i="1"/>
  <c r="AB684" i="1"/>
  <c r="AB693" i="1"/>
  <c r="AB695" i="1"/>
  <c r="AB700" i="1"/>
  <c r="AB709" i="1"/>
  <c r="AB711" i="1"/>
  <c r="AB716" i="1"/>
  <c r="AB725" i="1"/>
  <c r="AB738" i="1"/>
  <c r="AB741" i="1"/>
  <c r="AB748" i="1"/>
  <c r="AB754" i="1"/>
  <c r="AB757" i="1"/>
  <c r="AB764" i="1"/>
  <c r="AB770" i="1"/>
  <c r="AB780" i="1"/>
  <c r="S93" i="1"/>
  <c r="AB93" i="1" s="1"/>
  <c r="AB94" i="1"/>
  <c r="Z96" i="1"/>
  <c r="AB96" i="1" s="1"/>
  <c r="M99" i="1"/>
  <c r="AB99" i="1" s="1"/>
  <c r="S101" i="1"/>
  <c r="AB101" i="1" s="1"/>
  <c r="AB102" i="1"/>
  <c r="Z104" i="1"/>
  <c r="AB104" i="1" s="1"/>
  <c r="M107" i="1"/>
  <c r="AB107" i="1" s="1"/>
  <c r="S109" i="1"/>
  <c r="AB109" i="1" s="1"/>
  <c r="AB110" i="1"/>
  <c r="Z112" i="1"/>
  <c r="AB112" i="1" s="1"/>
  <c r="M115" i="1"/>
  <c r="AB115" i="1" s="1"/>
  <c r="S117" i="1"/>
  <c r="AB117" i="1" s="1"/>
  <c r="AB118" i="1"/>
  <c r="Z120" i="1"/>
  <c r="AB120" i="1" s="1"/>
  <c r="M123" i="1"/>
  <c r="AB123" i="1" s="1"/>
  <c r="AB125" i="1"/>
  <c r="S125" i="1"/>
  <c r="AB126" i="1"/>
  <c r="Z128" i="1"/>
  <c r="AB128" i="1" s="1"/>
  <c r="M131" i="1"/>
  <c r="AB131" i="1" s="1"/>
  <c r="S133" i="1"/>
  <c r="AB133" i="1" s="1"/>
  <c r="AB134" i="1"/>
  <c r="Z136" i="1"/>
  <c r="AB136" i="1" s="1"/>
  <c r="M139" i="1"/>
  <c r="AB139" i="1" s="1"/>
  <c r="AB141" i="1"/>
  <c r="S141" i="1"/>
  <c r="AB142" i="1"/>
  <c r="P146" i="1"/>
  <c r="AB146" i="1" s="1"/>
  <c r="Z148" i="1"/>
  <c r="AB148" i="1" s="1"/>
  <c r="M151" i="1"/>
  <c r="AB151" i="1" s="1"/>
  <c r="V152" i="1"/>
  <c r="AB152" i="1" s="1"/>
  <c r="S157" i="1"/>
  <c r="AB157" i="1" s="1"/>
  <c r="AB158" i="1"/>
  <c r="P162" i="1"/>
  <c r="AB162" i="1" s="1"/>
  <c r="Z164" i="1"/>
  <c r="AB164" i="1" s="1"/>
  <c r="M167" i="1"/>
  <c r="AB167" i="1" s="1"/>
  <c r="V168" i="1"/>
  <c r="AB168" i="1" s="1"/>
  <c r="AB173" i="1"/>
  <c r="S173" i="1"/>
  <c r="AB174" i="1"/>
  <c r="P178" i="1"/>
  <c r="AB178" i="1" s="1"/>
  <c r="Z180" i="1"/>
  <c r="AB180" i="1" s="1"/>
  <c r="M183" i="1"/>
  <c r="AB183" i="1" s="1"/>
  <c r="V184" i="1"/>
  <c r="AB184" i="1" s="1"/>
  <c r="S189" i="1"/>
  <c r="AB189" i="1" s="1"/>
  <c r="AB190" i="1"/>
  <c r="P194" i="1"/>
  <c r="AB194" i="1" s="1"/>
  <c r="Z196" i="1"/>
  <c r="AB196" i="1" s="1"/>
  <c r="M199" i="1"/>
  <c r="AB199" i="1" s="1"/>
  <c r="V200" i="1"/>
  <c r="AB200" i="1" s="1"/>
  <c r="AB205" i="1"/>
  <c r="S205" i="1"/>
  <c r="AB206" i="1"/>
  <c r="P210" i="1"/>
  <c r="AB210" i="1" s="1"/>
  <c r="Z212" i="1"/>
  <c r="AB212" i="1" s="1"/>
  <c r="M215" i="1"/>
  <c r="AB215" i="1" s="1"/>
  <c r="V216" i="1"/>
  <c r="AB216" i="1" s="1"/>
  <c r="S221" i="1"/>
  <c r="AB221" i="1" s="1"/>
  <c r="AB222" i="1"/>
  <c r="P226" i="1"/>
  <c r="AB226" i="1" s="1"/>
  <c r="Z228" i="1"/>
  <c r="AB228" i="1" s="1"/>
  <c r="M231" i="1"/>
  <c r="AB231" i="1" s="1"/>
  <c r="V232" i="1"/>
  <c r="AB232" i="1" s="1"/>
  <c r="AB237" i="1"/>
  <c r="S237" i="1"/>
  <c r="AB238" i="1"/>
  <c r="M243" i="1"/>
  <c r="AB243" i="1" s="1"/>
  <c r="M247" i="1"/>
  <c r="AB247" i="1" s="1"/>
  <c r="M251" i="1"/>
  <c r="AB251" i="1" s="1"/>
  <c r="M255" i="1"/>
  <c r="AB255" i="1" s="1"/>
  <c r="M259" i="1"/>
  <c r="AB259" i="1" s="1"/>
  <c r="M263" i="1"/>
  <c r="AB263" i="1" s="1"/>
  <c r="M267" i="1"/>
  <c r="AB267" i="1" s="1"/>
  <c r="M271" i="1"/>
  <c r="AB271" i="1" s="1"/>
  <c r="M275" i="1"/>
  <c r="AB275" i="1" s="1"/>
  <c r="M279" i="1"/>
  <c r="AB279" i="1" s="1"/>
  <c r="M283" i="1"/>
  <c r="AB283" i="1" s="1"/>
  <c r="M287" i="1"/>
  <c r="AB287" i="1" s="1"/>
  <c r="M291" i="1"/>
  <c r="AB291" i="1" s="1"/>
  <c r="M295" i="1"/>
  <c r="AB295" i="1" s="1"/>
  <c r="M299" i="1"/>
  <c r="AB299" i="1" s="1"/>
  <c r="M303" i="1"/>
  <c r="AB303" i="1" s="1"/>
  <c r="M307" i="1"/>
  <c r="AB307" i="1" s="1"/>
  <c r="M311" i="1"/>
  <c r="AB311" i="1" s="1"/>
  <c r="M315" i="1"/>
  <c r="AB315" i="1" s="1"/>
  <c r="M319" i="1"/>
  <c r="AB319" i="1" s="1"/>
  <c r="M323" i="1"/>
  <c r="AB323" i="1" s="1"/>
  <c r="M327" i="1"/>
  <c r="AB327" i="1" s="1"/>
  <c r="M331" i="1"/>
  <c r="AB331" i="1" s="1"/>
  <c r="M335" i="1"/>
  <c r="AB335" i="1" s="1"/>
  <c r="M339" i="1"/>
  <c r="AB339" i="1" s="1"/>
  <c r="M343" i="1"/>
  <c r="AB343" i="1" s="1"/>
  <c r="M347" i="1"/>
  <c r="AB347" i="1" s="1"/>
  <c r="M351" i="1"/>
  <c r="AB351" i="1" s="1"/>
  <c r="M355" i="1"/>
  <c r="AB355" i="1" s="1"/>
  <c r="M359" i="1"/>
  <c r="AB359" i="1" s="1"/>
  <c r="M363" i="1"/>
  <c r="AB363" i="1" s="1"/>
  <c r="M367" i="1"/>
  <c r="AB367" i="1" s="1"/>
  <c r="M371" i="1"/>
  <c r="AB371" i="1" s="1"/>
  <c r="M375" i="1"/>
  <c r="AB375" i="1" s="1"/>
  <c r="M379" i="1"/>
  <c r="AB379" i="1" s="1"/>
  <c r="M383" i="1"/>
  <c r="AB383" i="1" s="1"/>
  <c r="M387" i="1"/>
  <c r="AB387" i="1" s="1"/>
  <c r="M391" i="1"/>
  <c r="AB391" i="1" s="1"/>
  <c r="M395" i="1"/>
  <c r="AB395" i="1" s="1"/>
  <c r="M399" i="1"/>
  <c r="AB399" i="1" s="1"/>
  <c r="M403" i="1"/>
  <c r="AB403" i="1" s="1"/>
  <c r="M407" i="1"/>
  <c r="AB407" i="1" s="1"/>
  <c r="M411" i="1"/>
  <c r="AB411" i="1" s="1"/>
  <c r="AB417" i="1"/>
  <c r="AB419" i="1"/>
  <c r="AB424" i="1"/>
  <c r="AB426" i="1"/>
  <c r="AB433" i="1"/>
  <c r="AB435" i="1"/>
  <c r="AB440" i="1"/>
  <c r="AB442" i="1"/>
  <c r="AB449" i="1"/>
  <c r="AB451" i="1"/>
  <c r="AB456" i="1"/>
  <c r="AB458" i="1"/>
  <c r="AB465" i="1"/>
  <c r="AB467" i="1"/>
  <c r="AB472" i="1"/>
  <c r="AB474" i="1"/>
  <c r="AB481" i="1"/>
  <c r="AB483" i="1"/>
  <c r="AB488" i="1"/>
  <c r="AB490" i="1"/>
  <c r="AB497" i="1"/>
  <c r="AB499" i="1"/>
  <c r="AB504" i="1"/>
  <c r="AB506" i="1"/>
  <c r="AB513" i="1"/>
  <c r="AB515" i="1"/>
  <c r="AB520" i="1"/>
  <c r="AB522" i="1"/>
  <c r="AB529" i="1"/>
  <c r="AB531" i="1"/>
  <c r="AB536" i="1"/>
  <c r="AB538" i="1"/>
  <c r="AB545" i="1"/>
  <c r="AB547" i="1"/>
  <c r="AB552" i="1"/>
  <c r="AB554" i="1"/>
  <c r="AB561" i="1"/>
  <c r="AB563" i="1"/>
  <c r="AB568" i="1"/>
  <c r="AB570" i="1"/>
  <c r="AB577" i="1"/>
  <c r="AB579" i="1"/>
  <c r="AB584" i="1"/>
  <c r="AB586" i="1"/>
  <c r="AB593" i="1"/>
  <c r="AB595" i="1"/>
  <c r="AB600" i="1"/>
  <c r="AB602" i="1"/>
  <c r="AB609" i="1"/>
  <c r="AB611" i="1"/>
  <c r="AB616" i="1"/>
  <c r="AB618" i="1"/>
  <c r="AB625" i="1"/>
  <c r="AB627" i="1"/>
  <c r="AB632" i="1"/>
  <c r="AB634" i="1"/>
  <c r="AB641" i="1"/>
  <c r="AB643" i="1"/>
  <c r="AB648" i="1"/>
  <c r="AB650" i="1"/>
  <c r="AB657" i="1"/>
  <c r="AB659" i="1"/>
  <c r="AB664" i="1"/>
  <c r="AB666" i="1"/>
  <c r="AB673" i="1"/>
  <c r="AB675" i="1"/>
  <c r="AB680" i="1"/>
  <c r="AB682" i="1"/>
  <c r="AB689" i="1"/>
  <c r="AB691" i="1"/>
  <c r="AB696" i="1"/>
  <c r="AB698" i="1"/>
  <c r="AB705" i="1"/>
  <c r="AB707" i="1"/>
  <c r="AB712" i="1"/>
  <c r="AB714" i="1"/>
  <c r="AB721" i="1"/>
  <c r="AB723" i="1"/>
  <c r="AB737" i="1"/>
  <c r="AB744" i="1"/>
  <c r="AB747" i="1"/>
  <c r="AB753" i="1"/>
  <c r="AB760" i="1"/>
  <c r="AB763" i="1"/>
  <c r="AB769" i="1"/>
  <c r="AB776" i="1"/>
  <c r="AB779" i="1"/>
  <c r="AB840" i="1"/>
  <c r="AB185" i="1"/>
  <c r="AB201" i="1"/>
  <c r="AB772" i="1"/>
  <c r="AB778" i="1"/>
  <c r="AB153" i="1"/>
  <c r="AB169" i="1"/>
  <c r="AB233" i="1"/>
  <c r="V92" i="1"/>
  <c r="AB92" i="1" s="1"/>
  <c r="M95" i="1"/>
  <c r="AB95" i="1" s="1"/>
  <c r="S97" i="1"/>
  <c r="AB97" i="1" s="1"/>
  <c r="AB98" i="1"/>
  <c r="Z100" i="1"/>
  <c r="AB100" i="1" s="1"/>
  <c r="M103" i="1"/>
  <c r="AB103" i="1" s="1"/>
  <c r="AB105" i="1"/>
  <c r="S105" i="1"/>
  <c r="AB106" i="1"/>
  <c r="Z108" i="1"/>
  <c r="AB108" i="1" s="1"/>
  <c r="M111" i="1"/>
  <c r="AB111" i="1" s="1"/>
  <c r="S113" i="1"/>
  <c r="AB113" i="1" s="1"/>
  <c r="AB114" i="1"/>
  <c r="Z116" i="1"/>
  <c r="AB116" i="1" s="1"/>
  <c r="M119" i="1"/>
  <c r="AB119" i="1" s="1"/>
  <c r="AB121" i="1"/>
  <c r="S121" i="1"/>
  <c r="AB122" i="1"/>
  <c r="Z124" i="1"/>
  <c r="AB124" i="1" s="1"/>
  <c r="M127" i="1"/>
  <c r="AB127" i="1" s="1"/>
  <c r="S129" i="1"/>
  <c r="AB129" i="1" s="1"/>
  <c r="AB130" i="1"/>
  <c r="Z132" i="1"/>
  <c r="AB132" i="1" s="1"/>
  <c r="M135" i="1"/>
  <c r="AB135" i="1" s="1"/>
  <c r="AB137" i="1"/>
  <c r="S137" i="1"/>
  <c r="AB138" i="1"/>
  <c r="Z140" i="1"/>
  <c r="AB140" i="1" s="1"/>
  <c r="M143" i="1"/>
  <c r="AB143" i="1" s="1"/>
  <c r="V144" i="1"/>
  <c r="AB144" i="1" s="1"/>
  <c r="AB149" i="1"/>
  <c r="S149" i="1"/>
  <c r="AB150" i="1"/>
  <c r="P154" i="1"/>
  <c r="AB154" i="1" s="1"/>
  <c r="Z156" i="1"/>
  <c r="AB156" i="1" s="1"/>
  <c r="M159" i="1"/>
  <c r="AB159" i="1" s="1"/>
  <c r="V160" i="1"/>
  <c r="AB160" i="1" s="1"/>
  <c r="S165" i="1"/>
  <c r="AB165" i="1" s="1"/>
  <c r="AB166" i="1"/>
  <c r="P170" i="1"/>
  <c r="AB170" i="1" s="1"/>
  <c r="Z172" i="1"/>
  <c r="AB172" i="1" s="1"/>
  <c r="M175" i="1"/>
  <c r="AB175" i="1" s="1"/>
  <c r="V176" i="1"/>
  <c r="AB176" i="1" s="1"/>
  <c r="AB181" i="1"/>
  <c r="S181" i="1"/>
  <c r="AB182" i="1"/>
  <c r="P186" i="1"/>
  <c r="AB186" i="1" s="1"/>
  <c r="Z188" i="1"/>
  <c r="AB188" i="1" s="1"/>
  <c r="M191" i="1"/>
  <c r="AB191" i="1" s="1"/>
  <c r="V192" i="1"/>
  <c r="AB192" i="1" s="1"/>
  <c r="S197" i="1"/>
  <c r="AB197" i="1" s="1"/>
  <c r="AB198" i="1"/>
  <c r="P202" i="1"/>
  <c r="AB202" i="1" s="1"/>
  <c r="Z204" i="1"/>
  <c r="AB204" i="1" s="1"/>
  <c r="M207" i="1"/>
  <c r="AB207" i="1" s="1"/>
  <c r="V208" i="1"/>
  <c r="AB208" i="1" s="1"/>
  <c r="AB213" i="1"/>
  <c r="S213" i="1"/>
  <c r="AB214" i="1"/>
  <c r="P218" i="1"/>
  <c r="AB218" i="1" s="1"/>
  <c r="Z220" i="1"/>
  <c r="AB220" i="1" s="1"/>
  <c r="M223" i="1"/>
  <c r="AB223" i="1" s="1"/>
  <c r="V224" i="1"/>
  <c r="AB224" i="1" s="1"/>
  <c r="S229" i="1"/>
  <c r="AB229" i="1" s="1"/>
  <c r="AB230" i="1"/>
  <c r="P234" i="1"/>
  <c r="AB234" i="1" s="1"/>
  <c r="Z236" i="1"/>
  <c r="AB236" i="1" s="1"/>
  <c r="M239" i="1"/>
  <c r="AB239" i="1" s="1"/>
  <c r="V240" i="1"/>
  <c r="AB240" i="1" s="1"/>
  <c r="AB242" i="1"/>
  <c r="Z244" i="1"/>
  <c r="AB244" i="1" s="1"/>
  <c r="AB246" i="1"/>
  <c r="Z248" i="1"/>
  <c r="AB248" i="1" s="1"/>
  <c r="AB250" i="1"/>
  <c r="Z252" i="1"/>
  <c r="AB252" i="1" s="1"/>
  <c r="AB254" i="1"/>
  <c r="Z256" i="1"/>
  <c r="AB256" i="1" s="1"/>
  <c r="AB258" i="1"/>
  <c r="Z260" i="1"/>
  <c r="AB260" i="1" s="1"/>
  <c r="AB262" i="1"/>
  <c r="Z264" i="1"/>
  <c r="AB264" i="1" s="1"/>
  <c r="AB266" i="1"/>
  <c r="Z268" i="1"/>
  <c r="AB268" i="1" s="1"/>
  <c r="AB270" i="1"/>
  <c r="Z272" i="1"/>
  <c r="AB272" i="1" s="1"/>
  <c r="AB274" i="1"/>
  <c r="Z276" i="1"/>
  <c r="AB276" i="1" s="1"/>
  <c r="AB278" i="1"/>
  <c r="Z280" i="1"/>
  <c r="AB280" i="1" s="1"/>
  <c r="AB282" i="1"/>
  <c r="Z284" i="1"/>
  <c r="AB284" i="1" s="1"/>
  <c r="AB286" i="1"/>
  <c r="Z288" i="1"/>
  <c r="AB288" i="1" s="1"/>
  <c r="AB290" i="1"/>
  <c r="Z292" i="1"/>
  <c r="AB292" i="1" s="1"/>
  <c r="AB294" i="1"/>
  <c r="Z296" i="1"/>
  <c r="AB296" i="1" s="1"/>
  <c r="AB298" i="1"/>
  <c r="Z300" i="1"/>
  <c r="AB300" i="1" s="1"/>
  <c r="AB302" i="1"/>
  <c r="Z304" i="1"/>
  <c r="AB304" i="1" s="1"/>
  <c r="AB306" i="1"/>
  <c r="Z308" i="1"/>
  <c r="AB308" i="1" s="1"/>
  <c r="AB310" i="1"/>
  <c r="Z312" i="1"/>
  <c r="AB312" i="1" s="1"/>
  <c r="AB314" i="1"/>
  <c r="Z316" i="1"/>
  <c r="AB316" i="1" s="1"/>
  <c r="AB318" i="1"/>
  <c r="Z320" i="1"/>
  <c r="AB320" i="1" s="1"/>
  <c r="AB322" i="1"/>
  <c r="Z324" i="1"/>
  <c r="AB324" i="1" s="1"/>
  <c r="AB326" i="1"/>
  <c r="Z328" i="1"/>
  <c r="AB328" i="1" s="1"/>
  <c r="AB330" i="1"/>
  <c r="Z332" i="1"/>
  <c r="AB332" i="1" s="1"/>
  <c r="AB334" i="1"/>
  <c r="Z336" i="1"/>
  <c r="AB336" i="1" s="1"/>
  <c r="AB338" i="1"/>
  <c r="Z340" i="1"/>
  <c r="AB340" i="1" s="1"/>
  <c r="AB342" i="1"/>
  <c r="Z344" i="1"/>
  <c r="AB344" i="1" s="1"/>
  <c r="AB346" i="1"/>
  <c r="Z348" i="1"/>
  <c r="AB348" i="1" s="1"/>
  <c r="AB350" i="1"/>
  <c r="Z352" i="1"/>
  <c r="AB352" i="1" s="1"/>
  <c r="AB354" i="1"/>
  <c r="Z356" i="1"/>
  <c r="AB356" i="1" s="1"/>
  <c r="AB358" i="1"/>
  <c r="Z360" i="1"/>
  <c r="AB360" i="1" s="1"/>
  <c r="AB362" i="1"/>
  <c r="Z364" i="1"/>
  <c r="AB364" i="1" s="1"/>
  <c r="AB366" i="1"/>
  <c r="Z368" i="1"/>
  <c r="AB368" i="1" s="1"/>
  <c r="AB370" i="1"/>
  <c r="Z372" i="1"/>
  <c r="AB372" i="1" s="1"/>
  <c r="AB374" i="1"/>
  <c r="Z376" i="1"/>
  <c r="AB376" i="1" s="1"/>
  <c r="AB378" i="1"/>
  <c r="Z380" i="1"/>
  <c r="AB380" i="1" s="1"/>
  <c r="AB382" i="1"/>
  <c r="Z384" i="1"/>
  <c r="AB384" i="1" s="1"/>
  <c r="AB386" i="1"/>
  <c r="Z388" i="1"/>
  <c r="AB388" i="1" s="1"/>
  <c r="AB390" i="1"/>
  <c r="Z392" i="1"/>
  <c r="AB392" i="1" s="1"/>
  <c r="AB394" i="1"/>
  <c r="Z396" i="1"/>
  <c r="AB396" i="1" s="1"/>
  <c r="AB398" i="1"/>
  <c r="Z400" i="1"/>
  <c r="AB400" i="1" s="1"/>
  <c r="AB402" i="1"/>
  <c r="Z404" i="1"/>
  <c r="AB404" i="1" s="1"/>
  <c r="AB406" i="1"/>
  <c r="Z408" i="1"/>
  <c r="AB408" i="1" s="1"/>
  <c r="AB410" i="1"/>
  <c r="Z412" i="1"/>
  <c r="AB412" i="1" s="1"/>
  <c r="AB414" i="1"/>
  <c r="AB416" i="1"/>
  <c r="AB418" i="1"/>
  <c r="AB425" i="1"/>
  <c r="AB427" i="1"/>
  <c r="AB432" i="1"/>
  <c r="AB434" i="1"/>
  <c r="AB441" i="1"/>
  <c r="AB443" i="1"/>
  <c r="AB448" i="1"/>
  <c r="AB450" i="1"/>
  <c r="AB457" i="1"/>
  <c r="AB459" i="1"/>
  <c r="AB464" i="1"/>
  <c r="AB466" i="1"/>
  <c r="AB473" i="1"/>
  <c r="AB475" i="1"/>
  <c r="AB480" i="1"/>
  <c r="AB482" i="1"/>
  <c r="AB489" i="1"/>
  <c r="AB491" i="1"/>
  <c r="AB496" i="1"/>
  <c r="AB498" i="1"/>
  <c r="AB505" i="1"/>
  <c r="AB507" i="1"/>
  <c r="AB512" i="1"/>
  <c r="AB514" i="1"/>
  <c r="AB521" i="1"/>
  <c r="AB523" i="1"/>
  <c r="AB528" i="1"/>
  <c r="AB530" i="1"/>
  <c r="AB537" i="1"/>
  <c r="AB539" i="1"/>
  <c r="AB544" i="1"/>
  <c r="AB546" i="1"/>
  <c r="AB553" i="1"/>
  <c r="AB555" i="1"/>
  <c r="AB560" i="1"/>
  <c r="AB562" i="1"/>
  <c r="AB569" i="1"/>
  <c r="AB571" i="1"/>
  <c r="AB576" i="1"/>
  <c r="AB578" i="1"/>
  <c r="AB585" i="1"/>
  <c r="AB587" i="1"/>
  <c r="AB592" i="1"/>
  <c r="AB594" i="1"/>
  <c r="AB601" i="1"/>
  <c r="AB603" i="1"/>
  <c r="AB608" i="1"/>
  <c r="AB610" i="1"/>
  <c r="AB617" i="1"/>
  <c r="AB619" i="1"/>
  <c r="AB624" i="1"/>
  <c r="AB626" i="1"/>
  <c r="AB633" i="1"/>
  <c r="AB635" i="1"/>
  <c r="AB640" i="1"/>
  <c r="AB642" i="1"/>
  <c r="AB649" i="1"/>
  <c r="AB651" i="1"/>
  <c r="AB656" i="1"/>
  <c r="AB658" i="1"/>
  <c r="AB665" i="1"/>
  <c r="AB667" i="1"/>
  <c r="AB672" i="1"/>
  <c r="AB674" i="1"/>
  <c r="AB681" i="1"/>
  <c r="AB683" i="1"/>
  <c r="AB688" i="1"/>
  <c r="AB690" i="1"/>
  <c r="AB697" i="1"/>
  <c r="AB699" i="1"/>
  <c r="AB704" i="1"/>
  <c r="AB706" i="1"/>
  <c r="AB713" i="1"/>
  <c r="AB715" i="1"/>
  <c r="AB720" i="1"/>
  <c r="AB722" i="1"/>
  <c r="AB728" i="1"/>
  <c r="AB732" i="1"/>
  <c r="AB736" i="1"/>
  <c r="AB739" i="1"/>
  <c r="AB742" i="1"/>
  <c r="AB745" i="1"/>
  <c r="AB752" i="1"/>
  <c r="AB755" i="1"/>
  <c r="AB758" i="1"/>
  <c r="AB761" i="1"/>
  <c r="AB768" i="1"/>
  <c r="AB771" i="1"/>
  <c r="AB774" i="1"/>
  <c r="AB777" i="1"/>
  <c r="AB784" i="1"/>
  <c r="AB808" i="1"/>
  <c r="AB872" i="1"/>
  <c r="AB906" i="1"/>
  <c r="AB938" i="1"/>
  <c r="P787" i="1"/>
  <c r="V789" i="1"/>
  <c r="AB789" i="1" s="1"/>
  <c r="Z793" i="1"/>
  <c r="M796" i="1"/>
  <c r="AB796" i="1" s="1"/>
  <c r="S798" i="1"/>
  <c r="AB798" i="1" s="1"/>
  <c r="P803" i="1"/>
  <c r="V805" i="1"/>
  <c r="AB805" i="1" s="1"/>
  <c r="Z809" i="1"/>
  <c r="M812" i="1"/>
  <c r="AB812" i="1" s="1"/>
  <c r="S814" i="1"/>
  <c r="AB814" i="1" s="1"/>
  <c r="P819" i="1"/>
  <c r="V821" i="1"/>
  <c r="AB821" i="1" s="1"/>
  <c r="Z825" i="1"/>
  <c r="M828" i="1"/>
  <c r="AB828" i="1" s="1"/>
  <c r="S830" i="1"/>
  <c r="AB830" i="1" s="1"/>
  <c r="P835" i="1"/>
  <c r="V837" i="1"/>
  <c r="AB837" i="1" s="1"/>
  <c r="Z841" i="1"/>
  <c r="M844" i="1"/>
  <c r="AB844" i="1" s="1"/>
  <c r="S846" i="1"/>
  <c r="AB846" i="1" s="1"/>
  <c r="P851" i="1"/>
  <c r="V853" i="1"/>
  <c r="AB853" i="1" s="1"/>
  <c r="Z857" i="1"/>
  <c r="M860" i="1"/>
  <c r="AB860" i="1" s="1"/>
  <c r="S862" i="1"/>
  <c r="AB862" i="1" s="1"/>
  <c r="P867" i="1"/>
  <c r="V869" i="1"/>
  <c r="AB869" i="1" s="1"/>
  <c r="Z873" i="1"/>
  <c r="M876" i="1"/>
  <c r="AB879" i="1"/>
  <c r="S879" i="1"/>
  <c r="P884" i="1"/>
  <c r="Z886" i="1"/>
  <c r="M889" i="1"/>
  <c r="AB889" i="1" s="1"/>
  <c r="V890" i="1"/>
  <c r="AB890" i="1" s="1"/>
  <c r="S895" i="1"/>
  <c r="AB895" i="1" s="1"/>
  <c r="P900" i="1"/>
  <c r="Z902" i="1"/>
  <c r="M905" i="1"/>
  <c r="AB905" i="1" s="1"/>
  <c r="V906" i="1"/>
  <c r="AB911" i="1"/>
  <c r="S911" i="1"/>
  <c r="P916" i="1"/>
  <c r="Z918" i="1"/>
  <c r="M921" i="1"/>
  <c r="AB921" i="1" s="1"/>
  <c r="V922" i="1"/>
  <c r="AB922" i="1" s="1"/>
  <c r="S927" i="1"/>
  <c r="AB927" i="1" s="1"/>
  <c r="P932" i="1"/>
  <c r="Z934" i="1"/>
  <c r="M937" i="1"/>
  <c r="AB937" i="1" s="1"/>
  <c r="V938" i="1"/>
  <c r="AB943" i="1"/>
  <c r="S943" i="1"/>
  <c r="P948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79" i="1"/>
  <c r="AB981" i="1"/>
  <c r="AB983" i="1"/>
  <c r="AB985" i="1"/>
  <c r="AB987" i="1"/>
  <c r="AB989" i="1"/>
  <c r="AB991" i="1"/>
  <c r="AB993" i="1"/>
  <c r="AB995" i="1"/>
  <c r="AB997" i="1"/>
  <c r="AB999" i="1"/>
  <c r="AB1001" i="1"/>
  <c r="AB1003" i="1"/>
  <c r="AB1005" i="1"/>
  <c r="AB1007" i="1"/>
  <c r="AB1009" i="1"/>
  <c r="AB1011" i="1"/>
  <c r="AB1013" i="1"/>
  <c r="AB1015" i="1"/>
  <c r="AB1017" i="1"/>
  <c r="AB1019" i="1"/>
  <c r="AB1021" i="1"/>
  <c r="AB1023" i="1"/>
  <c r="AB1025" i="1"/>
  <c r="AB1027" i="1"/>
  <c r="AB1029" i="1"/>
  <c r="AB1031" i="1"/>
  <c r="AB1033" i="1"/>
  <c r="AB1035" i="1"/>
  <c r="AB1037" i="1"/>
  <c r="AB1039" i="1"/>
  <c r="AB1041" i="1"/>
  <c r="AB1043" i="1"/>
  <c r="AB1045" i="1"/>
  <c r="AB1047" i="1"/>
  <c r="AB1049" i="1"/>
  <c r="AB1051" i="1"/>
  <c r="AB1053" i="1"/>
  <c r="AB1055" i="1"/>
  <c r="AB1057" i="1"/>
  <c r="AB1059" i="1"/>
  <c r="AB1061" i="1"/>
  <c r="AB1063" i="1"/>
  <c r="AB1065" i="1"/>
  <c r="AB1067" i="1"/>
  <c r="AB1069" i="1"/>
  <c r="AB1071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70" i="1"/>
  <c r="AB1174" i="1"/>
  <c r="AB1177" i="1"/>
  <c r="AB1181" i="1"/>
  <c r="AB1182" i="1"/>
  <c r="AB1188" i="1"/>
  <c r="AB1202" i="1"/>
  <c r="AB1206" i="1"/>
  <c r="AB1209" i="1"/>
  <c r="AB1214" i="1"/>
  <c r="AB1220" i="1"/>
  <c r="AB1234" i="1"/>
  <c r="AB1238" i="1"/>
  <c r="AB1241" i="1"/>
  <c r="AB1246" i="1"/>
  <c r="AB1252" i="1"/>
  <c r="AB1266" i="1"/>
  <c r="AB1270" i="1"/>
  <c r="AB1273" i="1"/>
  <c r="AB1278" i="1"/>
  <c r="AB1284" i="1"/>
  <c r="AB1298" i="1"/>
  <c r="S786" i="1"/>
  <c r="AB786" i="1" s="1"/>
  <c r="P791" i="1"/>
  <c r="V793" i="1"/>
  <c r="AB793" i="1" s="1"/>
  <c r="Z797" i="1"/>
  <c r="AB799" i="1"/>
  <c r="M800" i="1"/>
  <c r="AB800" i="1" s="1"/>
  <c r="S802" i="1"/>
  <c r="AB802" i="1" s="1"/>
  <c r="P807" i="1"/>
  <c r="V809" i="1"/>
  <c r="AB809" i="1" s="1"/>
  <c r="Z813" i="1"/>
  <c r="AB815" i="1"/>
  <c r="M816" i="1"/>
  <c r="AB816" i="1" s="1"/>
  <c r="S818" i="1"/>
  <c r="AB818" i="1" s="1"/>
  <c r="P823" i="1"/>
  <c r="V825" i="1"/>
  <c r="AB825" i="1" s="1"/>
  <c r="Z829" i="1"/>
  <c r="AB831" i="1"/>
  <c r="M832" i="1"/>
  <c r="AB832" i="1" s="1"/>
  <c r="S834" i="1"/>
  <c r="AB834" i="1" s="1"/>
  <c r="P839" i="1"/>
  <c r="V841" i="1"/>
  <c r="AB841" i="1" s="1"/>
  <c r="Z845" i="1"/>
  <c r="AB847" i="1"/>
  <c r="M848" i="1"/>
  <c r="AB848" i="1" s="1"/>
  <c r="S850" i="1"/>
  <c r="AB850" i="1" s="1"/>
  <c r="P855" i="1"/>
  <c r="V857" i="1"/>
  <c r="AB857" i="1" s="1"/>
  <c r="Z861" i="1"/>
  <c r="AB863" i="1"/>
  <c r="M864" i="1"/>
  <c r="AB864" i="1" s="1"/>
  <c r="S866" i="1"/>
  <c r="AB866" i="1" s="1"/>
  <c r="P871" i="1"/>
  <c r="V873" i="1"/>
  <c r="AB873" i="1" s="1"/>
  <c r="P880" i="1"/>
  <c r="AB880" i="1" s="1"/>
  <c r="Z882" i="1"/>
  <c r="M885" i="1"/>
  <c r="AB885" i="1" s="1"/>
  <c r="V886" i="1"/>
  <c r="AB886" i="1" s="1"/>
  <c r="AB891" i="1"/>
  <c r="S891" i="1"/>
  <c r="AB892" i="1"/>
  <c r="P896" i="1"/>
  <c r="AB896" i="1" s="1"/>
  <c r="Z898" i="1"/>
  <c r="M901" i="1"/>
  <c r="AB901" i="1" s="1"/>
  <c r="V902" i="1"/>
  <c r="AB902" i="1" s="1"/>
  <c r="S907" i="1"/>
  <c r="AB907" i="1" s="1"/>
  <c r="P912" i="1"/>
  <c r="AB912" i="1" s="1"/>
  <c r="Z914" i="1"/>
  <c r="M917" i="1"/>
  <c r="AB917" i="1" s="1"/>
  <c r="V918" i="1"/>
  <c r="AB918" i="1" s="1"/>
  <c r="AB923" i="1"/>
  <c r="S923" i="1"/>
  <c r="AB924" i="1"/>
  <c r="P928" i="1"/>
  <c r="AB928" i="1" s="1"/>
  <c r="Z930" i="1"/>
  <c r="M933" i="1"/>
  <c r="AB933" i="1" s="1"/>
  <c r="V934" i="1"/>
  <c r="AB934" i="1" s="1"/>
  <c r="S939" i="1"/>
  <c r="AB939" i="1" s="1"/>
  <c r="P944" i="1"/>
  <c r="AB944" i="1" s="1"/>
  <c r="Z946" i="1"/>
  <c r="AB952" i="1"/>
  <c r="Z785" i="1"/>
  <c r="AB785" i="1" s="1"/>
  <c r="AB787" i="1"/>
  <c r="M788" i="1"/>
  <c r="AB788" i="1" s="1"/>
  <c r="S790" i="1"/>
  <c r="AB790" i="1" s="1"/>
  <c r="P795" i="1"/>
  <c r="AB795" i="1" s="1"/>
  <c r="V797" i="1"/>
  <c r="AB797" i="1" s="1"/>
  <c r="Z801" i="1"/>
  <c r="AB801" i="1" s="1"/>
  <c r="AB803" i="1"/>
  <c r="M804" i="1"/>
  <c r="AB804" i="1" s="1"/>
  <c r="S806" i="1"/>
  <c r="AB806" i="1" s="1"/>
  <c r="P811" i="1"/>
  <c r="AB811" i="1" s="1"/>
  <c r="V813" i="1"/>
  <c r="AB813" i="1" s="1"/>
  <c r="Z817" i="1"/>
  <c r="AB817" i="1" s="1"/>
  <c r="AB819" i="1"/>
  <c r="M820" i="1"/>
  <c r="AB820" i="1" s="1"/>
  <c r="S822" i="1"/>
  <c r="AB822" i="1" s="1"/>
  <c r="P827" i="1"/>
  <c r="AB827" i="1" s="1"/>
  <c r="V829" i="1"/>
  <c r="AB829" i="1" s="1"/>
  <c r="Z833" i="1"/>
  <c r="AB833" i="1" s="1"/>
  <c r="AB835" i="1"/>
  <c r="M836" i="1"/>
  <c r="AB836" i="1" s="1"/>
  <c r="S838" i="1"/>
  <c r="AB838" i="1" s="1"/>
  <c r="P843" i="1"/>
  <c r="AB843" i="1" s="1"/>
  <c r="V845" i="1"/>
  <c r="AB845" i="1" s="1"/>
  <c r="Z849" i="1"/>
  <c r="AB849" i="1" s="1"/>
  <c r="AB851" i="1"/>
  <c r="M852" i="1"/>
  <c r="AB852" i="1" s="1"/>
  <c r="S854" i="1"/>
  <c r="AB854" i="1" s="1"/>
  <c r="P859" i="1"/>
  <c r="AB859" i="1" s="1"/>
  <c r="V861" i="1"/>
  <c r="AB861" i="1" s="1"/>
  <c r="Z865" i="1"/>
  <c r="AB865" i="1" s="1"/>
  <c r="AB867" i="1"/>
  <c r="M868" i="1"/>
  <c r="AB868" i="1" s="1"/>
  <c r="S870" i="1"/>
  <c r="AB870" i="1" s="1"/>
  <c r="P875" i="1"/>
  <c r="AB875" i="1" s="1"/>
  <c r="P876" i="1"/>
  <c r="AB876" i="1" s="1"/>
  <c r="Z878" i="1"/>
  <c r="AB878" i="1" s="1"/>
  <c r="M881" i="1"/>
  <c r="AB881" i="1" s="1"/>
  <c r="V882" i="1"/>
  <c r="AB882" i="1" s="1"/>
  <c r="AB887" i="1"/>
  <c r="S887" i="1"/>
  <c r="AB888" i="1"/>
  <c r="P892" i="1"/>
  <c r="Z894" i="1"/>
  <c r="AB894" i="1" s="1"/>
  <c r="M897" i="1"/>
  <c r="AB897" i="1" s="1"/>
  <c r="V898" i="1"/>
  <c r="AB898" i="1" s="1"/>
  <c r="S903" i="1"/>
  <c r="AB903" i="1" s="1"/>
  <c r="AB904" i="1"/>
  <c r="P908" i="1"/>
  <c r="AB908" i="1" s="1"/>
  <c r="Z910" i="1"/>
  <c r="AB910" i="1" s="1"/>
  <c r="M913" i="1"/>
  <c r="AB913" i="1" s="1"/>
  <c r="V914" i="1"/>
  <c r="AB914" i="1" s="1"/>
  <c r="AB919" i="1"/>
  <c r="S919" i="1"/>
  <c r="AB920" i="1"/>
  <c r="P924" i="1"/>
  <c r="Z926" i="1"/>
  <c r="AB926" i="1" s="1"/>
  <c r="M929" i="1"/>
  <c r="AB929" i="1" s="1"/>
  <c r="V930" i="1"/>
  <c r="AB930" i="1" s="1"/>
  <c r="S935" i="1"/>
  <c r="AB935" i="1" s="1"/>
  <c r="AB936" i="1"/>
  <c r="P940" i="1"/>
  <c r="AB940" i="1" s="1"/>
  <c r="Z942" i="1"/>
  <c r="AB942" i="1" s="1"/>
  <c r="M945" i="1"/>
  <c r="AB945" i="1" s="1"/>
  <c r="V946" i="1"/>
  <c r="AB946" i="1" s="1"/>
  <c r="AB949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6" i="1"/>
  <c r="AB1158" i="1"/>
  <c r="AB1161" i="1"/>
  <c r="AB1165" i="1"/>
  <c r="AB1166" i="1"/>
  <c r="AB1172" i="1"/>
  <c r="AB1186" i="1"/>
  <c r="AB1193" i="1"/>
  <c r="AB1197" i="1"/>
  <c r="AB1204" i="1"/>
  <c r="AB1218" i="1"/>
  <c r="AB1225" i="1"/>
  <c r="AB1229" i="1"/>
  <c r="AB1236" i="1"/>
  <c r="AB1250" i="1"/>
  <c r="AB1257" i="1"/>
  <c r="AB1261" i="1"/>
  <c r="AB1268" i="1"/>
  <c r="AB1282" i="1"/>
  <c r="AB1289" i="1"/>
  <c r="AB1293" i="1"/>
  <c r="AB1305" i="1"/>
  <c r="AB1314" i="1"/>
  <c r="AB1324" i="1"/>
  <c r="AB791" i="1"/>
  <c r="AB807" i="1"/>
  <c r="AB823" i="1"/>
  <c r="AB839" i="1"/>
  <c r="AB855" i="1"/>
  <c r="AB871" i="1"/>
  <c r="AB884" i="1"/>
  <c r="AB900" i="1"/>
  <c r="AB916" i="1"/>
  <c r="AB932" i="1"/>
  <c r="AB948" i="1"/>
  <c r="AB1168" i="1"/>
  <c r="AB1180" i="1"/>
  <c r="AB1200" i="1"/>
  <c r="AB1212" i="1"/>
  <c r="AB1232" i="1"/>
  <c r="AB1244" i="1"/>
  <c r="AB1264" i="1"/>
  <c r="AB1276" i="1"/>
  <c r="AB1296" i="1"/>
  <c r="AB1321" i="1"/>
  <c r="AB1326" i="1"/>
  <c r="AB1330" i="1"/>
  <c r="AB1171" i="1"/>
  <c r="AB1187" i="1"/>
  <c r="AB1203" i="1"/>
  <c r="AB1219" i="1"/>
  <c r="AB1235" i="1"/>
  <c r="AB1251" i="1"/>
  <c r="AB1267" i="1"/>
  <c r="AB1283" i="1"/>
  <c r="AB1299" i="1"/>
  <c r="M1300" i="1"/>
  <c r="AB1300" i="1" s="1"/>
  <c r="P1307" i="1"/>
  <c r="V1309" i="1"/>
  <c r="AB1309" i="1" s="1"/>
  <c r="Z1313" i="1"/>
  <c r="AB1315" i="1"/>
  <c r="M1316" i="1"/>
  <c r="AB1316" i="1" s="1"/>
  <c r="S1318" i="1"/>
  <c r="AB1318" i="1" s="1"/>
  <c r="P1323" i="1"/>
  <c r="V1325" i="1"/>
  <c r="AB1325" i="1" s="1"/>
  <c r="Z1329" i="1"/>
  <c r="AB1331" i="1"/>
  <c r="V1333" i="1"/>
  <c r="AB1333" i="1" s="1"/>
  <c r="P1343" i="1"/>
  <c r="AB1349" i="1"/>
  <c r="V1349" i="1"/>
  <c r="AB1369" i="1"/>
  <c r="AB1385" i="1"/>
  <c r="AB1392" i="1"/>
  <c r="AB1442" i="1"/>
  <c r="Z1157" i="1"/>
  <c r="AB1157" i="1" s="1"/>
  <c r="AB1159" i="1"/>
  <c r="M1160" i="1"/>
  <c r="AB1160" i="1" s="1"/>
  <c r="S1162" i="1"/>
  <c r="AB1162" i="1" s="1"/>
  <c r="P1167" i="1"/>
  <c r="V1169" i="1"/>
  <c r="AB1169" i="1" s="1"/>
  <c r="Z1173" i="1"/>
  <c r="AB1173" i="1" s="1"/>
  <c r="AB1175" i="1"/>
  <c r="M1176" i="1"/>
  <c r="AB1176" i="1" s="1"/>
  <c r="S1178" i="1"/>
  <c r="AB1178" i="1" s="1"/>
  <c r="P1183" i="1"/>
  <c r="V1185" i="1"/>
  <c r="AB1185" i="1" s="1"/>
  <c r="Z1189" i="1"/>
  <c r="AB1189" i="1" s="1"/>
  <c r="AB1191" i="1"/>
  <c r="M1192" i="1"/>
  <c r="AB1192" i="1" s="1"/>
  <c r="S1194" i="1"/>
  <c r="AB1194" i="1" s="1"/>
  <c r="P1199" i="1"/>
  <c r="V1201" i="1"/>
  <c r="AB1201" i="1" s="1"/>
  <c r="Z1205" i="1"/>
  <c r="AB1205" i="1" s="1"/>
  <c r="AB1207" i="1"/>
  <c r="M1208" i="1"/>
  <c r="AB1208" i="1" s="1"/>
  <c r="S1210" i="1"/>
  <c r="AB1210" i="1" s="1"/>
  <c r="P1215" i="1"/>
  <c r="V1217" i="1"/>
  <c r="AB1217" i="1" s="1"/>
  <c r="Z1221" i="1"/>
  <c r="AB1221" i="1" s="1"/>
  <c r="AB1223" i="1"/>
  <c r="M1224" i="1"/>
  <c r="AB1224" i="1" s="1"/>
  <c r="S1226" i="1"/>
  <c r="AB1226" i="1" s="1"/>
  <c r="P1231" i="1"/>
  <c r="V1233" i="1"/>
  <c r="AB1233" i="1" s="1"/>
  <c r="Z1237" i="1"/>
  <c r="AB1237" i="1" s="1"/>
  <c r="AB1239" i="1"/>
  <c r="M1240" i="1"/>
  <c r="AB1240" i="1" s="1"/>
  <c r="S1242" i="1"/>
  <c r="AB1242" i="1" s="1"/>
  <c r="P1247" i="1"/>
  <c r="V1249" i="1"/>
  <c r="AB1249" i="1" s="1"/>
  <c r="Z1253" i="1"/>
  <c r="AB1253" i="1" s="1"/>
  <c r="AB1255" i="1"/>
  <c r="M1256" i="1"/>
  <c r="AB1256" i="1" s="1"/>
  <c r="S1258" i="1"/>
  <c r="AB1258" i="1" s="1"/>
  <c r="P1263" i="1"/>
  <c r="V1265" i="1"/>
  <c r="AB1265" i="1" s="1"/>
  <c r="Z1269" i="1"/>
  <c r="AB1269" i="1" s="1"/>
  <c r="AB1271" i="1"/>
  <c r="M1272" i="1"/>
  <c r="AB1272" i="1" s="1"/>
  <c r="S1274" i="1"/>
  <c r="AB1274" i="1" s="1"/>
  <c r="P1279" i="1"/>
  <c r="V1281" i="1"/>
  <c r="AB1281" i="1" s="1"/>
  <c r="Z1285" i="1"/>
  <c r="AB1285" i="1" s="1"/>
  <c r="AB1287" i="1"/>
  <c r="M1288" i="1"/>
  <c r="AB1288" i="1" s="1"/>
  <c r="S1290" i="1"/>
  <c r="AB1290" i="1" s="1"/>
  <c r="P1295" i="1"/>
  <c r="V1297" i="1"/>
  <c r="AB1297" i="1" s="1"/>
  <c r="Z1301" i="1"/>
  <c r="AB1301" i="1" s="1"/>
  <c r="AB1303" i="1"/>
  <c r="M1304" i="1"/>
  <c r="AB1304" i="1" s="1"/>
  <c r="S1306" i="1"/>
  <c r="AB1306" i="1" s="1"/>
  <c r="P1311" i="1"/>
  <c r="V1313" i="1"/>
  <c r="AB1313" i="1" s="1"/>
  <c r="Z1317" i="1"/>
  <c r="AB1317" i="1" s="1"/>
  <c r="AB1319" i="1"/>
  <c r="M1320" i="1"/>
  <c r="AB1320" i="1" s="1"/>
  <c r="S1322" i="1"/>
  <c r="AB1322" i="1" s="1"/>
  <c r="P1327" i="1"/>
  <c r="V1329" i="1"/>
  <c r="AB1329" i="1" s="1"/>
  <c r="Z1334" i="1"/>
  <c r="Z1337" i="1"/>
  <c r="AB1337" i="1" s="1"/>
  <c r="V1345" i="1"/>
  <c r="AB1345" i="1" s="1"/>
  <c r="AB1358" i="1"/>
  <c r="AB1360" i="1"/>
  <c r="AB1362" i="1"/>
  <c r="M1365" i="1"/>
  <c r="P1376" i="1"/>
  <c r="S1383" i="1"/>
  <c r="Z1394" i="1"/>
  <c r="AB1394" i="1" s="1"/>
  <c r="P1408" i="1"/>
  <c r="AB1424" i="1"/>
  <c r="AB1426" i="1"/>
  <c r="AB1163" i="1"/>
  <c r="AB1179" i="1"/>
  <c r="AB1195" i="1"/>
  <c r="AB1211" i="1"/>
  <c r="AB1227" i="1"/>
  <c r="AB1243" i="1"/>
  <c r="AB1259" i="1"/>
  <c r="AB1275" i="1"/>
  <c r="AB1291" i="1"/>
  <c r="AB1307" i="1"/>
  <c r="AB1323" i="1"/>
  <c r="AB1342" i="1"/>
  <c r="AB1376" i="1"/>
  <c r="AB1408" i="1"/>
  <c r="AB1614" i="1"/>
  <c r="AB1167" i="1"/>
  <c r="AB1183" i="1"/>
  <c r="AB1199" i="1"/>
  <c r="AB1215" i="1"/>
  <c r="AB1231" i="1"/>
  <c r="AB1247" i="1"/>
  <c r="AB1263" i="1"/>
  <c r="AB1279" i="1"/>
  <c r="AB1295" i="1"/>
  <c r="AB1311" i="1"/>
  <c r="AB1327" i="1"/>
  <c r="AB1335" i="1"/>
  <c r="AB1343" i="1"/>
  <c r="AB1353" i="1"/>
  <c r="AB1368" i="1"/>
  <c r="AB1371" i="1"/>
  <c r="AB1381" i="1"/>
  <c r="AB1416" i="1"/>
  <c r="AB1417" i="1"/>
  <c r="AB1436" i="1"/>
  <c r="AB1449" i="1"/>
  <c r="AB1513" i="1"/>
  <c r="AB1553" i="1"/>
  <c r="M1332" i="1"/>
  <c r="AB1332" i="1" s="1"/>
  <c r="S1334" i="1"/>
  <c r="AB1334" i="1" s="1"/>
  <c r="P1339" i="1"/>
  <c r="AB1339" i="1" s="1"/>
  <c r="V1341" i="1"/>
  <c r="AB1341" i="1" s="1"/>
  <c r="Z1345" i="1"/>
  <c r="AB1347" i="1"/>
  <c r="M1348" i="1"/>
  <c r="AB1348" i="1" s="1"/>
  <c r="S1350" i="1"/>
  <c r="AB1350" i="1" s="1"/>
  <c r="P1355" i="1"/>
  <c r="AB1355" i="1" s="1"/>
  <c r="V1357" i="1"/>
  <c r="AB1357" i="1" s="1"/>
  <c r="Z1361" i="1"/>
  <c r="AB1363" i="1"/>
  <c r="M1364" i="1"/>
  <c r="AB1364" i="1" s="1"/>
  <c r="S1366" i="1"/>
  <c r="AB1366" i="1" s="1"/>
  <c r="P1371" i="1"/>
  <c r="V1373" i="1"/>
  <c r="AB1373" i="1" s="1"/>
  <c r="Z1377" i="1"/>
  <c r="AB1379" i="1"/>
  <c r="M1380" i="1"/>
  <c r="AB1380" i="1" s="1"/>
  <c r="S1382" i="1"/>
  <c r="AB1382" i="1" s="1"/>
  <c r="P1387" i="1"/>
  <c r="AB1387" i="1" s="1"/>
  <c r="V1389" i="1"/>
  <c r="AB1389" i="1" s="1"/>
  <c r="Z1393" i="1"/>
  <c r="AB1395" i="1"/>
  <c r="M1396" i="1"/>
  <c r="AB1396" i="1" s="1"/>
  <c r="S1398" i="1"/>
  <c r="AB1398" i="1" s="1"/>
  <c r="P1403" i="1"/>
  <c r="AB1403" i="1" s="1"/>
  <c r="V1405" i="1"/>
  <c r="AB1405" i="1" s="1"/>
  <c r="Z1409" i="1"/>
  <c r="AB1411" i="1"/>
  <c r="M1412" i="1"/>
  <c r="AB1412" i="1" s="1"/>
  <c r="S1414" i="1"/>
  <c r="AB1414" i="1" s="1"/>
  <c r="P1419" i="1"/>
  <c r="V1421" i="1"/>
  <c r="AB1421" i="1" s="1"/>
  <c r="Z1425" i="1"/>
  <c r="AB1427" i="1"/>
  <c r="M1428" i="1"/>
  <c r="AB1428" i="1" s="1"/>
  <c r="S1430" i="1"/>
  <c r="AB1430" i="1" s="1"/>
  <c r="P1435" i="1"/>
  <c r="V1437" i="1"/>
  <c r="AB1437" i="1" s="1"/>
  <c r="Z1441" i="1"/>
  <c r="AB1443" i="1"/>
  <c r="S1443" i="1"/>
  <c r="AB1444" i="1"/>
  <c r="P1448" i="1"/>
  <c r="Z1450" i="1"/>
  <c r="M1453" i="1"/>
  <c r="AB1453" i="1" s="1"/>
  <c r="V1454" i="1"/>
  <c r="AB1454" i="1" s="1"/>
  <c r="S1459" i="1"/>
  <c r="AB1459" i="1" s="1"/>
  <c r="P1464" i="1"/>
  <c r="Z1466" i="1"/>
  <c r="M1469" i="1"/>
  <c r="AB1469" i="1" s="1"/>
  <c r="V1470" i="1"/>
  <c r="AB1470" i="1" s="1"/>
  <c r="AB1475" i="1"/>
  <c r="S1475" i="1"/>
  <c r="AB1476" i="1"/>
  <c r="P1480" i="1"/>
  <c r="Z1482" i="1"/>
  <c r="M1485" i="1"/>
  <c r="AB1485" i="1" s="1"/>
  <c r="V1486" i="1"/>
  <c r="AB1486" i="1" s="1"/>
  <c r="S1491" i="1"/>
  <c r="AB1491" i="1" s="1"/>
  <c r="P1496" i="1"/>
  <c r="Z1498" i="1"/>
  <c r="M1501" i="1"/>
  <c r="AB1501" i="1" s="1"/>
  <c r="V1502" i="1"/>
  <c r="AB1502" i="1" s="1"/>
  <c r="AB1507" i="1"/>
  <c r="S1507" i="1"/>
  <c r="AB1508" i="1"/>
  <c r="P1512" i="1"/>
  <c r="Z1514" i="1"/>
  <c r="M1517" i="1"/>
  <c r="AB1517" i="1" s="1"/>
  <c r="V1518" i="1"/>
  <c r="AB1518" i="1" s="1"/>
  <c r="S1523" i="1"/>
  <c r="AB1523" i="1" s="1"/>
  <c r="P1528" i="1"/>
  <c r="Z1530" i="1"/>
  <c r="M1533" i="1"/>
  <c r="AB1533" i="1" s="1"/>
  <c r="V1534" i="1"/>
  <c r="AB1534" i="1" s="1"/>
  <c r="AB1539" i="1"/>
  <c r="S1539" i="1"/>
  <c r="AB1540" i="1"/>
  <c r="P1544" i="1"/>
  <c r="M1549" i="1"/>
  <c r="AB1549" i="1" s="1"/>
  <c r="V1550" i="1"/>
  <c r="AB1550" i="1" s="1"/>
  <c r="AB1555" i="1"/>
  <c r="S1555" i="1"/>
  <c r="P1560" i="1"/>
  <c r="M1565" i="1"/>
  <c r="AB1565" i="1" s="1"/>
  <c r="V1566" i="1"/>
  <c r="AB1566" i="1" s="1"/>
  <c r="AB1571" i="1"/>
  <c r="S1571" i="1"/>
  <c r="AB1572" i="1"/>
  <c r="M1581" i="1"/>
  <c r="AB1581" i="1" s="1"/>
  <c r="V1582" i="1"/>
  <c r="AB1582" i="1" s="1"/>
  <c r="S1587" i="1"/>
  <c r="AB1587" i="1" s="1"/>
  <c r="M1597" i="1"/>
  <c r="AB1597" i="1" s="1"/>
  <c r="V1598" i="1"/>
  <c r="AB1598" i="1" s="1"/>
  <c r="AB1603" i="1"/>
  <c r="M1613" i="1"/>
  <c r="AB1613" i="1" s="1"/>
  <c r="V1614" i="1"/>
  <c r="AB1644" i="1"/>
  <c r="AB1351" i="1"/>
  <c r="M1352" i="1"/>
  <c r="AB1352" i="1" s="1"/>
  <c r="S1354" i="1"/>
  <c r="AB1354" i="1" s="1"/>
  <c r="P1359" i="1"/>
  <c r="V1361" i="1"/>
  <c r="AB1361" i="1" s="1"/>
  <c r="Z1365" i="1"/>
  <c r="AB1365" i="1" s="1"/>
  <c r="AB1367" i="1"/>
  <c r="M1368" i="1"/>
  <c r="S1370" i="1"/>
  <c r="AB1370" i="1" s="1"/>
  <c r="P1375" i="1"/>
  <c r="V1377" i="1"/>
  <c r="AB1377" i="1" s="1"/>
  <c r="Z1381" i="1"/>
  <c r="AB1383" i="1"/>
  <c r="M1384" i="1"/>
  <c r="AB1384" i="1" s="1"/>
  <c r="S1386" i="1"/>
  <c r="AB1386" i="1" s="1"/>
  <c r="P1391" i="1"/>
  <c r="V1393" i="1"/>
  <c r="AB1393" i="1" s="1"/>
  <c r="Z1397" i="1"/>
  <c r="AB1397" i="1" s="1"/>
  <c r="AB1399" i="1"/>
  <c r="M1400" i="1"/>
  <c r="AB1400" i="1" s="1"/>
  <c r="S1402" i="1"/>
  <c r="AB1402" i="1" s="1"/>
  <c r="P1407" i="1"/>
  <c r="V1409" i="1"/>
  <c r="AB1409" i="1" s="1"/>
  <c r="Z1413" i="1"/>
  <c r="AB1413" i="1" s="1"/>
  <c r="AB1415" i="1"/>
  <c r="M1416" i="1"/>
  <c r="S1418" i="1"/>
  <c r="AB1418" i="1" s="1"/>
  <c r="P1423" i="1"/>
  <c r="V1425" i="1"/>
  <c r="AB1425" i="1" s="1"/>
  <c r="Z1429" i="1"/>
  <c r="AB1429" i="1" s="1"/>
  <c r="AB1431" i="1"/>
  <c r="M1432" i="1"/>
  <c r="AB1432" i="1" s="1"/>
  <c r="S1434" i="1"/>
  <c r="AB1434" i="1" s="1"/>
  <c r="P1439" i="1"/>
  <c r="V1441" i="1"/>
  <c r="AB1441" i="1" s="1"/>
  <c r="P1444" i="1"/>
  <c r="Z1446" i="1"/>
  <c r="AB1446" i="1" s="1"/>
  <c r="M1449" i="1"/>
  <c r="V1450" i="1"/>
  <c r="AB1450" i="1" s="1"/>
  <c r="S1455" i="1"/>
  <c r="AB1455" i="1" s="1"/>
  <c r="AB1456" i="1"/>
  <c r="P1460" i="1"/>
  <c r="AB1460" i="1" s="1"/>
  <c r="Z1462" i="1"/>
  <c r="AB1462" i="1" s="1"/>
  <c r="M1465" i="1"/>
  <c r="AB1465" i="1" s="1"/>
  <c r="V1466" i="1"/>
  <c r="AB1466" i="1" s="1"/>
  <c r="AB1471" i="1"/>
  <c r="S1471" i="1"/>
  <c r="AB1472" i="1"/>
  <c r="P1476" i="1"/>
  <c r="Z1478" i="1"/>
  <c r="AB1478" i="1" s="1"/>
  <c r="M1481" i="1"/>
  <c r="AB1481" i="1" s="1"/>
  <c r="V1482" i="1"/>
  <c r="AB1482" i="1" s="1"/>
  <c r="S1487" i="1"/>
  <c r="AB1487" i="1" s="1"/>
  <c r="AB1488" i="1"/>
  <c r="P1492" i="1"/>
  <c r="AB1492" i="1" s="1"/>
  <c r="Z1494" i="1"/>
  <c r="AB1494" i="1" s="1"/>
  <c r="M1497" i="1"/>
  <c r="AB1497" i="1" s="1"/>
  <c r="V1498" i="1"/>
  <c r="AB1498" i="1" s="1"/>
  <c r="AB1503" i="1"/>
  <c r="S1503" i="1"/>
  <c r="AB1504" i="1"/>
  <c r="P1508" i="1"/>
  <c r="Z1510" i="1"/>
  <c r="AB1510" i="1" s="1"/>
  <c r="M1513" i="1"/>
  <c r="V1514" i="1"/>
  <c r="AB1514" i="1" s="1"/>
  <c r="S1519" i="1"/>
  <c r="AB1519" i="1" s="1"/>
  <c r="AB1520" i="1"/>
  <c r="P1524" i="1"/>
  <c r="AB1524" i="1" s="1"/>
  <c r="Z1526" i="1"/>
  <c r="AB1526" i="1" s="1"/>
  <c r="M1529" i="1"/>
  <c r="AB1529" i="1" s="1"/>
  <c r="V1530" i="1"/>
  <c r="AB1530" i="1" s="1"/>
  <c r="AB1535" i="1"/>
  <c r="S1535" i="1"/>
  <c r="AB1536" i="1"/>
  <c r="P1540" i="1"/>
  <c r="Z1542" i="1"/>
  <c r="AB1542" i="1" s="1"/>
  <c r="M1545" i="1"/>
  <c r="AB1545" i="1" s="1"/>
  <c r="V1546" i="1"/>
  <c r="AB1546" i="1" s="1"/>
  <c r="S1551" i="1"/>
  <c r="AB1551" i="1" s="1"/>
  <c r="AB1552" i="1"/>
  <c r="P1556" i="1"/>
  <c r="AB1556" i="1" s="1"/>
  <c r="Z1558" i="1"/>
  <c r="AB1558" i="1" s="1"/>
  <c r="M1561" i="1"/>
  <c r="AB1561" i="1" s="1"/>
  <c r="V1562" i="1"/>
  <c r="AB1562" i="1" s="1"/>
  <c r="AB1567" i="1"/>
  <c r="S1567" i="1"/>
  <c r="AB1568" i="1"/>
  <c r="P1572" i="1"/>
  <c r="Z1574" i="1"/>
  <c r="AB1574" i="1" s="1"/>
  <c r="M1577" i="1"/>
  <c r="AB1577" i="1" s="1"/>
  <c r="V1578" i="1"/>
  <c r="AB1578" i="1" s="1"/>
  <c r="S1583" i="1"/>
  <c r="AB1583" i="1" s="1"/>
  <c r="AB1584" i="1"/>
  <c r="P1588" i="1"/>
  <c r="AB1588" i="1" s="1"/>
  <c r="Z1590" i="1"/>
  <c r="AB1590" i="1" s="1"/>
  <c r="M1593" i="1"/>
  <c r="AB1593" i="1" s="1"/>
  <c r="V1594" i="1"/>
  <c r="AB1594" i="1" s="1"/>
  <c r="AB1599" i="1"/>
  <c r="S1599" i="1"/>
  <c r="AB1600" i="1"/>
  <c r="P1604" i="1"/>
  <c r="AB1604" i="1" s="1"/>
  <c r="Z1606" i="1"/>
  <c r="AB1606" i="1" s="1"/>
  <c r="M1609" i="1"/>
  <c r="AB1609" i="1" s="1"/>
  <c r="V1610" i="1"/>
  <c r="AB1610" i="1" s="1"/>
  <c r="S1615" i="1"/>
  <c r="AB1615" i="1" s="1"/>
  <c r="AB1616" i="1"/>
  <c r="Z1626" i="1"/>
  <c r="AB1626" i="1" s="1"/>
  <c r="AB1631" i="1"/>
  <c r="AB1633" i="1"/>
  <c r="AB1635" i="1"/>
  <c r="AB1637" i="1"/>
  <c r="AB1650" i="1"/>
  <c r="AB1658" i="1"/>
  <c r="AB1419" i="1"/>
  <c r="AB1435" i="1"/>
  <c r="AB1452" i="1"/>
  <c r="AB1468" i="1"/>
  <c r="AB1484" i="1"/>
  <c r="AB1500" i="1"/>
  <c r="AB1516" i="1"/>
  <c r="AB1532" i="1"/>
  <c r="AB1548" i="1"/>
  <c r="AB1564" i="1"/>
  <c r="AB1580" i="1"/>
  <c r="AB1596" i="1"/>
  <c r="AB1612" i="1"/>
  <c r="AB1359" i="1"/>
  <c r="AB1375" i="1"/>
  <c r="AB1391" i="1"/>
  <c r="AB1407" i="1"/>
  <c r="AB1423" i="1"/>
  <c r="AB1439" i="1"/>
  <c r="AB1447" i="1"/>
  <c r="AB1448" i="1"/>
  <c r="AB1463" i="1"/>
  <c r="AB1464" i="1"/>
  <c r="AB1479" i="1"/>
  <c r="AB1480" i="1"/>
  <c r="AB1495" i="1"/>
  <c r="AB1496" i="1"/>
  <c r="AB1511" i="1"/>
  <c r="AB1512" i="1"/>
  <c r="AB1527" i="1"/>
  <c r="AB1528" i="1"/>
  <c r="AB1543" i="1"/>
  <c r="AB1544" i="1"/>
  <c r="AB1559" i="1"/>
  <c r="AB1560" i="1"/>
  <c r="AB1575" i="1"/>
  <c r="AB1576" i="1"/>
  <c r="AB1591" i="1"/>
  <c r="AB1592" i="1"/>
  <c r="AB1607" i="1"/>
  <c r="AB1608" i="1"/>
  <c r="AB1620" i="1"/>
  <c r="AB1625" i="1"/>
  <c r="AB1629" i="1"/>
  <c r="AB1634" i="1"/>
  <c r="AB1651" i="1"/>
  <c r="AB1653" i="1"/>
  <c r="M1617" i="1"/>
  <c r="AB1617" i="1" s="1"/>
  <c r="V1618" i="1"/>
  <c r="AB1618" i="1" s="1"/>
  <c r="AB1623" i="1"/>
  <c r="S1623" i="1"/>
  <c r="AB1624" i="1"/>
  <c r="P1628" i="1"/>
  <c r="AB1636" i="1"/>
  <c r="AB1643" i="1"/>
  <c r="AB1645" i="1"/>
  <c r="AB1652" i="1"/>
  <c r="AB1659" i="1"/>
  <c r="AB1661" i="1"/>
  <c r="AB1668" i="1"/>
  <c r="AB1675" i="1"/>
  <c r="AB1677" i="1"/>
  <c r="AB1684" i="1"/>
  <c r="AB1691" i="1"/>
  <c r="AB1693" i="1"/>
  <c r="AB1700" i="1"/>
  <c r="AB1707" i="1"/>
  <c r="AB1709" i="1"/>
  <c r="AB1716" i="1"/>
  <c r="AB1723" i="1"/>
  <c r="AB1725" i="1"/>
  <c r="AB1732" i="1"/>
  <c r="AB1739" i="1"/>
  <c r="AB1741" i="1"/>
  <c r="AB1748" i="1"/>
  <c r="AB1755" i="1"/>
  <c r="AB1757" i="1"/>
  <c r="AB1764" i="1"/>
  <c r="AB1771" i="1"/>
  <c r="AB1773" i="1"/>
  <c r="AB1780" i="1"/>
  <c r="AB1787" i="1"/>
  <c r="AB1789" i="1"/>
  <c r="AB1796" i="1"/>
  <c r="AB1803" i="1"/>
  <c r="AB1805" i="1"/>
  <c r="AB1812" i="1"/>
  <c r="AB1819" i="1"/>
  <c r="AB1821" i="1"/>
  <c r="AB1828" i="1"/>
  <c r="AB1835" i="1"/>
  <c r="AB1837" i="1"/>
  <c r="AB1844" i="1"/>
  <c r="AB1851" i="1"/>
  <c r="AB1853" i="1"/>
  <c r="AB1860" i="1"/>
  <c r="AB1867" i="1"/>
  <c r="AB1869" i="1"/>
  <c r="AB1876" i="1"/>
  <c r="AB1883" i="1"/>
  <c r="AB1885" i="1"/>
  <c r="AB1892" i="1"/>
  <c r="AB1899" i="1"/>
  <c r="AB1901" i="1"/>
  <c r="AB1908" i="1"/>
  <c r="AB1915" i="1"/>
  <c r="AB1917" i="1"/>
  <c r="AB1924" i="1"/>
  <c r="AB1931" i="1"/>
  <c r="AB1933" i="1"/>
  <c r="AB1940" i="1"/>
  <c r="AB1947" i="1"/>
  <c r="AB1949" i="1"/>
  <c r="AB1956" i="1"/>
  <c r="AB1963" i="1"/>
  <c r="AB1965" i="1"/>
  <c r="AB1972" i="1"/>
  <c r="AB1979" i="1"/>
  <c r="AB1981" i="1"/>
  <c r="AB1988" i="1"/>
  <c r="AB1995" i="1"/>
  <c r="AB1997" i="1"/>
  <c r="AB2004" i="1"/>
  <c r="AB2011" i="1"/>
  <c r="AB2013" i="1"/>
  <c r="AB2020" i="1"/>
  <c r="AB2027" i="1"/>
  <c r="AB2029" i="1"/>
  <c r="AB2036" i="1"/>
  <c r="AB2043" i="1"/>
  <c r="AB2045" i="1"/>
  <c r="AB2052" i="1"/>
  <c r="AB2059" i="1"/>
  <c r="AB2061" i="1"/>
  <c r="AB2068" i="1"/>
  <c r="AB2075" i="1"/>
  <c r="AB2077" i="1"/>
  <c r="AB2084" i="1"/>
  <c r="AB2091" i="1"/>
  <c r="AB2093" i="1"/>
  <c r="AB2100" i="1"/>
  <c r="AB2107" i="1"/>
  <c r="AB2109" i="1"/>
  <c r="AB2116" i="1"/>
  <c r="AB2123" i="1"/>
  <c r="AB2125" i="1"/>
  <c r="AB2132" i="1"/>
  <c r="AB2139" i="1"/>
  <c r="AB2141" i="1"/>
  <c r="AB2164" i="1"/>
  <c r="AB2182" i="1"/>
  <c r="AB2187" i="1"/>
  <c r="AB2201" i="1"/>
  <c r="AB2207" i="1"/>
  <c r="AB2228" i="1"/>
  <c r="AB2246" i="1"/>
  <c r="AB2251" i="1"/>
  <c r="AB2267" i="1"/>
  <c r="AB2279" i="1"/>
  <c r="AB2299" i="1"/>
  <c r="AB2311" i="1"/>
  <c r="AB2331" i="1"/>
  <c r="AB1656" i="1"/>
  <c r="AB1663" i="1"/>
  <c r="AB1665" i="1"/>
  <c r="AB1672" i="1"/>
  <c r="AB1679" i="1"/>
  <c r="AB1681" i="1"/>
  <c r="AB1688" i="1"/>
  <c r="AB1695" i="1"/>
  <c r="AB1697" i="1"/>
  <c r="AB1704" i="1"/>
  <c r="AB1711" i="1"/>
  <c r="AB1713" i="1"/>
  <c r="AB1720" i="1"/>
  <c r="AB1727" i="1"/>
  <c r="AB1729" i="1"/>
  <c r="AB1736" i="1"/>
  <c r="AB1743" i="1"/>
  <c r="AB1745" i="1"/>
  <c r="AB1752" i="1"/>
  <c r="AB1759" i="1"/>
  <c r="AB1761" i="1"/>
  <c r="AB1768" i="1"/>
  <c r="AB1775" i="1"/>
  <c r="AB1777" i="1"/>
  <c r="AB1784" i="1"/>
  <c r="AB1791" i="1"/>
  <c r="AB1793" i="1"/>
  <c r="AB1800" i="1"/>
  <c r="AB1807" i="1"/>
  <c r="AB1809" i="1"/>
  <c r="AB1816" i="1"/>
  <c r="AB1823" i="1"/>
  <c r="AB1825" i="1"/>
  <c r="AB1832" i="1"/>
  <c r="AB1839" i="1"/>
  <c r="AB1841" i="1"/>
  <c r="AB1848" i="1"/>
  <c r="AB1855" i="1"/>
  <c r="AB1857" i="1"/>
  <c r="AB1864" i="1"/>
  <c r="AB1871" i="1"/>
  <c r="AB1873" i="1"/>
  <c r="AB1880" i="1"/>
  <c r="AB1887" i="1"/>
  <c r="AB1889" i="1"/>
  <c r="AB1896" i="1"/>
  <c r="AB1903" i="1"/>
  <c r="AB1905" i="1"/>
  <c r="AB1912" i="1"/>
  <c r="AB1919" i="1"/>
  <c r="AB1921" i="1"/>
  <c r="AB1928" i="1"/>
  <c r="AB1935" i="1"/>
  <c r="AB1937" i="1"/>
  <c r="AB1944" i="1"/>
  <c r="AB1951" i="1"/>
  <c r="AB1953" i="1"/>
  <c r="AB1960" i="1"/>
  <c r="AB1967" i="1"/>
  <c r="AB1969" i="1"/>
  <c r="AB1976" i="1"/>
  <c r="AB1983" i="1"/>
  <c r="AB1985" i="1"/>
  <c r="AB1992" i="1"/>
  <c r="AB1999" i="1"/>
  <c r="AB2001" i="1"/>
  <c r="AB2008" i="1"/>
  <c r="AB2015" i="1"/>
  <c r="AB2017" i="1"/>
  <c r="AB2024" i="1"/>
  <c r="AB2031" i="1"/>
  <c r="AB2033" i="1"/>
  <c r="AB2040" i="1"/>
  <c r="AB2047" i="1"/>
  <c r="AB2049" i="1"/>
  <c r="AB2056" i="1"/>
  <c r="AB2063" i="1"/>
  <c r="AB2065" i="1"/>
  <c r="AB2072" i="1"/>
  <c r="AB2079" i="1"/>
  <c r="AB2081" i="1"/>
  <c r="AB2088" i="1"/>
  <c r="AB2095" i="1"/>
  <c r="AB2097" i="1"/>
  <c r="AB2104" i="1"/>
  <c r="AB2111" i="1"/>
  <c r="AB2113" i="1"/>
  <c r="AB2120" i="1"/>
  <c r="AB2127" i="1"/>
  <c r="AB2129" i="1"/>
  <c r="AB2136" i="1"/>
  <c r="AB2143" i="1"/>
  <c r="AB2145" i="1"/>
  <c r="AB2153" i="1"/>
  <c r="AB2159" i="1"/>
  <c r="AB2180" i="1"/>
  <c r="AB2189" i="1"/>
  <c r="AB2198" i="1"/>
  <c r="AB2203" i="1"/>
  <c r="AB2217" i="1"/>
  <c r="AB2223" i="1"/>
  <c r="AB2244" i="1"/>
  <c r="AB2253" i="1"/>
  <c r="AB2262" i="1"/>
  <c r="AB2269" i="1"/>
  <c r="AB2273" i="1"/>
  <c r="AB2276" i="1"/>
  <c r="AB2280" i="1"/>
  <c r="AB2281" i="1"/>
  <c r="AB2287" i="1"/>
  <c r="AB2301" i="1"/>
  <c r="AB2305" i="1"/>
  <c r="AB2308" i="1"/>
  <c r="AB2312" i="1"/>
  <c r="AB2313" i="1"/>
  <c r="AB2319" i="1"/>
  <c r="AB2420" i="1"/>
  <c r="AB2436" i="1"/>
  <c r="AB2012" i="1"/>
  <c r="AB2021" i="1"/>
  <c r="AB2028" i="1"/>
  <c r="AB2035" i="1"/>
  <c r="AB2037" i="1"/>
  <c r="AB2044" i="1"/>
  <c r="AB2051" i="1"/>
  <c r="AB2053" i="1"/>
  <c r="AB2060" i="1"/>
  <c r="AB2067" i="1"/>
  <c r="AB2069" i="1"/>
  <c r="AB2076" i="1"/>
  <c r="AB2083" i="1"/>
  <c r="AB2085" i="1"/>
  <c r="AB2092" i="1"/>
  <c r="AB2099" i="1"/>
  <c r="AB2101" i="1"/>
  <c r="AB2108" i="1"/>
  <c r="AB2115" i="1"/>
  <c r="AB2117" i="1"/>
  <c r="AB2124" i="1"/>
  <c r="AB2131" i="1"/>
  <c r="AB2133" i="1"/>
  <c r="AB2140" i="1"/>
  <c r="AB2147" i="1"/>
  <c r="AB2169" i="1"/>
  <c r="AB2175" i="1"/>
  <c r="AB2196" i="1"/>
  <c r="AB2214" i="1"/>
  <c r="AB2233" i="1"/>
  <c r="AB2239" i="1"/>
  <c r="AB2260" i="1"/>
  <c r="M1621" i="1"/>
  <c r="AB1621" i="1" s="1"/>
  <c r="V1622" i="1"/>
  <c r="AB1622" i="1" s="1"/>
  <c r="S1627" i="1"/>
  <c r="AB1627" i="1" s="1"/>
  <c r="AB1628" i="1"/>
  <c r="AB1632" i="1"/>
  <c r="AB1639" i="1"/>
  <c r="AB1641" i="1"/>
  <c r="AB1648" i="1"/>
  <c r="AB1655" i="1"/>
  <c r="AB1657" i="1"/>
  <c r="AB1664" i="1"/>
  <c r="AB1671" i="1"/>
  <c r="AB1673" i="1"/>
  <c r="AB1680" i="1"/>
  <c r="AB1687" i="1"/>
  <c r="AB1689" i="1"/>
  <c r="AB1696" i="1"/>
  <c r="AB1703" i="1"/>
  <c r="AB1705" i="1"/>
  <c r="AB1712" i="1"/>
  <c r="AB1719" i="1"/>
  <c r="AB1721" i="1"/>
  <c r="AB1728" i="1"/>
  <c r="AB1735" i="1"/>
  <c r="AB1737" i="1"/>
  <c r="AB1744" i="1"/>
  <c r="AB1751" i="1"/>
  <c r="AB1753" i="1"/>
  <c r="AB1760" i="1"/>
  <c r="AB1767" i="1"/>
  <c r="AB1769" i="1"/>
  <c r="AB1776" i="1"/>
  <c r="AB1783" i="1"/>
  <c r="AB1785" i="1"/>
  <c r="AB1792" i="1"/>
  <c r="AB1799" i="1"/>
  <c r="AB1801" i="1"/>
  <c r="AB1808" i="1"/>
  <c r="AB1815" i="1"/>
  <c r="AB1817" i="1"/>
  <c r="AB1824" i="1"/>
  <c r="AB1831" i="1"/>
  <c r="AB1833" i="1"/>
  <c r="AB1840" i="1"/>
  <c r="AB1847" i="1"/>
  <c r="AB1849" i="1"/>
  <c r="AB1856" i="1"/>
  <c r="AB1863" i="1"/>
  <c r="AB1865" i="1"/>
  <c r="AB1872" i="1"/>
  <c r="AB1879" i="1"/>
  <c r="AB1881" i="1"/>
  <c r="AB1888" i="1"/>
  <c r="AB1895" i="1"/>
  <c r="AB1897" i="1"/>
  <c r="AB1904" i="1"/>
  <c r="AB1911" i="1"/>
  <c r="AB1913" i="1"/>
  <c r="AB1920" i="1"/>
  <c r="AB1927" i="1"/>
  <c r="AB1929" i="1"/>
  <c r="AB1936" i="1"/>
  <c r="AB1943" i="1"/>
  <c r="AB1945" i="1"/>
  <c r="AB1952" i="1"/>
  <c r="AB1959" i="1"/>
  <c r="AB1961" i="1"/>
  <c r="AB1968" i="1"/>
  <c r="AB1975" i="1"/>
  <c r="AB1977" i="1"/>
  <c r="AB1984" i="1"/>
  <c r="AB1991" i="1"/>
  <c r="AB1993" i="1"/>
  <c r="AB2000" i="1"/>
  <c r="AB2016" i="1"/>
  <c r="AB2404" i="1"/>
  <c r="AB2278" i="1"/>
  <c r="AB2294" i="1"/>
  <c r="AB2310" i="1"/>
  <c r="AB2326" i="1"/>
  <c r="AB2335" i="1"/>
  <c r="AB2351" i="1"/>
  <c r="AB2367" i="1"/>
  <c r="AB2383" i="1"/>
  <c r="AB2399" i="1"/>
  <c r="AB2431" i="1"/>
  <c r="AB2346" i="1"/>
  <c r="AB2347" i="1"/>
  <c r="AB2362" i="1"/>
  <c r="AB2363" i="1"/>
  <c r="AB2378" i="1"/>
  <c r="AB2379" i="1"/>
  <c r="AB2394" i="1"/>
  <c r="S2394" i="1"/>
  <c r="AB2395" i="1"/>
  <c r="P2399" i="1"/>
  <c r="Z2401" i="1"/>
  <c r="AB2401" i="1" s="1"/>
  <c r="M2404" i="1"/>
  <c r="V2405" i="1"/>
  <c r="AB2405" i="1" s="1"/>
  <c r="S2410" i="1"/>
  <c r="AB2410" i="1" s="1"/>
  <c r="AB2411" i="1"/>
  <c r="P2415" i="1"/>
  <c r="AB2415" i="1" s="1"/>
  <c r="AB2426" i="1"/>
  <c r="AB2427" i="1"/>
  <c r="AB2443" i="1"/>
  <c r="AB2450" i="1"/>
  <c r="AB2452" i="1"/>
  <c r="AB2459" i="1"/>
  <c r="AB2466" i="1"/>
  <c r="AB2468" i="1"/>
  <c r="AB2475" i="1"/>
  <c r="AB2482" i="1"/>
  <c r="AB2484" i="1"/>
  <c r="AB2491" i="1"/>
  <c r="AB2498" i="1"/>
  <c r="AB2500" i="1"/>
  <c r="AB2507" i="1"/>
  <c r="AB2514" i="1"/>
  <c r="AB2516" i="1"/>
  <c r="AB2523" i="1"/>
  <c r="AB2530" i="1"/>
  <c r="AB2532" i="1"/>
  <c r="AB2539" i="1"/>
  <c r="AB2546" i="1"/>
  <c r="AB2548" i="1"/>
  <c r="AB2555" i="1"/>
  <c r="AB2562" i="1"/>
  <c r="AB2564" i="1"/>
  <c r="AB2571" i="1"/>
  <c r="AB2578" i="1"/>
  <c r="AB2580" i="1"/>
  <c r="AB2587" i="1"/>
  <c r="AB2594" i="1"/>
  <c r="AB2596" i="1"/>
  <c r="AB2603" i="1"/>
  <c r="AB2610" i="1"/>
  <c r="AB2612" i="1"/>
  <c r="AB2619" i="1"/>
  <c r="AB2626" i="1"/>
  <c r="AB2628" i="1"/>
  <c r="AB2635" i="1"/>
  <c r="AB2642" i="1"/>
  <c r="AB2644" i="1"/>
  <c r="AB2651" i="1"/>
  <c r="AB2658" i="1"/>
  <c r="AB2660" i="1"/>
  <c r="AB2667" i="1"/>
  <c r="AB2674" i="1"/>
  <c r="AB2676" i="1"/>
  <c r="AB2683" i="1"/>
  <c r="AB2690" i="1"/>
  <c r="AB2692" i="1"/>
  <c r="AB2699" i="1"/>
  <c r="AB2706" i="1"/>
  <c r="AB2708" i="1"/>
  <c r="AB2715" i="1"/>
  <c r="AB2722" i="1"/>
  <c r="AB2724" i="1"/>
  <c r="AB2731" i="1"/>
  <c r="AB2736" i="1"/>
  <c r="AB2742" i="1"/>
  <c r="AB2763" i="1"/>
  <c r="AB2772" i="1"/>
  <c r="AB2788" i="1"/>
  <c r="AB2804" i="1"/>
  <c r="AB2820" i="1"/>
  <c r="AB2833" i="1"/>
  <c r="AB2838" i="1"/>
  <c r="AB2865" i="1"/>
  <c r="AB2870" i="1"/>
  <c r="AB2959" i="1"/>
  <c r="AB2975" i="1"/>
  <c r="AB2991" i="1"/>
  <c r="AB3007" i="1"/>
  <c r="AB3023" i="1"/>
  <c r="AB3035" i="1"/>
  <c r="AB3055" i="1"/>
  <c r="AB3071" i="1"/>
  <c r="AB3087" i="1"/>
  <c r="AB3103" i="1"/>
  <c r="AB3119" i="1"/>
  <c r="AB3135" i="1"/>
  <c r="AB3151" i="1"/>
  <c r="AB3167" i="1"/>
  <c r="AB3183" i="1"/>
  <c r="AB3203" i="1"/>
  <c r="AB3247" i="1"/>
  <c r="AB3267" i="1"/>
  <c r="AB3311" i="1"/>
  <c r="AB3331" i="1"/>
  <c r="AB2158" i="1"/>
  <c r="AB2174" i="1"/>
  <c r="AB2190" i="1"/>
  <c r="AB2206" i="1"/>
  <c r="AB2222" i="1"/>
  <c r="AB2238" i="1"/>
  <c r="AB2254" i="1"/>
  <c r="AB2270" i="1"/>
  <c r="AB2286" i="1"/>
  <c r="AB2302" i="1"/>
  <c r="AB2318" i="1"/>
  <c r="AB2342" i="1"/>
  <c r="AB2358" i="1"/>
  <c r="AB2374" i="1"/>
  <c r="AB2390" i="1"/>
  <c r="AB2406" i="1"/>
  <c r="AB2422" i="1"/>
  <c r="AB2438" i="1"/>
  <c r="AB2440" i="1"/>
  <c r="AB2447" i="1"/>
  <c r="AB2454" i="1"/>
  <c r="AB2456" i="1"/>
  <c r="AB2463" i="1"/>
  <c r="AB2470" i="1"/>
  <c r="AB2472" i="1"/>
  <c r="AB2479" i="1"/>
  <c r="AB2486" i="1"/>
  <c r="AB2488" i="1"/>
  <c r="AB2495" i="1"/>
  <c r="AB2502" i="1"/>
  <c r="AB2504" i="1"/>
  <c r="AB2511" i="1"/>
  <c r="AB2518" i="1"/>
  <c r="AB2520" i="1"/>
  <c r="AB2527" i="1"/>
  <c r="AB2534" i="1"/>
  <c r="AB2536" i="1"/>
  <c r="AB2543" i="1"/>
  <c r="AB2550" i="1"/>
  <c r="AB2552" i="1"/>
  <c r="AB2559" i="1"/>
  <c r="AB2566" i="1"/>
  <c r="AB2568" i="1"/>
  <c r="AB2575" i="1"/>
  <c r="AB2582" i="1"/>
  <c r="AB2584" i="1"/>
  <c r="AB2591" i="1"/>
  <c r="AB2598" i="1"/>
  <c r="AB2600" i="1"/>
  <c r="AB2607" i="1"/>
  <c r="AB2614" i="1"/>
  <c r="AB2616" i="1"/>
  <c r="AB2623" i="1"/>
  <c r="AB2630" i="1"/>
  <c r="AB2632" i="1"/>
  <c r="AB2639" i="1"/>
  <c r="AB2646" i="1"/>
  <c r="AB2648" i="1"/>
  <c r="AB2655" i="1"/>
  <c r="AB2662" i="1"/>
  <c r="AB2664" i="1"/>
  <c r="AB2671" i="1"/>
  <c r="AB2678" i="1"/>
  <c r="AB2680" i="1"/>
  <c r="AB2687" i="1"/>
  <c r="AB2694" i="1"/>
  <c r="AB2696" i="1"/>
  <c r="AB2703" i="1"/>
  <c r="AB2710" i="1"/>
  <c r="AB2712" i="1"/>
  <c r="AB2719" i="1"/>
  <c r="AB2726" i="1"/>
  <c r="AB2728" i="1"/>
  <c r="AB2738" i="1"/>
  <c r="AB2752" i="1"/>
  <c r="AB2758" i="1"/>
  <c r="AB2830" i="1"/>
  <c r="AB2835" i="1"/>
  <c r="AB2857" i="1"/>
  <c r="AB2862" i="1"/>
  <c r="AB2867" i="1"/>
  <c r="AB2889" i="1"/>
  <c r="AB2891" i="1"/>
  <c r="AB2907" i="1"/>
  <c r="AB2923" i="1"/>
  <c r="AB2939" i="1"/>
  <c r="AB2955" i="1"/>
  <c r="AB2971" i="1"/>
  <c r="AB2987" i="1"/>
  <c r="AB3003" i="1"/>
  <c r="AB3019" i="1"/>
  <c r="AB3051" i="1"/>
  <c r="AB3067" i="1"/>
  <c r="AB3083" i="1"/>
  <c r="AB3099" i="1"/>
  <c r="AB3115" i="1"/>
  <c r="AB3131" i="1"/>
  <c r="AB3147" i="1"/>
  <c r="AB3163" i="1"/>
  <c r="AB3179" i="1"/>
  <c r="AB3199" i="1"/>
  <c r="AB3219" i="1"/>
  <c r="AB3263" i="1"/>
  <c r="AB3283" i="1"/>
  <c r="AB3327" i="1"/>
  <c r="AB3347" i="1"/>
  <c r="S2149" i="1"/>
  <c r="AB2149" i="1" s="1"/>
  <c r="P2154" i="1"/>
  <c r="AB2154" i="1" s="1"/>
  <c r="V2156" i="1"/>
  <c r="AB2156" i="1" s="1"/>
  <c r="Z2160" i="1"/>
  <c r="AB2160" i="1" s="1"/>
  <c r="AB2162" i="1"/>
  <c r="M2163" i="1"/>
  <c r="AB2163" i="1" s="1"/>
  <c r="S2165" i="1"/>
  <c r="AB2165" i="1" s="1"/>
  <c r="P2170" i="1"/>
  <c r="AB2170" i="1" s="1"/>
  <c r="V2172" i="1"/>
  <c r="AB2172" i="1" s="1"/>
  <c r="Z2176" i="1"/>
  <c r="AB2176" i="1" s="1"/>
  <c r="AB2178" i="1"/>
  <c r="M2179" i="1"/>
  <c r="AB2179" i="1" s="1"/>
  <c r="S2181" i="1"/>
  <c r="AB2181" i="1" s="1"/>
  <c r="P2186" i="1"/>
  <c r="AB2186" i="1" s="1"/>
  <c r="V2188" i="1"/>
  <c r="AB2188" i="1" s="1"/>
  <c r="Z2192" i="1"/>
  <c r="AB2192" i="1" s="1"/>
  <c r="AB2194" i="1"/>
  <c r="M2195" i="1"/>
  <c r="AB2195" i="1" s="1"/>
  <c r="S2197" i="1"/>
  <c r="AB2197" i="1" s="1"/>
  <c r="P2202" i="1"/>
  <c r="AB2202" i="1" s="1"/>
  <c r="V2204" i="1"/>
  <c r="AB2204" i="1" s="1"/>
  <c r="Z2208" i="1"/>
  <c r="AB2208" i="1" s="1"/>
  <c r="AB2210" i="1"/>
  <c r="M2211" i="1"/>
  <c r="AB2211" i="1" s="1"/>
  <c r="S2213" i="1"/>
  <c r="AB2213" i="1" s="1"/>
  <c r="P2218" i="1"/>
  <c r="AB2218" i="1" s="1"/>
  <c r="V2220" i="1"/>
  <c r="AB2220" i="1" s="1"/>
  <c r="Z2224" i="1"/>
  <c r="AB2224" i="1" s="1"/>
  <c r="AB2226" i="1"/>
  <c r="M2227" i="1"/>
  <c r="AB2227" i="1" s="1"/>
  <c r="S2229" i="1"/>
  <c r="AB2229" i="1" s="1"/>
  <c r="P2234" i="1"/>
  <c r="AB2234" i="1" s="1"/>
  <c r="V2236" i="1"/>
  <c r="AB2236" i="1" s="1"/>
  <c r="Z2240" i="1"/>
  <c r="AB2240" i="1" s="1"/>
  <c r="AB2242" i="1"/>
  <c r="M2243" i="1"/>
  <c r="AB2243" i="1" s="1"/>
  <c r="S2245" i="1"/>
  <c r="AB2245" i="1" s="1"/>
  <c r="P2250" i="1"/>
  <c r="AB2250" i="1" s="1"/>
  <c r="V2252" i="1"/>
  <c r="AB2252" i="1" s="1"/>
  <c r="Z2256" i="1"/>
  <c r="AB2256" i="1" s="1"/>
  <c r="AB2258" i="1"/>
  <c r="M2259" i="1"/>
  <c r="AB2259" i="1" s="1"/>
  <c r="S2261" i="1"/>
  <c r="AB2261" i="1" s="1"/>
  <c r="P2266" i="1"/>
  <c r="AB2266" i="1" s="1"/>
  <c r="V2268" i="1"/>
  <c r="AB2268" i="1" s="1"/>
  <c r="Z2272" i="1"/>
  <c r="AB2272" i="1" s="1"/>
  <c r="AB2274" i="1"/>
  <c r="M2275" i="1"/>
  <c r="AB2275" i="1" s="1"/>
  <c r="S2277" i="1"/>
  <c r="AB2277" i="1" s="1"/>
  <c r="P2282" i="1"/>
  <c r="AB2282" i="1" s="1"/>
  <c r="V2284" i="1"/>
  <c r="AB2284" i="1" s="1"/>
  <c r="Z2288" i="1"/>
  <c r="AB2288" i="1" s="1"/>
  <c r="AB2290" i="1"/>
  <c r="M2291" i="1"/>
  <c r="AB2291" i="1" s="1"/>
  <c r="S2293" i="1"/>
  <c r="AB2293" i="1" s="1"/>
  <c r="P2298" i="1"/>
  <c r="AB2298" i="1" s="1"/>
  <c r="V2300" i="1"/>
  <c r="AB2300" i="1" s="1"/>
  <c r="Z2304" i="1"/>
  <c r="AB2304" i="1" s="1"/>
  <c r="AB2306" i="1"/>
  <c r="M2307" i="1"/>
  <c r="AB2307" i="1" s="1"/>
  <c r="S2309" i="1"/>
  <c r="AB2309" i="1" s="1"/>
  <c r="P2314" i="1"/>
  <c r="AB2314" i="1" s="1"/>
  <c r="V2316" i="1"/>
  <c r="AB2316" i="1" s="1"/>
  <c r="Z2320" i="1"/>
  <c r="AB2320" i="1" s="1"/>
  <c r="AB2322" i="1"/>
  <c r="M2323" i="1"/>
  <c r="AB2323" i="1" s="1"/>
  <c r="S2325" i="1"/>
  <c r="AB2325" i="1" s="1"/>
  <c r="P2330" i="1"/>
  <c r="AB2330" i="1" s="1"/>
  <c r="V2332" i="1"/>
  <c r="AB2332" i="1" s="1"/>
  <c r="V2333" i="1"/>
  <c r="AB2333" i="1" s="1"/>
  <c r="AB2338" i="1"/>
  <c r="S2338" i="1"/>
  <c r="AB2339" i="1"/>
  <c r="P2343" i="1"/>
  <c r="AB2343" i="1" s="1"/>
  <c r="Z2345" i="1"/>
  <c r="AB2345" i="1" s="1"/>
  <c r="M2348" i="1"/>
  <c r="AB2348" i="1" s="1"/>
  <c r="V2349" i="1"/>
  <c r="AB2349" i="1" s="1"/>
  <c r="S2354" i="1"/>
  <c r="AB2354" i="1" s="1"/>
  <c r="AB2355" i="1"/>
  <c r="P2359" i="1"/>
  <c r="AB2359" i="1" s="1"/>
  <c r="Z2361" i="1"/>
  <c r="AB2361" i="1" s="1"/>
  <c r="M2364" i="1"/>
  <c r="AB2364" i="1" s="1"/>
  <c r="V2365" i="1"/>
  <c r="AB2365" i="1" s="1"/>
  <c r="AB2370" i="1"/>
  <c r="S2370" i="1"/>
  <c r="AB2371" i="1"/>
  <c r="P2375" i="1"/>
  <c r="AB2375" i="1" s="1"/>
  <c r="Z2377" i="1"/>
  <c r="AB2377" i="1" s="1"/>
  <c r="M2380" i="1"/>
  <c r="AB2380" i="1" s="1"/>
  <c r="V2381" i="1"/>
  <c r="AB2381" i="1" s="1"/>
  <c r="S2386" i="1"/>
  <c r="AB2386" i="1" s="1"/>
  <c r="AB2387" i="1"/>
  <c r="P2391" i="1"/>
  <c r="AB2391" i="1" s="1"/>
  <c r="Z2393" i="1"/>
  <c r="AB2393" i="1" s="1"/>
  <c r="M2396" i="1"/>
  <c r="AB2396" i="1" s="1"/>
  <c r="V2397" i="1"/>
  <c r="AB2397" i="1" s="1"/>
  <c r="AB2402" i="1"/>
  <c r="S2402" i="1"/>
  <c r="AB2403" i="1"/>
  <c r="P2407" i="1"/>
  <c r="AB2407" i="1" s="1"/>
  <c r="Z2409" i="1"/>
  <c r="AB2409" i="1" s="1"/>
  <c r="M2412" i="1"/>
  <c r="AB2412" i="1" s="1"/>
  <c r="V2413" i="1"/>
  <c r="AB2413" i="1" s="1"/>
  <c r="S2418" i="1"/>
  <c r="AB2418" i="1" s="1"/>
  <c r="AB2419" i="1"/>
  <c r="P2423" i="1"/>
  <c r="AB2423" i="1" s="1"/>
  <c r="Z2425" i="1"/>
  <c r="AB2425" i="1" s="1"/>
  <c r="M2428" i="1"/>
  <c r="AB2428" i="1" s="1"/>
  <c r="V2429" i="1"/>
  <c r="AB2429" i="1" s="1"/>
  <c r="AB2434" i="1"/>
  <c r="S2434" i="1"/>
  <c r="AB2435" i="1"/>
  <c r="AB2442" i="1"/>
  <c r="AB2444" i="1"/>
  <c r="AB2451" i="1"/>
  <c r="AB2458" i="1"/>
  <c r="AB2460" i="1"/>
  <c r="AB2467" i="1"/>
  <c r="AB2474" i="1"/>
  <c r="AB2476" i="1"/>
  <c r="AB2483" i="1"/>
  <c r="AB2490" i="1"/>
  <c r="AB2492" i="1"/>
  <c r="AB2499" i="1"/>
  <c r="AB2506" i="1"/>
  <c r="AB2508" i="1"/>
  <c r="AB2515" i="1"/>
  <c r="AB2522" i="1"/>
  <c r="AB2524" i="1"/>
  <c r="AB2531" i="1"/>
  <c r="AB2538" i="1"/>
  <c r="AB2540" i="1"/>
  <c r="AB2547" i="1"/>
  <c r="AB2554" i="1"/>
  <c r="AB2556" i="1"/>
  <c r="AB2563" i="1"/>
  <c r="AB2570" i="1"/>
  <c r="AB2572" i="1"/>
  <c r="AB2579" i="1"/>
  <c r="AB2586" i="1"/>
  <c r="AB2588" i="1"/>
  <c r="AB2595" i="1"/>
  <c r="AB2602" i="1"/>
  <c r="AB2604" i="1"/>
  <c r="AB2611" i="1"/>
  <c r="AB2618" i="1"/>
  <c r="AB2620" i="1"/>
  <c r="AB2627" i="1"/>
  <c r="AB2634" i="1"/>
  <c r="AB2636" i="1"/>
  <c r="AB2643" i="1"/>
  <c r="AB2650" i="1"/>
  <c r="AB2652" i="1"/>
  <c r="AB2659" i="1"/>
  <c r="AB2666" i="1"/>
  <c r="AB2668" i="1"/>
  <c r="AB2675" i="1"/>
  <c r="AB2682" i="1"/>
  <c r="AB2684" i="1"/>
  <c r="AB2691" i="1"/>
  <c r="AB2698" i="1"/>
  <c r="AB2700" i="1"/>
  <c r="AB2707" i="1"/>
  <c r="AB2714" i="1"/>
  <c r="AB2716" i="1"/>
  <c r="AB2723" i="1"/>
  <c r="AB2730" i="1"/>
  <c r="AB2732" i="1"/>
  <c r="AB2740" i="1"/>
  <c r="AB2749" i="1"/>
  <c r="AB2768" i="1"/>
  <c r="AB2779" i="1"/>
  <c r="AB2795" i="1"/>
  <c r="AB2811" i="1"/>
  <c r="AB2827" i="1"/>
  <c r="AB2859" i="1"/>
  <c r="AB2903" i="1"/>
  <c r="AB2919" i="1"/>
  <c r="AB2935" i="1"/>
  <c r="AB2892" i="1"/>
  <c r="AB2894" i="1"/>
  <c r="AB2896" i="1"/>
  <c r="AB2898" i="1"/>
  <c r="AB2900" i="1"/>
  <c r="AB2902" i="1"/>
  <c r="AB2904" i="1"/>
  <c r="AB2906" i="1"/>
  <c r="AB2908" i="1"/>
  <c r="AB2910" i="1"/>
  <c r="AB2912" i="1"/>
  <c r="AB2914" i="1"/>
  <c r="AB2916" i="1"/>
  <c r="AB2918" i="1"/>
  <c r="AB2920" i="1"/>
  <c r="AB2922" i="1"/>
  <c r="AB2924" i="1"/>
  <c r="AB2926" i="1"/>
  <c r="AB2928" i="1"/>
  <c r="AB2930" i="1"/>
  <c r="AB2932" i="1"/>
  <c r="AB2934" i="1"/>
  <c r="AB2936" i="1"/>
  <c r="AB2938" i="1"/>
  <c r="AB2940" i="1"/>
  <c r="AB2942" i="1"/>
  <c r="AB2944" i="1"/>
  <c r="AB2946" i="1"/>
  <c r="AB2948" i="1"/>
  <c r="AB2950" i="1"/>
  <c r="AB2952" i="1"/>
  <c r="AB2954" i="1"/>
  <c r="AB2956" i="1"/>
  <c r="AB2958" i="1"/>
  <c r="AB2960" i="1"/>
  <c r="AB2962" i="1"/>
  <c r="AB2964" i="1"/>
  <c r="AB2966" i="1"/>
  <c r="AB2968" i="1"/>
  <c r="AB2970" i="1"/>
  <c r="AB2972" i="1"/>
  <c r="AB2974" i="1"/>
  <c r="AB2976" i="1"/>
  <c r="AB2978" i="1"/>
  <c r="AB2980" i="1"/>
  <c r="AB2982" i="1"/>
  <c r="AB2984" i="1"/>
  <c r="AB2986" i="1"/>
  <c r="AB2988" i="1"/>
  <c r="AB2990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16" i="1"/>
  <c r="AB3018" i="1"/>
  <c r="AB3020" i="1"/>
  <c r="AB3022" i="1"/>
  <c r="AB3024" i="1"/>
  <c r="AB3026" i="1"/>
  <c r="AB3028" i="1"/>
  <c r="AB3372" i="1"/>
  <c r="AB3379" i="1"/>
  <c r="AB3436" i="1"/>
  <c r="AB3521" i="1"/>
  <c r="AB3537" i="1"/>
  <c r="AB3553" i="1"/>
  <c r="AB3569" i="1"/>
  <c r="AB3585" i="1"/>
  <c r="AB3601" i="1"/>
  <c r="AB3617" i="1"/>
  <c r="AB3633" i="1"/>
  <c r="AB3649" i="1"/>
  <c r="AB3665" i="1"/>
  <c r="AB3681" i="1"/>
  <c r="AB3697" i="1"/>
  <c r="AB3713" i="1"/>
  <c r="AB3729" i="1"/>
  <c r="AB3745" i="1"/>
  <c r="AB3761" i="1"/>
  <c r="AB3777" i="1"/>
  <c r="AB3793" i="1"/>
  <c r="AB3809" i="1"/>
  <c r="AB2741" i="1"/>
  <c r="AB2757" i="1"/>
  <c r="AB2773" i="1"/>
  <c r="M2774" i="1"/>
  <c r="AB2774" i="1" s="1"/>
  <c r="S2776" i="1"/>
  <c r="AB2776" i="1" s="1"/>
  <c r="P2781" i="1"/>
  <c r="AB2781" i="1" s="1"/>
  <c r="V2783" i="1"/>
  <c r="AB2783" i="1" s="1"/>
  <c r="Z2787" i="1"/>
  <c r="AB2789" i="1"/>
  <c r="M2790" i="1"/>
  <c r="AB2790" i="1" s="1"/>
  <c r="S2792" i="1"/>
  <c r="AB2792" i="1" s="1"/>
  <c r="P2797" i="1"/>
  <c r="AB2797" i="1" s="1"/>
  <c r="V2799" i="1"/>
  <c r="AB2799" i="1" s="1"/>
  <c r="Z2803" i="1"/>
  <c r="AB2805" i="1"/>
  <c r="M2806" i="1"/>
  <c r="AB2806" i="1" s="1"/>
  <c r="S2808" i="1"/>
  <c r="AB2808" i="1" s="1"/>
  <c r="P2813" i="1"/>
  <c r="AB2813" i="1" s="1"/>
  <c r="V2815" i="1"/>
  <c r="AB2815" i="1" s="1"/>
  <c r="Z2819" i="1"/>
  <c r="AB2821" i="1"/>
  <c r="M2822" i="1"/>
  <c r="AB2822" i="1" s="1"/>
  <c r="S2824" i="1"/>
  <c r="AB2824" i="1" s="1"/>
  <c r="AB2828" i="1"/>
  <c r="S2828" i="1"/>
  <c r="Z2831" i="1"/>
  <c r="M2834" i="1"/>
  <c r="AB2834" i="1" s="1"/>
  <c r="S2836" i="1"/>
  <c r="AB2836" i="1" s="1"/>
  <c r="Z2839" i="1"/>
  <c r="M2842" i="1"/>
  <c r="AB2842" i="1" s="1"/>
  <c r="AB2844" i="1"/>
  <c r="S2844" i="1"/>
  <c r="Z2847" i="1"/>
  <c r="M2850" i="1"/>
  <c r="AB2850" i="1" s="1"/>
  <c r="S2852" i="1"/>
  <c r="AB2852" i="1" s="1"/>
  <c r="Z2855" i="1"/>
  <c r="M2858" i="1"/>
  <c r="AB2858" i="1" s="1"/>
  <c r="AB2860" i="1"/>
  <c r="S2860" i="1"/>
  <c r="Z2863" i="1"/>
  <c r="M2866" i="1"/>
  <c r="AB2866" i="1" s="1"/>
  <c r="S2868" i="1"/>
  <c r="AB2868" i="1" s="1"/>
  <c r="Z2871" i="1"/>
  <c r="M2874" i="1"/>
  <c r="AB2874" i="1" s="1"/>
  <c r="AB2876" i="1"/>
  <c r="S2876" i="1"/>
  <c r="Z2879" i="1"/>
  <c r="M2882" i="1"/>
  <c r="AB2882" i="1" s="1"/>
  <c r="S2884" i="1"/>
  <c r="AB2884" i="1" s="1"/>
  <c r="Z2887" i="1"/>
  <c r="M2890" i="1"/>
  <c r="AB2890" i="1" s="1"/>
  <c r="P3030" i="1"/>
  <c r="AB3030" i="1" s="1"/>
  <c r="Z3032" i="1"/>
  <c r="AB3040" i="1"/>
  <c r="M3043" i="1"/>
  <c r="AB3043" i="1" s="1"/>
  <c r="V3044" i="1"/>
  <c r="AB3045" i="1"/>
  <c r="S3045" i="1"/>
  <c r="P3046" i="1"/>
  <c r="AB3046" i="1" s="1"/>
  <c r="AB3049" i="1"/>
  <c r="AB3053" i="1"/>
  <c r="AB3057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9" i="1"/>
  <c r="AB3113" i="1"/>
  <c r="AB3117" i="1"/>
  <c r="AB3121" i="1"/>
  <c r="AB3125" i="1"/>
  <c r="AB3129" i="1"/>
  <c r="AB3133" i="1"/>
  <c r="AB3137" i="1"/>
  <c r="AB3141" i="1"/>
  <c r="AB3145" i="1"/>
  <c r="AB3149" i="1"/>
  <c r="AB3153" i="1"/>
  <c r="AB3157" i="1"/>
  <c r="AB3161" i="1"/>
  <c r="AB3165" i="1"/>
  <c r="AB3169" i="1"/>
  <c r="AB3173" i="1"/>
  <c r="AB3177" i="1"/>
  <c r="Z3180" i="1"/>
  <c r="AB3188" i="1"/>
  <c r="M3191" i="1"/>
  <c r="AB3191" i="1" s="1"/>
  <c r="V3192" i="1"/>
  <c r="S3193" i="1"/>
  <c r="AB3193" i="1" s="1"/>
  <c r="P3194" i="1"/>
  <c r="AB3194" i="1" s="1"/>
  <c r="Z3196" i="1"/>
  <c r="AB3204" i="1"/>
  <c r="M3207" i="1"/>
  <c r="AB3207" i="1" s="1"/>
  <c r="V3208" i="1"/>
  <c r="S3209" i="1"/>
  <c r="AB3209" i="1" s="1"/>
  <c r="P3210" i="1"/>
  <c r="AB3210" i="1" s="1"/>
  <c r="Z3212" i="1"/>
  <c r="AB3220" i="1"/>
  <c r="M3223" i="1"/>
  <c r="AB3223" i="1" s="1"/>
  <c r="V3224" i="1"/>
  <c r="S3225" i="1"/>
  <c r="AB3225" i="1" s="1"/>
  <c r="P3226" i="1"/>
  <c r="AB3226" i="1" s="1"/>
  <c r="Z3228" i="1"/>
  <c r="AB3236" i="1"/>
  <c r="M3239" i="1"/>
  <c r="AB3239" i="1" s="1"/>
  <c r="V3240" i="1"/>
  <c r="S3241" i="1"/>
  <c r="AB3241" i="1" s="1"/>
  <c r="P3242" i="1"/>
  <c r="AB3242" i="1" s="1"/>
  <c r="Z3244" i="1"/>
  <c r="AB3252" i="1"/>
  <c r="M3255" i="1"/>
  <c r="AB3255" i="1" s="1"/>
  <c r="V3256" i="1"/>
  <c r="S3257" i="1"/>
  <c r="AB3257" i="1" s="1"/>
  <c r="P3258" i="1"/>
  <c r="AB3258" i="1" s="1"/>
  <c r="Z3260" i="1"/>
  <c r="AB3268" i="1"/>
  <c r="M3271" i="1"/>
  <c r="AB3271" i="1" s="1"/>
  <c r="V3272" i="1"/>
  <c r="S3273" i="1"/>
  <c r="AB3273" i="1" s="1"/>
  <c r="P3274" i="1"/>
  <c r="AB3274" i="1" s="1"/>
  <c r="Z3276" i="1"/>
  <c r="AB3284" i="1"/>
  <c r="M3287" i="1"/>
  <c r="AB3287" i="1" s="1"/>
  <c r="V3288" i="1"/>
  <c r="S3289" i="1"/>
  <c r="AB3289" i="1" s="1"/>
  <c r="P3290" i="1"/>
  <c r="AB3290" i="1" s="1"/>
  <c r="Z3292" i="1"/>
  <c r="AB3300" i="1"/>
  <c r="M3303" i="1"/>
  <c r="AB3303" i="1" s="1"/>
  <c r="V3304" i="1"/>
  <c r="S3305" i="1"/>
  <c r="AB3305" i="1" s="1"/>
  <c r="P3306" i="1"/>
  <c r="AB3306" i="1" s="1"/>
  <c r="Z3308" i="1"/>
  <c r="AB3316" i="1"/>
  <c r="M3319" i="1"/>
  <c r="AB3319" i="1" s="1"/>
  <c r="V3320" i="1"/>
  <c r="S3321" i="1"/>
  <c r="AB3321" i="1" s="1"/>
  <c r="P3322" i="1"/>
  <c r="AB3322" i="1" s="1"/>
  <c r="Z3324" i="1"/>
  <c r="AB3332" i="1"/>
  <c r="M3335" i="1"/>
  <c r="AB3335" i="1" s="1"/>
  <c r="V3336" i="1"/>
  <c r="S3337" i="1"/>
  <c r="AB3337" i="1" s="1"/>
  <c r="P3338" i="1"/>
  <c r="AB3338" i="1" s="1"/>
  <c r="Z3340" i="1"/>
  <c r="AB3348" i="1"/>
  <c r="M3351" i="1"/>
  <c r="AB3351" i="1" s="1"/>
  <c r="V3352" i="1"/>
  <c r="S3353" i="1"/>
  <c r="AB3353" i="1" s="1"/>
  <c r="P3354" i="1"/>
  <c r="AB3354" i="1" s="1"/>
  <c r="Z3356" i="1"/>
  <c r="V3365" i="1"/>
  <c r="AB3365" i="1" s="1"/>
  <c r="S3370" i="1"/>
  <c r="Z3381" i="1"/>
  <c r="AB3388" i="1"/>
  <c r="AB3393" i="1"/>
  <c r="AB3395" i="1"/>
  <c r="M3400" i="1"/>
  <c r="P3411" i="1"/>
  <c r="V3429" i="1"/>
  <c r="AB3429" i="1" s="1"/>
  <c r="S3434" i="1"/>
  <c r="AB3452" i="1"/>
  <c r="AB3456" i="1"/>
  <c r="AB3463" i="1"/>
  <c r="AB3477" i="1"/>
  <c r="AB3481" i="1"/>
  <c r="AB3485" i="1"/>
  <c r="AB3517" i="1"/>
  <c r="AB3533" i="1"/>
  <c r="AB3549" i="1"/>
  <c r="AB3565" i="1"/>
  <c r="AB3581" i="1"/>
  <c r="AB3597" i="1"/>
  <c r="AB3613" i="1"/>
  <c r="AB3629" i="1"/>
  <c r="AB3645" i="1"/>
  <c r="AB3661" i="1"/>
  <c r="AB3677" i="1"/>
  <c r="AB3693" i="1"/>
  <c r="AB3709" i="1"/>
  <c r="AB3725" i="1"/>
  <c r="AB3741" i="1"/>
  <c r="AB3757" i="1"/>
  <c r="AB3773" i="1"/>
  <c r="AB3789" i="1"/>
  <c r="AB3805" i="1"/>
  <c r="P2737" i="1"/>
  <c r="AB2737" i="1" s="1"/>
  <c r="V2739" i="1"/>
  <c r="AB2739" i="1" s="1"/>
  <c r="Z2743" i="1"/>
  <c r="AB2743" i="1" s="1"/>
  <c r="AB2745" i="1"/>
  <c r="M2746" i="1"/>
  <c r="AB2746" i="1" s="1"/>
  <c r="S2748" i="1"/>
  <c r="AB2748" i="1" s="1"/>
  <c r="P2753" i="1"/>
  <c r="AB2753" i="1" s="1"/>
  <c r="V2755" i="1"/>
  <c r="AB2755" i="1" s="1"/>
  <c r="Z2759" i="1"/>
  <c r="AB2759" i="1" s="1"/>
  <c r="AB2761" i="1"/>
  <c r="M2762" i="1"/>
  <c r="AB2762" i="1" s="1"/>
  <c r="S2764" i="1"/>
  <c r="AB2764" i="1" s="1"/>
  <c r="P2769" i="1"/>
  <c r="AB2769" i="1" s="1"/>
  <c r="V2771" i="1"/>
  <c r="AB2771" i="1" s="1"/>
  <c r="Z2775" i="1"/>
  <c r="AB2775" i="1" s="1"/>
  <c r="AB2777" i="1"/>
  <c r="M2778" i="1"/>
  <c r="AB2778" i="1" s="1"/>
  <c r="S2780" i="1"/>
  <c r="AB2780" i="1" s="1"/>
  <c r="P2785" i="1"/>
  <c r="AB2785" i="1" s="1"/>
  <c r="V2787" i="1"/>
  <c r="AB2787" i="1" s="1"/>
  <c r="Z2791" i="1"/>
  <c r="AB2791" i="1" s="1"/>
  <c r="AB2793" i="1"/>
  <c r="M2794" i="1"/>
  <c r="AB2794" i="1" s="1"/>
  <c r="S2796" i="1"/>
  <c r="AB2796" i="1" s="1"/>
  <c r="P2801" i="1"/>
  <c r="AB2801" i="1" s="1"/>
  <c r="V2803" i="1"/>
  <c r="AB2803" i="1" s="1"/>
  <c r="Z2807" i="1"/>
  <c r="AB2807" i="1" s="1"/>
  <c r="AB2809" i="1"/>
  <c r="M2810" i="1"/>
  <c r="AB2810" i="1" s="1"/>
  <c r="S2812" i="1"/>
  <c r="AB2812" i="1" s="1"/>
  <c r="P2817" i="1"/>
  <c r="AB2817" i="1" s="1"/>
  <c r="V2819" i="1"/>
  <c r="AB2819" i="1" s="1"/>
  <c r="Z2823" i="1"/>
  <c r="AB2823" i="1" s="1"/>
  <c r="AB2825" i="1"/>
  <c r="M2826" i="1"/>
  <c r="AB2826" i="1" s="1"/>
  <c r="P2829" i="1"/>
  <c r="AB2829" i="1" s="1"/>
  <c r="V2831" i="1"/>
  <c r="AB2831" i="1" s="1"/>
  <c r="P2837" i="1"/>
  <c r="AB2837" i="1" s="1"/>
  <c r="V2839" i="1"/>
  <c r="AB2839" i="1" s="1"/>
  <c r="P2845" i="1"/>
  <c r="AB2845" i="1" s="1"/>
  <c r="V2847" i="1"/>
  <c r="AB2847" i="1" s="1"/>
  <c r="P2853" i="1"/>
  <c r="AB2853" i="1" s="1"/>
  <c r="V2855" i="1"/>
  <c r="AB2855" i="1" s="1"/>
  <c r="P2861" i="1"/>
  <c r="AB2861" i="1" s="1"/>
  <c r="V2863" i="1"/>
  <c r="AB2863" i="1" s="1"/>
  <c r="P2869" i="1"/>
  <c r="AB2869" i="1" s="1"/>
  <c r="V2871" i="1"/>
  <c r="AB2871" i="1" s="1"/>
  <c r="P2877" i="1"/>
  <c r="AB2877" i="1" s="1"/>
  <c r="V2879" i="1"/>
  <c r="AB2879" i="1" s="1"/>
  <c r="P2885" i="1"/>
  <c r="AB2885" i="1" s="1"/>
  <c r="V2887" i="1"/>
  <c r="AB2887" i="1" s="1"/>
  <c r="AB2893" i="1"/>
  <c r="AB2897" i="1"/>
  <c r="AB2901" i="1"/>
  <c r="AB2905" i="1"/>
  <c r="AB2909" i="1"/>
  <c r="AB2913" i="1"/>
  <c r="AB2917" i="1"/>
  <c r="AB2921" i="1"/>
  <c r="AB2925" i="1"/>
  <c r="AB2929" i="1"/>
  <c r="AB2933" i="1"/>
  <c r="AB2937" i="1"/>
  <c r="AB2941" i="1"/>
  <c r="AB2945" i="1"/>
  <c r="AB2949" i="1"/>
  <c r="AB2953" i="1"/>
  <c r="AB2957" i="1"/>
  <c r="AB2961" i="1"/>
  <c r="AB2965" i="1"/>
  <c r="AB2969" i="1"/>
  <c r="AB2973" i="1"/>
  <c r="AB2977" i="1"/>
  <c r="AB2981" i="1"/>
  <c r="AB2985" i="1"/>
  <c r="AB2989" i="1"/>
  <c r="AB2993" i="1"/>
  <c r="AB2997" i="1"/>
  <c r="AB3001" i="1"/>
  <c r="AB3005" i="1"/>
  <c r="AB3009" i="1"/>
  <c r="AB3013" i="1"/>
  <c r="AB3017" i="1"/>
  <c r="AB3021" i="1"/>
  <c r="AB3025" i="1"/>
  <c r="AB3029" i="1"/>
  <c r="M3031" i="1"/>
  <c r="AB3031" i="1" s="1"/>
  <c r="V3032" i="1"/>
  <c r="AB3032" i="1" s="1"/>
  <c r="S3033" i="1"/>
  <c r="AB3033" i="1" s="1"/>
  <c r="P3034" i="1"/>
  <c r="AB3034" i="1" s="1"/>
  <c r="Z3036" i="1"/>
  <c r="AB3036" i="1" s="1"/>
  <c r="AB3038" i="1"/>
  <c r="AB3044" i="1"/>
  <c r="M3047" i="1"/>
  <c r="AB3047" i="1" s="1"/>
  <c r="V3180" i="1"/>
  <c r="AB3180" i="1" s="1"/>
  <c r="S3181" i="1"/>
  <c r="AB3181" i="1" s="1"/>
  <c r="P3182" i="1"/>
  <c r="AB3182" i="1" s="1"/>
  <c r="Z3184" i="1"/>
  <c r="AB3184" i="1" s="1"/>
  <c r="AB3186" i="1"/>
  <c r="AB3192" i="1"/>
  <c r="M3195" i="1"/>
  <c r="AB3195" i="1" s="1"/>
  <c r="V3196" i="1"/>
  <c r="AB3196" i="1" s="1"/>
  <c r="S3197" i="1"/>
  <c r="AB3197" i="1" s="1"/>
  <c r="P3198" i="1"/>
  <c r="AB3198" i="1" s="1"/>
  <c r="Z3200" i="1"/>
  <c r="AB3200" i="1" s="1"/>
  <c r="AB3202" i="1"/>
  <c r="AB3208" i="1"/>
  <c r="M3211" i="1"/>
  <c r="AB3211" i="1" s="1"/>
  <c r="V3212" i="1"/>
  <c r="AB3212" i="1" s="1"/>
  <c r="S3213" i="1"/>
  <c r="AB3213" i="1" s="1"/>
  <c r="P3214" i="1"/>
  <c r="AB3214" i="1" s="1"/>
  <c r="Z3216" i="1"/>
  <c r="AB3216" i="1" s="1"/>
  <c r="AB3218" i="1"/>
  <c r="AB3224" i="1"/>
  <c r="M3227" i="1"/>
  <c r="AB3227" i="1" s="1"/>
  <c r="V3228" i="1"/>
  <c r="AB3228" i="1" s="1"/>
  <c r="S3229" i="1"/>
  <c r="AB3229" i="1" s="1"/>
  <c r="P3230" i="1"/>
  <c r="AB3230" i="1" s="1"/>
  <c r="Z3232" i="1"/>
  <c r="AB3232" i="1" s="1"/>
  <c r="AB3234" i="1"/>
  <c r="AB3240" i="1"/>
  <c r="M3243" i="1"/>
  <c r="AB3243" i="1" s="1"/>
  <c r="V3244" i="1"/>
  <c r="AB3244" i="1" s="1"/>
  <c r="S3245" i="1"/>
  <c r="AB3245" i="1" s="1"/>
  <c r="P3246" i="1"/>
  <c r="AB3246" i="1" s="1"/>
  <c r="Z3248" i="1"/>
  <c r="AB3248" i="1" s="1"/>
  <c r="AB3250" i="1"/>
  <c r="AB3256" i="1"/>
  <c r="M3259" i="1"/>
  <c r="AB3259" i="1" s="1"/>
  <c r="V3260" i="1"/>
  <c r="AB3260" i="1" s="1"/>
  <c r="AB3261" i="1"/>
  <c r="S3261" i="1"/>
  <c r="P3262" i="1"/>
  <c r="AB3262" i="1" s="1"/>
  <c r="Z3264" i="1"/>
  <c r="AB3264" i="1" s="1"/>
  <c r="AB3266" i="1"/>
  <c r="AB3272" i="1"/>
  <c r="M3275" i="1"/>
  <c r="AB3275" i="1" s="1"/>
  <c r="V3276" i="1"/>
  <c r="AB3276" i="1" s="1"/>
  <c r="AB3277" i="1"/>
  <c r="S3277" i="1"/>
  <c r="P3278" i="1"/>
  <c r="AB3278" i="1" s="1"/>
  <c r="Z3280" i="1"/>
  <c r="AB3280" i="1" s="1"/>
  <c r="AB3282" i="1"/>
  <c r="AB3288" i="1"/>
  <c r="M3291" i="1"/>
  <c r="AB3291" i="1" s="1"/>
  <c r="V3292" i="1"/>
  <c r="AB3292" i="1" s="1"/>
  <c r="AB3293" i="1"/>
  <c r="S3293" i="1"/>
  <c r="P3294" i="1"/>
  <c r="AB3294" i="1" s="1"/>
  <c r="Z3296" i="1"/>
  <c r="AB3296" i="1" s="1"/>
  <c r="AB3298" i="1"/>
  <c r="AB3304" i="1"/>
  <c r="M3307" i="1"/>
  <c r="AB3307" i="1" s="1"/>
  <c r="V3308" i="1"/>
  <c r="AB3308" i="1" s="1"/>
  <c r="AB3309" i="1"/>
  <c r="S3309" i="1"/>
  <c r="P3310" i="1"/>
  <c r="AB3310" i="1" s="1"/>
  <c r="Z3312" i="1"/>
  <c r="AB3312" i="1" s="1"/>
  <c r="AB3314" i="1"/>
  <c r="AB3320" i="1"/>
  <c r="M3323" i="1"/>
  <c r="AB3323" i="1" s="1"/>
  <c r="V3324" i="1"/>
  <c r="AB3324" i="1" s="1"/>
  <c r="AB3325" i="1"/>
  <c r="S3325" i="1"/>
  <c r="P3326" i="1"/>
  <c r="AB3326" i="1" s="1"/>
  <c r="Z3328" i="1"/>
  <c r="AB3328" i="1" s="1"/>
  <c r="AB3330" i="1"/>
  <c r="AB3336" i="1"/>
  <c r="M3339" i="1"/>
  <c r="AB3339" i="1" s="1"/>
  <c r="V3340" i="1"/>
  <c r="AB3340" i="1" s="1"/>
  <c r="AB3341" i="1"/>
  <c r="S3341" i="1"/>
  <c r="P3342" i="1"/>
  <c r="AB3342" i="1" s="1"/>
  <c r="Z3344" i="1"/>
  <c r="AB3344" i="1" s="1"/>
  <c r="AB3346" i="1"/>
  <c r="AB3352" i="1"/>
  <c r="M3355" i="1"/>
  <c r="AB3355" i="1" s="1"/>
  <c r="V3356" i="1"/>
  <c r="AB3356" i="1" s="1"/>
  <c r="P3363" i="1"/>
  <c r="AB3363" i="1" s="1"/>
  <c r="AB3374" i="1"/>
  <c r="V3381" i="1"/>
  <c r="AB3381" i="1" s="1"/>
  <c r="S3386" i="1"/>
  <c r="Z3397" i="1"/>
  <c r="AB3397" i="1" s="1"/>
  <c r="AB3404" i="1"/>
  <c r="AB3409" i="1"/>
  <c r="AB3411" i="1"/>
  <c r="AB3413" i="1"/>
  <c r="M3416" i="1"/>
  <c r="AB3416" i="1" s="1"/>
  <c r="P3427" i="1"/>
  <c r="AB3427" i="1" s="1"/>
  <c r="AB3453" i="1"/>
  <c r="AB3497" i="1"/>
  <c r="AB3501" i="1"/>
  <c r="AB3856" i="1"/>
  <c r="AB3442" i="1"/>
  <c r="AB3458" i="1"/>
  <c r="AB3474" i="1"/>
  <c r="AB3482" i="1"/>
  <c r="AB3484" i="1"/>
  <c r="AB3491" i="1"/>
  <c r="AB3498" i="1"/>
  <c r="AB3500" i="1"/>
  <c r="AB3507" i="1"/>
  <c r="AB3824" i="1"/>
  <c r="Z3856" i="1"/>
  <c r="AB3863" i="1"/>
  <c r="AB3870" i="1"/>
  <c r="M3875" i="1"/>
  <c r="P3886" i="1"/>
  <c r="AB3903" i="1"/>
  <c r="AB3907" i="1"/>
  <c r="P3358" i="1"/>
  <c r="AB3358" i="1" s="1"/>
  <c r="V3360" i="1"/>
  <c r="AB3360" i="1" s="1"/>
  <c r="Z3364" i="1"/>
  <c r="AB3366" i="1"/>
  <c r="M3367" i="1"/>
  <c r="AB3367" i="1" s="1"/>
  <c r="S3369" i="1"/>
  <c r="AB3369" i="1" s="1"/>
  <c r="P3374" i="1"/>
  <c r="V3376" i="1"/>
  <c r="AB3376" i="1" s="1"/>
  <c r="Z3380" i="1"/>
  <c r="AB3382" i="1"/>
  <c r="M3383" i="1"/>
  <c r="AB3383" i="1" s="1"/>
  <c r="S3385" i="1"/>
  <c r="AB3385" i="1" s="1"/>
  <c r="P3390" i="1"/>
  <c r="AB3390" i="1" s="1"/>
  <c r="V3392" i="1"/>
  <c r="AB3392" i="1" s="1"/>
  <c r="Z3396" i="1"/>
  <c r="AB3398" i="1"/>
  <c r="M3399" i="1"/>
  <c r="AB3399" i="1" s="1"/>
  <c r="S3401" i="1"/>
  <c r="AB3401" i="1" s="1"/>
  <c r="P3406" i="1"/>
  <c r="AB3406" i="1" s="1"/>
  <c r="V3408" i="1"/>
  <c r="AB3408" i="1" s="1"/>
  <c r="Z3412" i="1"/>
  <c r="AB3414" i="1"/>
  <c r="M3415" i="1"/>
  <c r="AB3415" i="1" s="1"/>
  <c r="S3417" i="1"/>
  <c r="AB3417" i="1" s="1"/>
  <c r="P3422" i="1"/>
  <c r="AB3422" i="1" s="1"/>
  <c r="V3424" i="1"/>
  <c r="AB3424" i="1" s="1"/>
  <c r="Z3428" i="1"/>
  <c r="AB3430" i="1"/>
  <c r="M3431" i="1"/>
  <c r="AB3431" i="1" s="1"/>
  <c r="S3433" i="1"/>
  <c r="AB3433" i="1" s="1"/>
  <c r="P3438" i="1"/>
  <c r="AB3438" i="1" s="1"/>
  <c r="V3440" i="1"/>
  <c r="AB3440" i="1" s="1"/>
  <c r="P3443" i="1"/>
  <c r="AB3443" i="1" s="1"/>
  <c r="Z3445" i="1"/>
  <c r="M3448" i="1"/>
  <c r="AB3448" i="1" s="1"/>
  <c r="V3449" i="1"/>
  <c r="AB3449" i="1" s="1"/>
  <c r="AB3454" i="1"/>
  <c r="S3454" i="1"/>
  <c r="P3459" i="1"/>
  <c r="AB3459" i="1" s="1"/>
  <c r="Z3461" i="1"/>
  <c r="M3464" i="1"/>
  <c r="AB3464" i="1" s="1"/>
  <c r="V3465" i="1"/>
  <c r="AB3465" i="1" s="1"/>
  <c r="S3470" i="1"/>
  <c r="AB3470" i="1" s="1"/>
  <c r="P3475" i="1"/>
  <c r="AB3475" i="1" s="1"/>
  <c r="AB3479" i="1"/>
  <c r="AB3486" i="1"/>
  <c r="AB3488" i="1"/>
  <c r="AB3495" i="1"/>
  <c r="AB3502" i="1"/>
  <c r="AB3504" i="1"/>
  <c r="AB3511" i="1"/>
  <c r="AB3515" i="1"/>
  <c r="AB3519" i="1"/>
  <c r="AB3523" i="1"/>
  <c r="AB3527" i="1"/>
  <c r="AB3531" i="1"/>
  <c r="AB3535" i="1"/>
  <c r="AB3539" i="1"/>
  <c r="AB3543" i="1"/>
  <c r="AB3547" i="1"/>
  <c r="AB3551" i="1"/>
  <c r="AB3555" i="1"/>
  <c r="AB3559" i="1"/>
  <c r="AB3563" i="1"/>
  <c r="AB3567" i="1"/>
  <c r="AB3571" i="1"/>
  <c r="AB3575" i="1"/>
  <c r="AB3579" i="1"/>
  <c r="AB3583" i="1"/>
  <c r="AB3587" i="1"/>
  <c r="AB3591" i="1"/>
  <c r="AB3595" i="1"/>
  <c r="AB3599" i="1"/>
  <c r="AB3603" i="1"/>
  <c r="AB3607" i="1"/>
  <c r="AB3611" i="1"/>
  <c r="AB3615" i="1"/>
  <c r="AB3619" i="1"/>
  <c r="AB3623" i="1"/>
  <c r="AB3627" i="1"/>
  <c r="AB3631" i="1"/>
  <c r="AB3635" i="1"/>
  <c r="AB3639" i="1"/>
  <c r="AB3643" i="1"/>
  <c r="AB3647" i="1"/>
  <c r="AB3651" i="1"/>
  <c r="AB3655" i="1"/>
  <c r="AB3659" i="1"/>
  <c r="AB3663" i="1"/>
  <c r="AB3667" i="1"/>
  <c r="AB3671" i="1"/>
  <c r="AB3675" i="1"/>
  <c r="AB3679" i="1"/>
  <c r="AB3683" i="1"/>
  <c r="AB3687" i="1"/>
  <c r="AB3691" i="1"/>
  <c r="AB3695" i="1"/>
  <c r="AB3699" i="1"/>
  <c r="AB3703" i="1"/>
  <c r="AB3707" i="1"/>
  <c r="AB3711" i="1"/>
  <c r="AB3715" i="1"/>
  <c r="AB3719" i="1"/>
  <c r="AB3723" i="1"/>
  <c r="AB3727" i="1"/>
  <c r="AB3731" i="1"/>
  <c r="AB3735" i="1"/>
  <c r="AB3739" i="1"/>
  <c r="AB3743" i="1"/>
  <c r="AB3747" i="1"/>
  <c r="AB3751" i="1"/>
  <c r="AB3755" i="1"/>
  <c r="AB3759" i="1"/>
  <c r="AB3763" i="1"/>
  <c r="AB3767" i="1"/>
  <c r="AB3771" i="1"/>
  <c r="AB3775" i="1"/>
  <c r="AB3779" i="1"/>
  <c r="AB3783" i="1"/>
  <c r="AB3787" i="1"/>
  <c r="AB3791" i="1"/>
  <c r="AB3795" i="1"/>
  <c r="AB3799" i="1"/>
  <c r="AB3803" i="1"/>
  <c r="AB3807" i="1"/>
  <c r="AB3811" i="1"/>
  <c r="AB3815" i="1"/>
  <c r="AB3819" i="1"/>
  <c r="AB3823" i="1"/>
  <c r="AB3842" i="1"/>
  <c r="AB3879" i="1"/>
  <c r="AB3886" i="1"/>
  <c r="AB3888" i="1"/>
  <c r="S3357" i="1"/>
  <c r="AB3357" i="1" s="1"/>
  <c r="P3362" i="1"/>
  <c r="AB3362" i="1" s="1"/>
  <c r="V3364" i="1"/>
  <c r="AB3364" i="1" s="1"/>
  <c r="Z3368" i="1"/>
  <c r="AB3368" i="1" s="1"/>
  <c r="AB3370" i="1"/>
  <c r="M3371" i="1"/>
  <c r="AB3371" i="1" s="1"/>
  <c r="S3373" i="1"/>
  <c r="AB3373" i="1" s="1"/>
  <c r="P3378" i="1"/>
  <c r="AB3378" i="1" s="1"/>
  <c r="V3380" i="1"/>
  <c r="AB3380" i="1" s="1"/>
  <c r="Z3384" i="1"/>
  <c r="AB3384" i="1" s="1"/>
  <c r="AB3386" i="1"/>
  <c r="M3387" i="1"/>
  <c r="AB3387" i="1" s="1"/>
  <c r="S3389" i="1"/>
  <c r="AB3389" i="1" s="1"/>
  <c r="P3394" i="1"/>
  <c r="AB3394" i="1" s="1"/>
  <c r="V3396" i="1"/>
  <c r="AB3396" i="1" s="1"/>
  <c r="Z3400" i="1"/>
  <c r="AB3400" i="1" s="1"/>
  <c r="AB3402" i="1"/>
  <c r="M3403" i="1"/>
  <c r="AB3403" i="1" s="1"/>
  <c r="S3405" i="1"/>
  <c r="AB3405" i="1" s="1"/>
  <c r="P3410" i="1"/>
  <c r="AB3410" i="1" s="1"/>
  <c r="V3412" i="1"/>
  <c r="AB3412" i="1" s="1"/>
  <c r="Z3416" i="1"/>
  <c r="AB3418" i="1"/>
  <c r="M3419" i="1"/>
  <c r="AB3419" i="1" s="1"/>
  <c r="S3421" i="1"/>
  <c r="AB3421" i="1" s="1"/>
  <c r="P3426" i="1"/>
  <c r="AB3426" i="1" s="1"/>
  <c r="V3428" i="1"/>
  <c r="AB3428" i="1" s="1"/>
  <c r="Z3432" i="1"/>
  <c r="AB3432" i="1" s="1"/>
  <c r="AB3434" i="1"/>
  <c r="M3435" i="1"/>
  <c r="AB3435" i="1" s="1"/>
  <c r="S3437" i="1"/>
  <c r="AB3437" i="1" s="1"/>
  <c r="M3444" i="1"/>
  <c r="AB3444" i="1" s="1"/>
  <c r="V3445" i="1"/>
  <c r="AB3445" i="1" s="1"/>
  <c r="AB3450" i="1"/>
  <c r="S3450" i="1"/>
  <c r="AB3451" i="1"/>
  <c r="P3455" i="1"/>
  <c r="AB3455" i="1" s="1"/>
  <c r="Z3457" i="1"/>
  <c r="AB3457" i="1" s="1"/>
  <c r="M3460" i="1"/>
  <c r="AB3460" i="1" s="1"/>
  <c r="V3461" i="1"/>
  <c r="AB3461" i="1" s="1"/>
  <c r="S3466" i="1"/>
  <c r="AB3466" i="1" s="1"/>
  <c r="AB3467" i="1"/>
  <c r="P3471" i="1"/>
  <c r="AB3471" i="1" s="1"/>
  <c r="Z3473" i="1"/>
  <c r="AB3473" i="1" s="1"/>
  <c r="AB3476" i="1"/>
  <c r="AB3483" i="1"/>
  <c r="AB3490" i="1"/>
  <c r="AB3492" i="1"/>
  <c r="AB3499" i="1"/>
  <c r="AB3506" i="1"/>
  <c r="AB3508" i="1"/>
  <c r="AB3822" i="1"/>
  <c r="M3825" i="1"/>
  <c r="AB3825" i="1" s="1"/>
  <c r="V3826" i="1"/>
  <c r="AB3826" i="1" s="1"/>
  <c r="AB3827" i="1"/>
  <c r="S3827" i="1"/>
  <c r="P3828" i="1"/>
  <c r="AB3828" i="1" s="1"/>
  <c r="AB3831" i="1"/>
  <c r="AB3836" i="1"/>
  <c r="AB3838" i="1"/>
  <c r="AB3840" i="1"/>
  <c r="M3843" i="1"/>
  <c r="AB3843" i="1" s="1"/>
  <c r="P3854" i="1"/>
  <c r="AB3854" i="1" s="1"/>
  <c r="AB3865" i="1"/>
  <c r="V3872" i="1"/>
  <c r="AB3872" i="1" s="1"/>
  <c r="S3877" i="1"/>
  <c r="Z3888" i="1"/>
  <c r="AB3894" i="1"/>
  <c r="AB3895" i="1"/>
  <c r="AB3898" i="1"/>
  <c r="AB3885" i="1"/>
  <c r="AB3909" i="1"/>
  <c r="AB3910" i="1"/>
  <c r="AB3913" i="1"/>
  <c r="AB4107" i="1"/>
  <c r="AB4117" i="1"/>
  <c r="AB4265" i="1"/>
  <c r="AB4281" i="1"/>
  <c r="AB4345" i="1"/>
  <c r="S3828" i="1"/>
  <c r="P3833" i="1"/>
  <c r="AB3833" i="1" s="1"/>
  <c r="V3835" i="1"/>
  <c r="AB3835" i="1" s="1"/>
  <c r="Z3839" i="1"/>
  <c r="AB3841" i="1"/>
  <c r="M3842" i="1"/>
  <c r="S3844" i="1"/>
  <c r="AB3844" i="1" s="1"/>
  <c r="P3849" i="1"/>
  <c r="AB3849" i="1" s="1"/>
  <c r="V3851" i="1"/>
  <c r="AB3851" i="1" s="1"/>
  <c r="Z3855" i="1"/>
  <c r="AB3857" i="1"/>
  <c r="M3858" i="1"/>
  <c r="AB3858" i="1" s="1"/>
  <c r="S3860" i="1"/>
  <c r="AB3860" i="1" s="1"/>
  <c r="P3865" i="1"/>
  <c r="V3867" i="1"/>
  <c r="AB3867" i="1" s="1"/>
  <c r="Z3871" i="1"/>
  <c r="AB3873" i="1"/>
  <c r="M3874" i="1"/>
  <c r="AB3874" i="1" s="1"/>
  <c r="S3876" i="1"/>
  <c r="AB3876" i="1" s="1"/>
  <c r="P3881" i="1"/>
  <c r="AB3881" i="1" s="1"/>
  <c r="V3883" i="1"/>
  <c r="AB3883" i="1" s="1"/>
  <c r="Z3887" i="1"/>
  <c r="AB3889" i="1"/>
  <c r="M3890" i="1"/>
  <c r="AB3890" i="1" s="1"/>
  <c r="S3892" i="1"/>
  <c r="AB3892" i="1" s="1"/>
  <c r="P3897" i="1"/>
  <c r="AB3897" i="1" s="1"/>
  <c r="M3899" i="1"/>
  <c r="AB3899" i="1" s="1"/>
  <c r="V3900" i="1"/>
  <c r="AB3900" i="1" s="1"/>
  <c r="AB3905" i="1"/>
  <c r="S3905" i="1"/>
  <c r="P3910" i="1"/>
  <c r="AB4203" i="1"/>
  <c r="AB3829" i="1"/>
  <c r="M3830" i="1"/>
  <c r="AB3830" i="1" s="1"/>
  <c r="S3832" i="1"/>
  <c r="AB3832" i="1" s="1"/>
  <c r="P3837" i="1"/>
  <c r="AB3837" i="1" s="1"/>
  <c r="V3839" i="1"/>
  <c r="AB3839" i="1" s="1"/>
  <c r="Z3843" i="1"/>
  <c r="AB3845" i="1"/>
  <c r="M3846" i="1"/>
  <c r="AB3846" i="1" s="1"/>
  <c r="S3848" i="1"/>
  <c r="AB3848" i="1" s="1"/>
  <c r="P3853" i="1"/>
  <c r="AB3853" i="1" s="1"/>
  <c r="V3855" i="1"/>
  <c r="AB3855" i="1" s="1"/>
  <c r="Z3859" i="1"/>
  <c r="AB3859" i="1" s="1"/>
  <c r="AB3861" i="1"/>
  <c r="M3862" i="1"/>
  <c r="AB3862" i="1" s="1"/>
  <c r="S3864" i="1"/>
  <c r="AB3864" i="1" s="1"/>
  <c r="P3869" i="1"/>
  <c r="AB3869" i="1" s="1"/>
  <c r="V3871" i="1"/>
  <c r="AB3871" i="1" s="1"/>
  <c r="Z3875" i="1"/>
  <c r="AB3875" i="1" s="1"/>
  <c r="AB3877" i="1"/>
  <c r="M3878" i="1"/>
  <c r="AB3878" i="1" s="1"/>
  <c r="S3880" i="1"/>
  <c r="AB3880" i="1" s="1"/>
  <c r="P3885" i="1"/>
  <c r="V3887" i="1"/>
  <c r="AB3887" i="1" s="1"/>
  <c r="Z3891" i="1"/>
  <c r="AB3891" i="1" s="1"/>
  <c r="AB3893" i="1"/>
  <c r="M3894" i="1"/>
  <c r="S3896" i="1"/>
  <c r="AB3896" i="1" s="1"/>
  <c r="S3901" i="1"/>
  <c r="AB3901" i="1" s="1"/>
  <c r="AB3902" i="1"/>
  <c r="P3906" i="1"/>
  <c r="AB3906" i="1" s="1"/>
  <c r="Z3908" i="1"/>
  <c r="AB3908" i="1" s="1"/>
  <c r="AB3935" i="1"/>
  <c r="AB3967" i="1"/>
  <c r="AB3999" i="1"/>
  <c r="AB4031" i="1"/>
  <c r="AB4063" i="1"/>
  <c r="AB4095" i="1"/>
  <c r="AB4137" i="1"/>
  <c r="AB4169" i="1"/>
  <c r="AB4201" i="1"/>
  <c r="AB4217" i="1"/>
  <c r="P3914" i="1"/>
  <c r="AB3914" i="1" s="1"/>
  <c r="Z3916" i="1"/>
  <c r="AB3916" i="1" s="1"/>
  <c r="M3919" i="1"/>
  <c r="AB3919" i="1" s="1"/>
  <c r="V3920" i="1"/>
  <c r="AB3920" i="1" s="1"/>
  <c r="AB3925" i="1"/>
  <c r="S3925" i="1"/>
  <c r="AB3926" i="1"/>
  <c r="P3930" i="1"/>
  <c r="AB3930" i="1" s="1"/>
  <c r="Z3932" i="1"/>
  <c r="AB3932" i="1" s="1"/>
  <c r="M3935" i="1"/>
  <c r="V3936" i="1"/>
  <c r="AB3936" i="1" s="1"/>
  <c r="S3941" i="1"/>
  <c r="AB3941" i="1" s="1"/>
  <c r="AB3942" i="1"/>
  <c r="P3946" i="1"/>
  <c r="AB3946" i="1" s="1"/>
  <c r="Z3948" i="1"/>
  <c r="AB3948" i="1" s="1"/>
  <c r="M3951" i="1"/>
  <c r="AB3951" i="1" s="1"/>
  <c r="V3952" i="1"/>
  <c r="AB3952" i="1" s="1"/>
  <c r="AB3957" i="1"/>
  <c r="S3957" i="1"/>
  <c r="AB3958" i="1"/>
  <c r="P3962" i="1"/>
  <c r="AB3962" i="1" s="1"/>
  <c r="Z3964" i="1"/>
  <c r="AB3964" i="1" s="1"/>
  <c r="M3967" i="1"/>
  <c r="V3968" i="1"/>
  <c r="AB3968" i="1" s="1"/>
  <c r="S3973" i="1"/>
  <c r="AB3973" i="1" s="1"/>
  <c r="AB3974" i="1"/>
  <c r="P3978" i="1"/>
  <c r="AB3978" i="1" s="1"/>
  <c r="Z3980" i="1"/>
  <c r="AB3980" i="1" s="1"/>
  <c r="M3983" i="1"/>
  <c r="AB3983" i="1" s="1"/>
  <c r="V3984" i="1"/>
  <c r="AB3984" i="1" s="1"/>
  <c r="AB3989" i="1"/>
  <c r="S3989" i="1"/>
  <c r="AB3990" i="1"/>
  <c r="P3994" i="1"/>
  <c r="AB3994" i="1" s="1"/>
  <c r="Z3996" i="1"/>
  <c r="AB3996" i="1" s="1"/>
  <c r="M3999" i="1"/>
  <c r="V4000" i="1"/>
  <c r="AB4000" i="1" s="1"/>
  <c r="S4005" i="1"/>
  <c r="AB4005" i="1" s="1"/>
  <c r="AB4006" i="1"/>
  <c r="P4010" i="1"/>
  <c r="AB4010" i="1" s="1"/>
  <c r="Z4012" i="1"/>
  <c r="AB4012" i="1" s="1"/>
  <c r="M4015" i="1"/>
  <c r="AB4015" i="1" s="1"/>
  <c r="V4016" i="1"/>
  <c r="AB4016" i="1" s="1"/>
  <c r="AB4021" i="1"/>
  <c r="S4021" i="1"/>
  <c r="AB4022" i="1"/>
  <c r="P4026" i="1"/>
  <c r="AB4026" i="1" s="1"/>
  <c r="Z4028" i="1"/>
  <c r="AB4028" i="1" s="1"/>
  <c r="M4031" i="1"/>
  <c r="V4032" i="1"/>
  <c r="AB4032" i="1" s="1"/>
  <c r="S4037" i="1"/>
  <c r="AB4037" i="1" s="1"/>
  <c r="AB4038" i="1"/>
  <c r="P4042" i="1"/>
  <c r="AB4042" i="1" s="1"/>
  <c r="Z4044" i="1"/>
  <c r="AB4044" i="1" s="1"/>
  <c r="M4047" i="1"/>
  <c r="AB4047" i="1" s="1"/>
  <c r="V4048" i="1"/>
  <c r="AB4048" i="1" s="1"/>
  <c r="AB4053" i="1"/>
  <c r="S4053" i="1"/>
  <c r="AB4054" i="1"/>
  <c r="P4058" i="1"/>
  <c r="AB4058" i="1" s="1"/>
  <c r="Z4060" i="1"/>
  <c r="AB4060" i="1" s="1"/>
  <c r="M4063" i="1"/>
  <c r="V4064" i="1"/>
  <c r="AB4064" i="1" s="1"/>
  <c r="S4069" i="1"/>
  <c r="AB4069" i="1" s="1"/>
  <c r="AB4070" i="1"/>
  <c r="P4074" i="1"/>
  <c r="AB4074" i="1" s="1"/>
  <c r="Z4076" i="1"/>
  <c r="AB4076" i="1" s="1"/>
  <c r="M4079" i="1"/>
  <c r="AB4079" i="1" s="1"/>
  <c r="V4080" i="1"/>
  <c r="AB4080" i="1" s="1"/>
  <c r="AB4085" i="1"/>
  <c r="S4085" i="1"/>
  <c r="AB4086" i="1"/>
  <c r="P4090" i="1"/>
  <c r="AB4090" i="1" s="1"/>
  <c r="Z4092" i="1"/>
  <c r="AB4092" i="1" s="1"/>
  <c r="M4095" i="1"/>
  <c r="V4096" i="1"/>
  <c r="AB4096" i="1" s="1"/>
  <c r="S4101" i="1"/>
  <c r="AB4101" i="1" s="1"/>
  <c r="AB4102" i="1"/>
  <c r="P4106" i="1"/>
  <c r="AB4106" i="1" s="1"/>
  <c r="AB4109" i="1"/>
  <c r="V4110" i="1"/>
  <c r="Z4114" i="1"/>
  <c r="AB4119" i="1"/>
  <c r="V4127" i="1"/>
  <c r="AB4127" i="1" s="1"/>
  <c r="AB4141" i="1"/>
  <c r="V4142" i="1"/>
  <c r="Z4146" i="1"/>
  <c r="AB4151" i="1"/>
  <c r="V4159" i="1"/>
  <c r="AB4159" i="1" s="1"/>
  <c r="AB4173" i="1"/>
  <c r="V4174" i="1"/>
  <c r="Z4178" i="1"/>
  <c r="AB4183" i="1"/>
  <c r="V4190" i="1"/>
  <c r="AB4190" i="1" s="1"/>
  <c r="Z4194" i="1"/>
  <c r="S4199" i="1"/>
  <c r="AB4199" i="1" s="1"/>
  <c r="V4207" i="1"/>
  <c r="AB4207" i="1" s="1"/>
  <c r="S4212" i="1"/>
  <c r="AB4219" i="1"/>
  <c r="Z4223" i="1"/>
  <c r="V4238" i="1"/>
  <c r="AB4238" i="1" s="1"/>
  <c r="M4242" i="1"/>
  <c r="M4245" i="1"/>
  <c r="AB4245" i="1" s="1"/>
  <c r="P4252" i="1"/>
  <c r="P4253" i="1"/>
  <c r="Z4258" i="1"/>
  <c r="S4263" i="1"/>
  <c r="AB4263" i="1" s="1"/>
  <c r="V4271" i="1"/>
  <c r="S4276" i="1"/>
  <c r="AB4283" i="1"/>
  <c r="V4291" i="1"/>
  <c r="AB4292" i="1"/>
  <c r="AB4297" i="1"/>
  <c r="AB4302" i="1"/>
  <c r="AB4306" i="1"/>
  <c r="P4317" i="1"/>
  <c r="M4322" i="1"/>
  <c r="Z4335" i="1"/>
  <c r="AB4335" i="1" s="1"/>
  <c r="AB4344" i="1"/>
  <c r="S4344" i="1"/>
  <c r="P4349" i="1"/>
  <c r="V4355" i="1"/>
  <c r="AB4356" i="1"/>
  <c r="S4360" i="1"/>
  <c r="AB4360" i="1" s="1"/>
  <c r="AB4361" i="1"/>
  <c r="AB4370" i="1"/>
  <c r="AB4373" i="1"/>
  <c r="AB4382" i="1"/>
  <c r="Z4383" i="1"/>
  <c r="AB4383" i="1" s="1"/>
  <c r="M4386" i="1"/>
  <c r="AB4399" i="1"/>
  <c r="AB3937" i="1"/>
  <c r="AB3953" i="1"/>
  <c r="AB3969" i="1"/>
  <c r="AB3985" i="1"/>
  <c r="AB4001" i="1"/>
  <c r="AB4017" i="1"/>
  <c r="AB4033" i="1"/>
  <c r="AB4049" i="1"/>
  <c r="AB4065" i="1"/>
  <c r="AB4081" i="1"/>
  <c r="AB4097" i="1"/>
  <c r="AB4123" i="1"/>
  <c r="S4135" i="1"/>
  <c r="AB4135" i="1" s="1"/>
  <c r="P4140" i="1"/>
  <c r="Z4143" i="1"/>
  <c r="M4146" i="1"/>
  <c r="AB4146" i="1" s="1"/>
  <c r="M4149" i="1"/>
  <c r="AB4149" i="1" s="1"/>
  <c r="AB4155" i="1"/>
  <c r="P4157" i="1"/>
  <c r="AB4164" i="1"/>
  <c r="S4164" i="1"/>
  <c r="S4167" i="1"/>
  <c r="AB4167" i="1" s="1"/>
  <c r="P4172" i="1"/>
  <c r="Z4175" i="1"/>
  <c r="M4178" i="1"/>
  <c r="AB4178" i="1" s="1"/>
  <c r="M4181" i="1"/>
  <c r="AB4181" i="1" s="1"/>
  <c r="AB4187" i="1"/>
  <c r="Z4191" i="1"/>
  <c r="M4194" i="1"/>
  <c r="M4197" i="1"/>
  <c r="AB4197" i="1" s="1"/>
  <c r="P4204" i="1"/>
  <c r="P4205" i="1"/>
  <c r="Z4210" i="1"/>
  <c r="S4215" i="1"/>
  <c r="AB4215" i="1" s="1"/>
  <c r="V4223" i="1"/>
  <c r="AB4223" i="1" s="1"/>
  <c r="S4228" i="1"/>
  <c r="AB4235" i="1"/>
  <c r="Z4239" i="1"/>
  <c r="AB4242" i="1"/>
  <c r="V4254" i="1"/>
  <c r="AB4254" i="1" s="1"/>
  <c r="M4258" i="1"/>
  <c r="M4261" i="1"/>
  <c r="AB4261" i="1" s="1"/>
  <c r="P4268" i="1"/>
  <c r="P4269" i="1"/>
  <c r="Z4274" i="1"/>
  <c r="S4279" i="1"/>
  <c r="AB4279" i="1" s="1"/>
  <c r="Z4287" i="1"/>
  <c r="AB4287" i="1" s="1"/>
  <c r="AB4296" i="1"/>
  <c r="S4296" i="1"/>
  <c r="AB4303" i="1"/>
  <c r="V4307" i="1"/>
  <c r="AB4307" i="1" s="1"/>
  <c r="AB4313" i="1"/>
  <c r="AB4322" i="1"/>
  <c r="P4333" i="1"/>
  <c r="M4338" i="1"/>
  <c r="AB4338" i="1" s="1"/>
  <c r="AB4351" i="1"/>
  <c r="P4365" i="1"/>
  <c r="V4371" i="1"/>
  <c r="AB4371" i="1" s="1"/>
  <c r="AB4377" i="1"/>
  <c r="AB4386" i="1"/>
  <c r="AB4398" i="1"/>
  <c r="AB4405" i="1"/>
  <c r="M3911" i="1"/>
  <c r="AB3911" i="1" s="1"/>
  <c r="V3912" i="1"/>
  <c r="AB3912" i="1" s="1"/>
  <c r="S3917" i="1"/>
  <c r="AB3917" i="1" s="1"/>
  <c r="AB3918" i="1"/>
  <c r="P3922" i="1"/>
  <c r="AB3922" i="1" s="1"/>
  <c r="Z3924" i="1"/>
  <c r="AB3924" i="1" s="1"/>
  <c r="M3927" i="1"/>
  <c r="AB3927" i="1" s="1"/>
  <c r="V3928" i="1"/>
  <c r="AB3928" i="1" s="1"/>
  <c r="AB3933" i="1"/>
  <c r="S3933" i="1"/>
  <c r="AB3934" i="1"/>
  <c r="P3938" i="1"/>
  <c r="AB3938" i="1" s="1"/>
  <c r="Z3940" i="1"/>
  <c r="AB3940" i="1" s="1"/>
  <c r="M3943" i="1"/>
  <c r="AB3943" i="1" s="1"/>
  <c r="V3944" i="1"/>
  <c r="AB3944" i="1" s="1"/>
  <c r="S3949" i="1"/>
  <c r="AB3949" i="1" s="1"/>
  <c r="AB3950" i="1"/>
  <c r="P3954" i="1"/>
  <c r="AB3954" i="1" s="1"/>
  <c r="Z3956" i="1"/>
  <c r="AB3956" i="1" s="1"/>
  <c r="M3959" i="1"/>
  <c r="AB3959" i="1" s="1"/>
  <c r="V3960" i="1"/>
  <c r="AB3960" i="1" s="1"/>
  <c r="AB3965" i="1"/>
  <c r="S3965" i="1"/>
  <c r="AB3966" i="1"/>
  <c r="P3970" i="1"/>
  <c r="AB3970" i="1" s="1"/>
  <c r="Z3972" i="1"/>
  <c r="AB3972" i="1" s="1"/>
  <c r="M3975" i="1"/>
  <c r="AB3975" i="1" s="1"/>
  <c r="V3976" i="1"/>
  <c r="AB3976" i="1" s="1"/>
  <c r="S3981" i="1"/>
  <c r="AB3981" i="1" s="1"/>
  <c r="AB3982" i="1"/>
  <c r="P3986" i="1"/>
  <c r="AB3986" i="1" s="1"/>
  <c r="Z3988" i="1"/>
  <c r="AB3988" i="1" s="1"/>
  <c r="M3991" i="1"/>
  <c r="AB3991" i="1" s="1"/>
  <c r="V3992" i="1"/>
  <c r="AB3992" i="1" s="1"/>
  <c r="AB3997" i="1"/>
  <c r="S3997" i="1"/>
  <c r="AB3998" i="1"/>
  <c r="P4002" i="1"/>
  <c r="AB4002" i="1" s="1"/>
  <c r="Z4004" i="1"/>
  <c r="AB4004" i="1" s="1"/>
  <c r="M4007" i="1"/>
  <c r="AB4007" i="1" s="1"/>
  <c r="V4008" i="1"/>
  <c r="AB4008" i="1" s="1"/>
  <c r="S4013" i="1"/>
  <c r="AB4013" i="1" s="1"/>
  <c r="AB4014" i="1"/>
  <c r="P4018" i="1"/>
  <c r="AB4018" i="1" s="1"/>
  <c r="Z4020" i="1"/>
  <c r="AB4020" i="1" s="1"/>
  <c r="M4023" i="1"/>
  <c r="AB4023" i="1" s="1"/>
  <c r="V4024" i="1"/>
  <c r="AB4024" i="1" s="1"/>
  <c r="AB4029" i="1"/>
  <c r="S4029" i="1"/>
  <c r="AB4030" i="1"/>
  <c r="P4034" i="1"/>
  <c r="AB4034" i="1" s="1"/>
  <c r="Z4036" i="1"/>
  <c r="AB4036" i="1" s="1"/>
  <c r="M4039" i="1"/>
  <c r="AB4039" i="1" s="1"/>
  <c r="V4040" i="1"/>
  <c r="AB4040" i="1" s="1"/>
  <c r="S4045" i="1"/>
  <c r="AB4045" i="1" s="1"/>
  <c r="AB4046" i="1"/>
  <c r="P4050" i="1"/>
  <c r="AB4050" i="1" s="1"/>
  <c r="Z4052" i="1"/>
  <c r="AB4052" i="1" s="1"/>
  <c r="M4055" i="1"/>
  <c r="AB4055" i="1" s="1"/>
  <c r="V4056" i="1"/>
  <c r="AB4056" i="1" s="1"/>
  <c r="AB4061" i="1"/>
  <c r="S4061" i="1"/>
  <c r="AB4062" i="1"/>
  <c r="P4066" i="1"/>
  <c r="AB4066" i="1" s="1"/>
  <c r="Z4068" i="1"/>
  <c r="AB4068" i="1" s="1"/>
  <c r="M4071" i="1"/>
  <c r="AB4071" i="1" s="1"/>
  <c r="V4072" i="1"/>
  <c r="AB4072" i="1" s="1"/>
  <c r="S4077" i="1"/>
  <c r="AB4077" i="1" s="1"/>
  <c r="AB4078" i="1"/>
  <c r="P4082" i="1"/>
  <c r="AB4082" i="1" s="1"/>
  <c r="Z4084" i="1"/>
  <c r="AB4084" i="1" s="1"/>
  <c r="M4087" i="1"/>
  <c r="AB4087" i="1" s="1"/>
  <c r="V4088" i="1"/>
  <c r="AB4088" i="1" s="1"/>
  <c r="AB4093" i="1"/>
  <c r="S4093" i="1"/>
  <c r="AB4094" i="1"/>
  <c r="P4098" i="1"/>
  <c r="AB4098" i="1" s="1"/>
  <c r="Z4100" i="1"/>
  <c r="AB4100" i="1" s="1"/>
  <c r="M4103" i="1"/>
  <c r="AB4103" i="1" s="1"/>
  <c r="V4104" i="1"/>
  <c r="AB4104" i="1" s="1"/>
  <c r="V4111" i="1"/>
  <c r="AB4111" i="1" s="1"/>
  <c r="AB4114" i="1"/>
  <c r="V4126" i="1"/>
  <c r="AB4126" i="1" s="1"/>
  <c r="Z4130" i="1"/>
  <c r="AB4130" i="1" s="1"/>
  <c r="V4143" i="1"/>
  <c r="AB4143" i="1" s="1"/>
  <c r="AB4157" i="1"/>
  <c r="V4158" i="1"/>
  <c r="AB4158" i="1" s="1"/>
  <c r="Z4162" i="1"/>
  <c r="AB4162" i="1" s="1"/>
  <c r="V4175" i="1"/>
  <c r="AB4175" i="1" s="1"/>
  <c r="V4191" i="1"/>
  <c r="AB4191" i="1" s="1"/>
  <c r="AB4194" i="1"/>
  <c r="V4206" i="1"/>
  <c r="AB4206" i="1" s="1"/>
  <c r="M4210" i="1"/>
  <c r="AB4210" i="1" s="1"/>
  <c r="M4213" i="1"/>
  <c r="AB4213" i="1" s="1"/>
  <c r="P4220" i="1"/>
  <c r="P4221" i="1"/>
  <c r="Z4226" i="1"/>
  <c r="AB4226" i="1" s="1"/>
  <c r="S4231" i="1"/>
  <c r="AB4231" i="1" s="1"/>
  <c r="V4239" i="1"/>
  <c r="AB4239" i="1" s="1"/>
  <c r="S4244" i="1"/>
  <c r="AB4251" i="1"/>
  <c r="Z4255" i="1"/>
  <c r="AB4255" i="1" s="1"/>
  <c r="AB4258" i="1"/>
  <c r="V4270" i="1"/>
  <c r="AB4270" i="1" s="1"/>
  <c r="M4274" i="1"/>
  <c r="AB4274" i="1" s="1"/>
  <c r="M4277" i="1"/>
  <c r="AB4277" i="1" s="1"/>
  <c r="P4284" i="1"/>
  <c r="P4285" i="1"/>
  <c r="M4290" i="1"/>
  <c r="AB4290" i="1" s="1"/>
  <c r="Z4303" i="1"/>
  <c r="AB4312" i="1"/>
  <c r="S4312" i="1"/>
  <c r="AB4319" i="1"/>
  <c r="V4323" i="1"/>
  <c r="AB4323" i="1" s="1"/>
  <c r="AB4329" i="1"/>
  <c r="AB4341" i="1"/>
  <c r="Z4351" i="1"/>
  <c r="M4354" i="1"/>
  <c r="AB4354" i="1" s="1"/>
  <c r="AB4367" i="1"/>
  <c r="P4381" i="1"/>
  <c r="V4387" i="1"/>
  <c r="AB4387" i="1" s="1"/>
  <c r="AB4388" i="1"/>
  <c r="AB4392" i="1"/>
  <c r="S4392" i="1"/>
  <c r="AB4393" i="1"/>
  <c r="M4401" i="1"/>
  <c r="AB4401" i="1" s="1"/>
  <c r="AB4424" i="1"/>
  <c r="AB4518" i="1"/>
  <c r="AB4108" i="1"/>
  <c r="AB4124" i="1"/>
  <c r="AB4140" i="1"/>
  <c r="AB4156" i="1"/>
  <c r="AB4172" i="1"/>
  <c r="AB4188" i="1"/>
  <c r="M4189" i="1"/>
  <c r="AB4189" i="1" s="1"/>
  <c r="P4196" i="1"/>
  <c r="AB4196" i="1" s="1"/>
  <c r="V4198" i="1"/>
  <c r="AB4198" i="1" s="1"/>
  <c r="Z4202" i="1"/>
  <c r="AB4204" i="1"/>
  <c r="M4205" i="1"/>
  <c r="AB4205" i="1" s="1"/>
  <c r="P4212" i="1"/>
  <c r="AB4212" i="1" s="1"/>
  <c r="V4214" i="1"/>
  <c r="AB4214" i="1" s="1"/>
  <c r="Z4218" i="1"/>
  <c r="AB4220" i="1"/>
  <c r="M4221" i="1"/>
  <c r="AB4221" i="1" s="1"/>
  <c r="P4228" i="1"/>
  <c r="AB4228" i="1" s="1"/>
  <c r="V4230" i="1"/>
  <c r="AB4230" i="1" s="1"/>
  <c r="Z4234" i="1"/>
  <c r="AB4236" i="1"/>
  <c r="M4237" i="1"/>
  <c r="AB4237" i="1" s="1"/>
  <c r="P4244" i="1"/>
  <c r="AB4244" i="1" s="1"/>
  <c r="V4246" i="1"/>
  <c r="AB4246" i="1" s="1"/>
  <c r="Z4250" i="1"/>
  <c r="AB4252" i="1"/>
  <c r="M4253" i="1"/>
  <c r="AB4253" i="1" s="1"/>
  <c r="P4260" i="1"/>
  <c r="AB4260" i="1" s="1"/>
  <c r="V4262" i="1"/>
  <c r="AB4262" i="1" s="1"/>
  <c r="Z4266" i="1"/>
  <c r="AB4268" i="1"/>
  <c r="M4269" i="1"/>
  <c r="AB4269" i="1" s="1"/>
  <c r="S4271" i="1"/>
  <c r="AB4271" i="1" s="1"/>
  <c r="P4276" i="1"/>
  <c r="AB4276" i="1" s="1"/>
  <c r="V4278" i="1"/>
  <c r="AB4278" i="1" s="1"/>
  <c r="Z4282" i="1"/>
  <c r="AB4284" i="1"/>
  <c r="S4288" i="1"/>
  <c r="AB4288" i="1" s="1"/>
  <c r="P4293" i="1"/>
  <c r="AB4293" i="1" s="1"/>
  <c r="Z4295" i="1"/>
  <c r="M4298" i="1"/>
  <c r="AB4298" i="1" s="1"/>
  <c r="V4299" i="1"/>
  <c r="AB4299" i="1" s="1"/>
  <c r="AB4304" i="1"/>
  <c r="S4304" i="1"/>
  <c r="P4309" i="1"/>
  <c r="AB4309" i="1" s="1"/>
  <c r="Z4311" i="1"/>
  <c r="M4314" i="1"/>
  <c r="AB4314" i="1" s="1"/>
  <c r="V4315" i="1"/>
  <c r="AB4315" i="1" s="1"/>
  <c r="S4320" i="1"/>
  <c r="AB4320" i="1" s="1"/>
  <c r="P4325" i="1"/>
  <c r="AB4325" i="1" s="1"/>
  <c r="Z4327" i="1"/>
  <c r="M4330" i="1"/>
  <c r="AB4330" i="1" s="1"/>
  <c r="V4331" i="1"/>
  <c r="AB4331" i="1" s="1"/>
  <c r="AB4336" i="1"/>
  <c r="S4336" i="1"/>
  <c r="P4341" i="1"/>
  <c r="Z4343" i="1"/>
  <c r="AB4352" i="1"/>
  <c r="AB4353" i="1"/>
  <c r="AB4368" i="1"/>
  <c r="AB4384" i="1"/>
  <c r="AB4385" i="1"/>
  <c r="AB4400" i="1"/>
  <c r="AB4403" i="1"/>
  <c r="AB4417" i="1"/>
  <c r="AB4445" i="1"/>
  <c r="AB4449" i="1"/>
  <c r="AB4456" i="1"/>
  <c r="AB4462" i="1"/>
  <c r="AB4477" i="1"/>
  <c r="AB4481" i="1"/>
  <c r="AB4488" i="1"/>
  <c r="AB4494" i="1"/>
  <c r="AB4522" i="1"/>
  <c r="Z4110" i="1"/>
  <c r="AB4110" i="1" s="1"/>
  <c r="AB4112" i="1"/>
  <c r="M4113" i="1"/>
  <c r="AB4113" i="1" s="1"/>
  <c r="S4115" i="1"/>
  <c r="AB4115" i="1" s="1"/>
  <c r="P4120" i="1"/>
  <c r="AB4120" i="1" s="1"/>
  <c r="V4122" i="1"/>
  <c r="AB4122" i="1" s="1"/>
  <c r="Z4126" i="1"/>
  <c r="AB4128" i="1"/>
  <c r="M4129" i="1"/>
  <c r="AB4129" i="1" s="1"/>
  <c r="S4131" i="1"/>
  <c r="AB4131" i="1" s="1"/>
  <c r="P4136" i="1"/>
  <c r="AB4136" i="1" s="1"/>
  <c r="V4138" i="1"/>
  <c r="AB4138" i="1" s="1"/>
  <c r="Z4142" i="1"/>
  <c r="AB4142" i="1" s="1"/>
  <c r="AB4144" i="1"/>
  <c r="M4145" i="1"/>
  <c r="AB4145" i="1" s="1"/>
  <c r="S4147" i="1"/>
  <c r="AB4147" i="1" s="1"/>
  <c r="P4152" i="1"/>
  <c r="AB4152" i="1" s="1"/>
  <c r="V4154" i="1"/>
  <c r="AB4154" i="1" s="1"/>
  <c r="Z4158" i="1"/>
  <c r="AB4160" i="1"/>
  <c r="M4161" i="1"/>
  <c r="AB4161" i="1" s="1"/>
  <c r="S4163" i="1"/>
  <c r="AB4163" i="1" s="1"/>
  <c r="P4168" i="1"/>
  <c r="AB4168" i="1" s="1"/>
  <c r="V4170" i="1"/>
  <c r="AB4170" i="1" s="1"/>
  <c r="Z4174" i="1"/>
  <c r="AB4174" i="1" s="1"/>
  <c r="AB4176" i="1"/>
  <c r="M4177" i="1"/>
  <c r="AB4177" i="1" s="1"/>
  <c r="S4179" i="1"/>
  <c r="AB4179" i="1" s="1"/>
  <c r="P4184" i="1"/>
  <c r="AB4184" i="1" s="1"/>
  <c r="V4186" i="1"/>
  <c r="AB4186" i="1" s="1"/>
  <c r="Z4190" i="1"/>
  <c r="AB4192" i="1"/>
  <c r="M4193" i="1"/>
  <c r="AB4193" i="1" s="1"/>
  <c r="S4195" i="1"/>
  <c r="AB4195" i="1" s="1"/>
  <c r="P4200" i="1"/>
  <c r="AB4200" i="1" s="1"/>
  <c r="V4202" i="1"/>
  <c r="AB4202" i="1" s="1"/>
  <c r="Z4206" i="1"/>
  <c r="AB4208" i="1"/>
  <c r="M4209" i="1"/>
  <c r="AB4209" i="1" s="1"/>
  <c r="S4211" i="1"/>
  <c r="AB4211" i="1" s="1"/>
  <c r="P4216" i="1"/>
  <c r="AB4216" i="1" s="1"/>
  <c r="V4218" i="1"/>
  <c r="AB4218" i="1" s="1"/>
  <c r="Z4222" i="1"/>
  <c r="AB4222" i="1" s="1"/>
  <c r="AB4224" i="1"/>
  <c r="M4225" i="1"/>
  <c r="AB4225" i="1" s="1"/>
  <c r="S4227" i="1"/>
  <c r="AB4227" i="1" s="1"/>
  <c r="P4232" i="1"/>
  <c r="AB4232" i="1" s="1"/>
  <c r="V4234" i="1"/>
  <c r="AB4234" i="1" s="1"/>
  <c r="Z4238" i="1"/>
  <c r="AB4240" i="1"/>
  <c r="M4241" i="1"/>
  <c r="AB4241" i="1" s="1"/>
  <c r="S4243" i="1"/>
  <c r="AB4243" i="1" s="1"/>
  <c r="P4248" i="1"/>
  <c r="AB4248" i="1" s="1"/>
  <c r="V4250" i="1"/>
  <c r="AB4250" i="1" s="1"/>
  <c r="Z4254" i="1"/>
  <c r="AB4256" i="1"/>
  <c r="M4257" i="1"/>
  <c r="AB4257" i="1" s="1"/>
  <c r="S4259" i="1"/>
  <c r="AB4259" i="1" s="1"/>
  <c r="P4264" i="1"/>
  <c r="AB4264" i="1" s="1"/>
  <c r="V4266" i="1"/>
  <c r="AB4266" i="1" s="1"/>
  <c r="Z4270" i="1"/>
  <c r="AB4272" i="1"/>
  <c r="M4273" i="1"/>
  <c r="AB4273" i="1" s="1"/>
  <c r="S4275" i="1"/>
  <c r="AB4275" i="1" s="1"/>
  <c r="P4280" i="1"/>
  <c r="AB4280" i="1" s="1"/>
  <c r="V4282" i="1"/>
  <c r="AB4282" i="1" s="1"/>
  <c r="AB4285" i="1"/>
  <c r="P4289" i="1"/>
  <c r="AB4289" i="1" s="1"/>
  <c r="Z4291" i="1"/>
  <c r="AB4291" i="1" s="1"/>
  <c r="M4294" i="1"/>
  <c r="AB4294" i="1" s="1"/>
  <c r="V4295" i="1"/>
  <c r="AB4295" i="1" s="1"/>
  <c r="S4300" i="1"/>
  <c r="AB4300" i="1" s="1"/>
  <c r="AB4301" i="1"/>
  <c r="P4305" i="1"/>
  <c r="AB4305" i="1" s="1"/>
  <c r="Z4307" i="1"/>
  <c r="M4310" i="1"/>
  <c r="AB4310" i="1" s="1"/>
  <c r="V4311" i="1"/>
  <c r="AB4311" i="1" s="1"/>
  <c r="AB4316" i="1"/>
  <c r="S4316" i="1"/>
  <c r="AB4317" i="1"/>
  <c r="P4321" i="1"/>
  <c r="AB4321" i="1" s="1"/>
  <c r="Z4323" i="1"/>
  <c r="M4326" i="1"/>
  <c r="AB4326" i="1" s="1"/>
  <c r="V4327" i="1"/>
  <c r="AB4327" i="1" s="1"/>
  <c r="S4332" i="1"/>
  <c r="AB4332" i="1" s="1"/>
  <c r="AB4333" i="1"/>
  <c r="P4337" i="1"/>
  <c r="AB4337" i="1" s="1"/>
  <c r="Z4339" i="1"/>
  <c r="AB4339" i="1" s="1"/>
  <c r="M4342" i="1"/>
  <c r="AB4342" i="1" s="1"/>
  <c r="V4343" i="1"/>
  <c r="AB4343" i="1" s="1"/>
  <c r="AB4348" i="1"/>
  <c r="S4348" i="1"/>
  <c r="AB4349" i="1"/>
  <c r="P4353" i="1"/>
  <c r="Z4355" i="1"/>
  <c r="AB4355" i="1" s="1"/>
  <c r="M4358" i="1"/>
  <c r="AB4358" i="1" s="1"/>
  <c r="V4359" i="1"/>
  <c r="AB4359" i="1" s="1"/>
  <c r="S4364" i="1"/>
  <c r="AB4364" i="1" s="1"/>
  <c r="AB4365" i="1"/>
  <c r="P4369" i="1"/>
  <c r="AB4369" i="1" s="1"/>
  <c r="Z4371" i="1"/>
  <c r="M4374" i="1"/>
  <c r="AB4374" i="1" s="1"/>
  <c r="V4375" i="1"/>
  <c r="AB4375" i="1" s="1"/>
  <c r="AB4380" i="1"/>
  <c r="S4380" i="1"/>
  <c r="AB4381" i="1"/>
  <c r="P4385" i="1"/>
  <c r="Z4387" i="1"/>
  <c r="M4390" i="1"/>
  <c r="AB4390" i="1" s="1"/>
  <c r="V4391" i="1"/>
  <c r="AB4391" i="1" s="1"/>
  <c r="S4396" i="1"/>
  <c r="AB4396" i="1" s="1"/>
  <c r="AB4397" i="1"/>
  <c r="Z4401" i="1"/>
  <c r="AB4406" i="1"/>
  <c r="AB4412" i="1"/>
  <c r="AB4512" i="1"/>
  <c r="AB4524" i="1"/>
  <c r="AB4579" i="1"/>
  <c r="AB4407" i="1"/>
  <c r="AB4435" i="1"/>
  <c r="AB4436" i="1"/>
  <c r="AB4451" i="1"/>
  <c r="AB4452" i="1"/>
  <c r="AB4467" i="1"/>
  <c r="AB4468" i="1"/>
  <c r="AB4483" i="1"/>
  <c r="AB4484" i="1"/>
  <c r="AB4499" i="1"/>
  <c r="AB4500" i="1"/>
  <c r="AB4526" i="1"/>
  <c r="AB4536" i="1"/>
  <c r="AB4542" i="1"/>
  <c r="AB4551" i="1"/>
  <c r="AB4670" i="1"/>
  <c r="AB4411" i="1"/>
  <c r="AB4431" i="1"/>
  <c r="AB4432" i="1"/>
  <c r="AB4447" i="1"/>
  <c r="AB4463" i="1"/>
  <c r="AB4464" i="1"/>
  <c r="AB4479" i="1"/>
  <c r="AB4495" i="1"/>
  <c r="AB4496" i="1"/>
  <c r="AB4508" i="1"/>
  <c r="AB4517" i="1"/>
  <c r="AB4541" i="1"/>
  <c r="AB4546" i="1"/>
  <c r="AB4555" i="1"/>
  <c r="AB4558" i="1"/>
  <c r="AB4591" i="1"/>
  <c r="S4593" i="1"/>
  <c r="AB4593" i="1" s="1"/>
  <c r="AB4608" i="1"/>
  <c r="AB4613" i="1"/>
  <c r="AB4615" i="1"/>
  <c r="AB4625" i="1"/>
  <c r="S4402" i="1"/>
  <c r="AB4402" i="1" s="1"/>
  <c r="P4407" i="1"/>
  <c r="V4409" i="1"/>
  <c r="AB4409" i="1" s="1"/>
  <c r="Z4413" i="1"/>
  <c r="AB4413" i="1" s="1"/>
  <c r="AB4415" i="1"/>
  <c r="M4416" i="1"/>
  <c r="AB4416" i="1" s="1"/>
  <c r="S4418" i="1"/>
  <c r="AB4418" i="1" s="1"/>
  <c r="P4423" i="1"/>
  <c r="AB4423" i="1" s="1"/>
  <c r="AB4427" i="1"/>
  <c r="S4427" i="1"/>
  <c r="AB4428" i="1"/>
  <c r="P4432" i="1"/>
  <c r="Z4434" i="1"/>
  <c r="AB4434" i="1" s="1"/>
  <c r="M4437" i="1"/>
  <c r="AB4437" i="1" s="1"/>
  <c r="V4438" i="1"/>
  <c r="AB4438" i="1" s="1"/>
  <c r="S4443" i="1"/>
  <c r="AB4443" i="1" s="1"/>
  <c r="AB4444" i="1"/>
  <c r="P4448" i="1"/>
  <c r="AB4448" i="1" s="1"/>
  <c r="Z4450" i="1"/>
  <c r="AB4450" i="1" s="1"/>
  <c r="M4453" i="1"/>
  <c r="AB4453" i="1" s="1"/>
  <c r="V4454" i="1"/>
  <c r="AB4454" i="1" s="1"/>
  <c r="AB4459" i="1"/>
  <c r="S4459" i="1"/>
  <c r="AB4460" i="1"/>
  <c r="P4464" i="1"/>
  <c r="Z4466" i="1"/>
  <c r="AB4466" i="1" s="1"/>
  <c r="M4469" i="1"/>
  <c r="AB4469" i="1" s="1"/>
  <c r="V4470" i="1"/>
  <c r="AB4470" i="1" s="1"/>
  <c r="S4475" i="1"/>
  <c r="AB4475" i="1" s="1"/>
  <c r="AB4476" i="1"/>
  <c r="P4480" i="1"/>
  <c r="AB4480" i="1" s="1"/>
  <c r="Z4482" i="1"/>
  <c r="AB4482" i="1" s="1"/>
  <c r="M4485" i="1"/>
  <c r="AB4485" i="1" s="1"/>
  <c r="V4486" i="1"/>
  <c r="AB4486" i="1" s="1"/>
  <c r="AB4491" i="1"/>
  <c r="S4491" i="1"/>
  <c r="AB4492" i="1"/>
  <c r="P4496" i="1"/>
  <c r="Z4498" i="1"/>
  <c r="AB4498" i="1" s="1"/>
  <c r="M4501" i="1"/>
  <c r="AB4501" i="1" s="1"/>
  <c r="V4502" i="1"/>
  <c r="AB4502" i="1" s="1"/>
  <c r="AB4510" i="1"/>
  <c r="V4511" i="1"/>
  <c r="AB4511" i="1" s="1"/>
  <c r="Z4515" i="1"/>
  <c r="AB4515" i="1" s="1"/>
  <c r="AB4520" i="1"/>
  <c r="V4528" i="1"/>
  <c r="AB4528" i="1" s="1"/>
  <c r="AB4531" i="1"/>
  <c r="AB4537" i="1"/>
  <c r="P4550" i="1"/>
  <c r="V4556" i="1"/>
  <c r="AB4556" i="1" s="1"/>
  <c r="S4561" i="1"/>
  <c r="AB4561" i="1" s="1"/>
  <c r="AB4576" i="1"/>
  <c r="AB4581" i="1"/>
  <c r="AB4583" i="1"/>
  <c r="S4590" i="1"/>
  <c r="AB4590" i="1" s="1"/>
  <c r="AB4601" i="1"/>
  <c r="M4604" i="1"/>
  <c r="AB4604" i="1" s="1"/>
  <c r="AB4611" i="1"/>
  <c r="P4630" i="1"/>
  <c r="AB4509" i="1"/>
  <c r="AB4525" i="1"/>
  <c r="AB4553" i="1"/>
  <c r="AB4565" i="1"/>
  <c r="AB4574" i="1"/>
  <c r="AB4597" i="1"/>
  <c r="AB4606" i="1"/>
  <c r="AB4629" i="1"/>
  <c r="AB4638" i="1"/>
  <c r="AB4641" i="1"/>
  <c r="AB4686" i="1"/>
  <c r="AB4703" i="1"/>
  <c r="AB4708" i="1"/>
  <c r="AB4710" i="1"/>
  <c r="AB4720" i="1"/>
  <c r="AB4737" i="1"/>
  <c r="V4507" i="1"/>
  <c r="AB4507" i="1" s="1"/>
  <c r="Z4511" i="1"/>
  <c r="AB4513" i="1"/>
  <c r="M4514" i="1"/>
  <c r="AB4514" i="1" s="1"/>
  <c r="S4516" i="1"/>
  <c r="AB4516" i="1" s="1"/>
  <c r="P4521" i="1"/>
  <c r="AB4521" i="1" s="1"/>
  <c r="V4523" i="1"/>
  <c r="AB4523" i="1" s="1"/>
  <c r="Z4527" i="1"/>
  <c r="AB4527" i="1" s="1"/>
  <c r="AB4529" i="1"/>
  <c r="M4530" i="1"/>
  <c r="AB4530" i="1" s="1"/>
  <c r="S4532" i="1"/>
  <c r="AB4532" i="1" s="1"/>
  <c r="P4537" i="1"/>
  <c r="V4539" i="1"/>
  <c r="AB4539" i="1" s="1"/>
  <c r="Z4540" i="1"/>
  <c r="AB4540" i="1" s="1"/>
  <c r="M4543" i="1"/>
  <c r="AB4543" i="1" s="1"/>
  <c r="V4544" i="1"/>
  <c r="AB4544" i="1" s="1"/>
  <c r="AB4549" i="1"/>
  <c r="S4549" i="1"/>
  <c r="AB4550" i="1"/>
  <c r="P4554" i="1"/>
  <c r="AB4554" i="1" s="1"/>
  <c r="Z4556" i="1"/>
  <c r="M4559" i="1"/>
  <c r="AB4559" i="1" s="1"/>
  <c r="V4560" i="1"/>
  <c r="AB4560" i="1" s="1"/>
  <c r="AB4567" i="1"/>
  <c r="V4568" i="1"/>
  <c r="AB4568" i="1" s="1"/>
  <c r="AB4571" i="1"/>
  <c r="Z4572" i="1"/>
  <c r="AB4572" i="1" s="1"/>
  <c r="AB4577" i="1"/>
  <c r="V4585" i="1"/>
  <c r="AB4585" i="1" s="1"/>
  <c r="AB4588" i="1"/>
  <c r="AB4599" i="1"/>
  <c r="V4600" i="1"/>
  <c r="AB4600" i="1" s="1"/>
  <c r="AB4603" i="1"/>
  <c r="Z4604" i="1"/>
  <c r="AB4609" i="1"/>
  <c r="V4617" i="1"/>
  <c r="AB4617" i="1" s="1"/>
  <c r="AB4620" i="1"/>
  <c r="AB4631" i="1"/>
  <c r="V4632" i="1"/>
  <c r="AB4632" i="1" s="1"/>
  <c r="AB4635" i="1"/>
  <c r="Z4636" i="1"/>
  <c r="AB4640" i="1"/>
  <c r="Z4641" i="1"/>
  <c r="M4644" i="1"/>
  <c r="AB4654" i="1"/>
  <c r="S4656" i="1"/>
  <c r="AB4671" i="1"/>
  <c r="AB4676" i="1"/>
  <c r="AB4678" i="1"/>
  <c r="S4685" i="1"/>
  <c r="AB4685" i="1" s="1"/>
  <c r="AB4688" i="1"/>
  <c r="M4699" i="1"/>
  <c r="AB4706" i="1"/>
  <c r="Z4728" i="1"/>
  <c r="AB4728" i="1" s="1"/>
  <c r="AB4742" i="1"/>
  <c r="AB4754" i="1"/>
  <c r="AB4763" i="1"/>
  <c r="Z4633" i="1"/>
  <c r="AB4633" i="1" s="1"/>
  <c r="M4636" i="1"/>
  <c r="AB4636" i="1" s="1"/>
  <c r="M4639" i="1"/>
  <c r="AB4639" i="1" s="1"/>
  <c r="AB4644" i="1"/>
  <c r="S4653" i="1"/>
  <c r="AB4653" i="1" s="1"/>
  <c r="AB4656" i="1"/>
  <c r="AB4664" i="1"/>
  <c r="M4667" i="1"/>
  <c r="AB4667" i="1" s="1"/>
  <c r="AB4674" i="1"/>
  <c r="Z4696" i="1"/>
  <c r="AB4696" i="1" s="1"/>
  <c r="M4702" i="1"/>
  <c r="AB4702" i="1" s="1"/>
  <c r="P4725" i="1"/>
  <c r="Z4748" i="1"/>
  <c r="M4751" i="1"/>
  <c r="AB4751" i="1" s="1"/>
  <c r="AB4566" i="1"/>
  <c r="AB4582" i="1"/>
  <c r="AB4598" i="1"/>
  <c r="AB4614" i="1"/>
  <c r="AB4630" i="1"/>
  <c r="AB4642" i="1"/>
  <c r="AB4643" i="1"/>
  <c r="AB4660" i="1"/>
  <c r="AB4669" i="1"/>
  <c r="AB4692" i="1"/>
  <c r="AB4701" i="1"/>
  <c r="AB4724" i="1"/>
  <c r="AB4753" i="1"/>
  <c r="AB4758" i="1"/>
  <c r="AB4767" i="1"/>
  <c r="AB4770" i="1"/>
  <c r="AB4779" i="1"/>
  <c r="P4562" i="1"/>
  <c r="AB4562" i="1" s="1"/>
  <c r="V4564" i="1"/>
  <c r="AB4564" i="1" s="1"/>
  <c r="Z4568" i="1"/>
  <c r="AB4570" i="1"/>
  <c r="M4571" i="1"/>
  <c r="S4573" i="1"/>
  <c r="AB4573" i="1" s="1"/>
  <c r="P4578" i="1"/>
  <c r="AB4578" i="1" s="1"/>
  <c r="V4580" i="1"/>
  <c r="AB4580" i="1" s="1"/>
  <c r="Z4584" i="1"/>
  <c r="AB4584" i="1" s="1"/>
  <c r="AB4586" i="1"/>
  <c r="M4587" i="1"/>
  <c r="AB4587" i="1" s="1"/>
  <c r="S4589" i="1"/>
  <c r="AB4589" i="1" s="1"/>
  <c r="P4594" i="1"/>
  <c r="AB4594" i="1" s="1"/>
  <c r="V4596" i="1"/>
  <c r="AB4596" i="1" s="1"/>
  <c r="Z4600" i="1"/>
  <c r="AB4602" i="1"/>
  <c r="M4603" i="1"/>
  <c r="S4605" i="1"/>
  <c r="AB4605" i="1" s="1"/>
  <c r="P4610" i="1"/>
  <c r="AB4610" i="1" s="1"/>
  <c r="V4612" i="1"/>
  <c r="AB4612" i="1" s="1"/>
  <c r="Z4616" i="1"/>
  <c r="AB4616" i="1" s="1"/>
  <c r="AB4618" i="1"/>
  <c r="M4619" i="1"/>
  <c r="AB4619" i="1" s="1"/>
  <c r="S4621" i="1"/>
  <c r="AB4621" i="1" s="1"/>
  <c r="P4626" i="1"/>
  <c r="AB4626" i="1" s="1"/>
  <c r="V4628" i="1"/>
  <c r="AB4628" i="1" s="1"/>
  <c r="Z4632" i="1"/>
  <c r="AB4634" i="1"/>
  <c r="M4635" i="1"/>
  <c r="S4637" i="1"/>
  <c r="AB4637" i="1" s="1"/>
  <c r="P4643" i="1"/>
  <c r="Z4645" i="1"/>
  <c r="AB4645" i="1" s="1"/>
  <c r="M4648" i="1"/>
  <c r="AB4648" i="1" s="1"/>
  <c r="V4649" i="1"/>
  <c r="AB4649" i="1" s="1"/>
  <c r="AB4651" i="1"/>
  <c r="AB4662" i="1"/>
  <c r="V4663" i="1"/>
  <c r="AB4663" i="1" s="1"/>
  <c r="Z4667" i="1"/>
  <c r="AB4672" i="1"/>
  <c r="V4680" i="1"/>
  <c r="AB4680" i="1" s="1"/>
  <c r="AB4683" i="1"/>
  <c r="AB4694" i="1"/>
  <c r="V4695" i="1"/>
  <c r="AB4695" i="1" s="1"/>
  <c r="Z4699" i="1"/>
  <c r="AB4699" i="1" s="1"/>
  <c r="AB4704" i="1"/>
  <c r="V4712" i="1"/>
  <c r="AB4712" i="1" s="1"/>
  <c r="AB4715" i="1"/>
  <c r="AB4726" i="1"/>
  <c r="V4727" i="1"/>
  <c r="AB4727" i="1" s="1"/>
  <c r="AB4731" i="1"/>
  <c r="Z4732" i="1"/>
  <c r="AB4732" i="1" s="1"/>
  <c r="M4735" i="1"/>
  <c r="AB4735" i="1" s="1"/>
  <c r="AB4736" i="1"/>
  <c r="AB4748" i="1"/>
  <c r="P4762" i="1"/>
  <c r="AB4762" i="1" s="1"/>
  <c r="V4768" i="1"/>
  <c r="AB4769" i="1"/>
  <c r="S4773" i="1"/>
  <c r="AB4773" i="1" s="1"/>
  <c r="AB4774" i="1"/>
  <c r="AB4783" i="1"/>
  <c r="AB4790" i="1"/>
  <c r="AB4796" i="1"/>
  <c r="AB4785" i="1"/>
  <c r="AB4786" i="1"/>
  <c r="AB4801" i="1"/>
  <c r="AB4802" i="1"/>
  <c r="AB4813" i="1"/>
  <c r="AB4819" i="1"/>
  <c r="AB4839" i="1"/>
  <c r="AB4846" i="1"/>
  <c r="AB4868" i="1"/>
  <c r="AB4884" i="1"/>
  <c r="AB4661" i="1"/>
  <c r="AB4677" i="1"/>
  <c r="AB4693" i="1"/>
  <c r="AB4709" i="1"/>
  <c r="AB4725" i="1"/>
  <c r="AB4733" i="1"/>
  <c r="AB4749" i="1"/>
  <c r="AB4750" i="1"/>
  <c r="AB4765" i="1"/>
  <c r="AB4781" i="1"/>
  <c r="AB4782" i="1"/>
  <c r="AB4797" i="1"/>
  <c r="P4802" i="1"/>
  <c r="Z4804" i="1"/>
  <c r="AB4804" i="1" s="1"/>
  <c r="V4807" i="1"/>
  <c r="Z4811" i="1"/>
  <c r="AB4823" i="1"/>
  <c r="AB4826" i="1"/>
  <c r="AB4864" i="1"/>
  <c r="AB4880" i="1"/>
  <c r="S4652" i="1"/>
  <c r="AB4652" i="1" s="1"/>
  <c r="P4657" i="1"/>
  <c r="AB4657" i="1" s="1"/>
  <c r="V4659" i="1"/>
  <c r="AB4659" i="1" s="1"/>
  <c r="Z4663" i="1"/>
  <c r="AB4665" i="1"/>
  <c r="M4666" i="1"/>
  <c r="AB4666" i="1" s="1"/>
  <c r="S4668" i="1"/>
  <c r="AB4668" i="1" s="1"/>
  <c r="P4673" i="1"/>
  <c r="AB4673" i="1" s="1"/>
  <c r="V4675" i="1"/>
  <c r="AB4675" i="1" s="1"/>
  <c r="Z4679" i="1"/>
  <c r="AB4679" i="1" s="1"/>
  <c r="AB4681" i="1"/>
  <c r="M4682" i="1"/>
  <c r="AB4682" i="1" s="1"/>
  <c r="S4684" i="1"/>
  <c r="AB4684" i="1" s="1"/>
  <c r="P4689" i="1"/>
  <c r="AB4689" i="1" s="1"/>
  <c r="V4691" i="1"/>
  <c r="AB4691" i="1" s="1"/>
  <c r="Z4695" i="1"/>
  <c r="AB4697" i="1"/>
  <c r="M4698" i="1"/>
  <c r="AB4698" i="1" s="1"/>
  <c r="S4700" i="1"/>
  <c r="AB4700" i="1" s="1"/>
  <c r="P4705" i="1"/>
  <c r="AB4705" i="1" s="1"/>
  <c r="V4707" i="1"/>
  <c r="AB4707" i="1" s="1"/>
  <c r="Z4711" i="1"/>
  <c r="AB4711" i="1" s="1"/>
  <c r="AB4713" i="1"/>
  <c r="M4714" i="1"/>
  <c r="AB4714" i="1" s="1"/>
  <c r="S4716" i="1"/>
  <c r="AB4716" i="1" s="1"/>
  <c r="P4721" i="1"/>
  <c r="AB4721" i="1" s="1"/>
  <c r="V4723" i="1"/>
  <c r="AB4723" i="1" s="1"/>
  <c r="Z4727" i="1"/>
  <c r="S4729" i="1"/>
  <c r="AB4729" i="1" s="1"/>
  <c r="AB4730" i="1"/>
  <c r="P4734" i="1"/>
  <c r="AB4734" i="1" s="1"/>
  <c r="Z4736" i="1"/>
  <c r="M4739" i="1"/>
  <c r="AB4739" i="1" s="1"/>
  <c r="V4740" i="1"/>
  <c r="AB4740" i="1" s="1"/>
  <c r="AB4745" i="1"/>
  <c r="S4745" i="1"/>
  <c r="AB4746" i="1"/>
  <c r="P4750" i="1"/>
  <c r="Z4752" i="1"/>
  <c r="AB4752" i="1" s="1"/>
  <c r="M4755" i="1"/>
  <c r="AB4755" i="1" s="1"/>
  <c r="V4756" i="1"/>
  <c r="AB4756" i="1" s="1"/>
  <c r="S4761" i="1"/>
  <c r="AB4761" i="1" s="1"/>
  <c r="P4766" i="1"/>
  <c r="AB4766" i="1" s="1"/>
  <c r="Z4768" i="1"/>
  <c r="AB4768" i="1" s="1"/>
  <c r="M4771" i="1"/>
  <c r="AB4771" i="1" s="1"/>
  <c r="V4772" i="1"/>
  <c r="AB4772" i="1" s="1"/>
  <c r="AB4777" i="1"/>
  <c r="S4777" i="1"/>
  <c r="AB4778" i="1"/>
  <c r="P4782" i="1"/>
  <c r="Z4784" i="1"/>
  <c r="AB4784" i="1" s="1"/>
  <c r="M4787" i="1"/>
  <c r="AB4787" i="1" s="1"/>
  <c r="V4788" i="1"/>
  <c r="AB4788" i="1" s="1"/>
  <c r="S4793" i="1"/>
  <c r="AB4793" i="1" s="1"/>
  <c r="AB4794" i="1"/>
  <c r="P4798" i="1"/>
  <c r="AB4798" i="1" s="1"/>
  <c r="Z4800" i="1"/>
  <c r="AB4800" i="1" s="1"/>
  <c r="M4803" i="1"/>
  <c r="AB4803" i="1" s="1"/>
  <c r="V4804" i="1"/>
  <c r="Z4808" i="1"/>
  <c r="AB4808" i="1" s="1"/>
  <c r="M4811" i="1"/>
  <c r="AB4811" i="1" s="1"/>
  <c r="M4814" i="1"/>
  <c r="AB4814" i="1" s="1"/>
  <c r="P4818" i="1"/>
  <c r="V4824" i="1"/>
  <c r="AB4824" i="1" s="1"/>
  <c r="AB4836" i="1"/>
  <c r="AB4851" i="1"/>
  <c r="AB4876" i="1"/>
  <c r="AB4841" i="1"/>
  <c r="AB4842" i="1"/>
  <c r="AB4857" i="1"/>
  <c r="AB4909" i="1"/>
  <c r="AB4914" i="1"/>
  <c r="AB4821" i="1"/>
  <c r="AB4822" i="1"/>
  <c r="AB4837" i="1"/>
  <c r="S4853" i="1"/>
  <c r="AB4853" i="1" s="1"/>
  <c r="P4858" i="1"/>
  <c r="AB4858" i="1" s="1"/>
  <c r="Z4860" i="1"/>
  <c r="AB4862" i="1"/>
  <c r="AB4866" i="1"/>
  <c r="AB4870" i="1"/>
  <c r="AB4874" i="1"/>
  <c r="AB4878" i="1"/>
  <c r="AB4882" i="1"/>
  <c r="AB4886" i="1"/>
  <c r="AB4901" i="1"/>
  <c r="AB4906" i="1"/>
  <c r="Z4807" i="1"/>
  <c r="AB4807" i="1" s="1"/>
  <c r="AB4809" i="1"/>
  <c r="M4810" i="1"/>
  <c r="AB4810" i="1" s="1"/>
  <c r="S4812" i="1"/>
  <c r="AB4812" i="1" s="1"/>
  <c r="AB4817" i="1"/>
  <c r="S4817" i="1"/>
  <c r="AB4818" i="1"/>
  <c r="P4822" i="1"/>
  <c r="Z4824" i="1"/>
  <c r="M4827" i="1"/>
  <c r="AB4827" i="1" s="1"/>
  <c r="V4828" i="1"/>
  <c r="AB4828" i="1" s="1"/>
  <c r="S4833" i="1"/>
  <c r="AB4833" i="1" s="1"/>
  <c r="AB4834" i="1"/>
  <c r="P4838" i="1"/>
  <c r="AB4838" i="1" s="1"/>
  <c r="Z4840" i="1"/>
  <c r="AB4840" i="1" s="1"/>
  <c r="M4843" i="1"/>
  <c r="AB4843" i="1" s="1"/>
  <c r="V4844" i="1"/>
  <c r="AB4844" i="1" s="1"/>
  <c r="AB4849" i="1"/>
  <c r="S4849" i="1"/>
  <c r="AB4850" i="1"/>
  <c r="P4854" i="1"/>
  <c r="AB4854" i="1" s="1"/>
  <c r="Z4856" i="1"/>
  <c r="AB4856" i="1" s="1"/>
  <c r="M4859" i="1"/>
  <c r="AB4859" i="1" s="1"/>
  <c r="V4860" i="1"/>
  <c r="AB4860" i="1" s="1"/>
  <c r="AB4893" i="1"/>
  <c r="AB4898" i="1"/>
  <c r="AB4903" i="1"/>
  <c r="AB4921" i="1"/>
  <c r="AB4933" i="1"/>
  <c r="P4889" i="1"/>
  <c r="AB4889" i="1" s="1"/>
  <c r="Z4891" i="1"/>
  <c r="M4894" i="1"/>
  <c r="AB4894" i="1" s="1"/>
  <c r="S4896" i="1"/>
  <c r="AB4896" i="1" s="1"/>
  <c r="Z4899" i="1"/>
  <c r="M4902" i="1"/>
  <c r="AB4902" i="1" s="1"/>
  <c r="AB4904" i="1"/>
  <c r="S4904" i="1"/>
  <c r="AB4905" i="1"/>
  <c r="Z4907" i="1"/>
  <c r="M4910" i="1"/>
  <c r="AB4910" i="1" s="1"/>
  <c r="S4912" i="1"/>
  <c r="AB4912" i="1" s="1"/>
  <c r="Z4915" i="1"/>
  <c r="AB4918" i="1"/>
  <c r="V4934" i="1"/>
  <c r="AB4934" i="1" s="1"/>
  <c r="AB4935" i="1"/>
  <c r="S4888" i="1"/>
  <c r="AB4888" i="1" s="1"/>
  <c r="V4891" i="1"/>
  <c r="AB4891" i="1" s="1"/>
  <c r="P4897" i="1"/>
  <c r="AB4897" i="1" s="1"/>
  <c r="V4899" i="1"/>
  <c r="AB4899" i="1" s="1"/>
  <c r="P4905" i="1"/>
  <c r="V4907" i="1"/>
  <c r="AB4907" i="1" s="1"/>
  <c r="P4913" i="1"/>
  <c r="AB4913" i="1" s="1"/>
  <c r="V4915" i="1"/>
  <c r="AB4915" i="1" s="1"/>
  <c r="S4920" i="1"/>
  <c r="AB4927" i="1"/>
  <c r="AB4937" i="1"/>
  <c r="AB4939" i="1"/>
  <c r="AB4941" i="1"/>
  <c r="AB4943" i="1"/>
  <c r="AB4945" i="1"/>
  <c r="AB4947" i="1"/>
  <c r="AB4949" i="1"/>
  <c r="AB4951" i="1"/>
  <c r="P4920" i="1"/>
  <c r="AB4920" i="1" s="1"/>
  <c r="V4922" i="1"/>
  <c r="AB4922" i="1" s="1"/>
  <c r="Z4926" i="1"/>
  <c r="AB4928" i="1"/>
  <c r="M4929" i="1"/>
  <c r="AB4929" i="1" s="1"/>
  <c r="V4930" i="1"/>
  <c r="AB4930" i="1" s="1"/>
  <c r="P4936" i="1"/>
  <c r="AB4936" i="1" s="1"/>
  <c r="AB4940" i="1"/>
  <c r="AB4944" i="1"/>
  <c r="AB4948" i="1"/>
  <c r="AB4952" i="1"/>
  <c r="AB4973" i="1"/>
  <c r="AB4916" i="1"/>
  <c r="M4917" i="1"/>
  <c r="AB4917" i="1" s="1"/>
  <c r="S4919" i="1"/>
  <c r="AB4919" i="1" s="1"/>
  <c r="P4924" i="1"/>
  <c r="AB4924" i="1" s="1"/>
  <c r="V4926" i="1"/>
  <c r="AB4926" i="1" s="1"/>
  <c r="AB4931" i="1"/>
  <c r="S4931" i="1"/>
  <c r="AB4932" i="1"/>
  <c r="Z4934" i="1"/>
  <c r="AB4969" i="1"/>
  <c r="AB5001" i="1"/>
  <c r="AB4953" i="1"/>
  <c r="AB4965" i="1"/>
  <c r="AB4989" i="1"/>
  <c r="AB4997" i="1"/>
  <c r="AB4959" i="1"/>
  <c r="AB4967" i="1"/>
  <c r="AB4975" i="1"/>
  <c r="AB4983" i="1"/>
  <c r="AB4991" i="1"/>
  <c r="Z5002" i="1"/>
  <c r="AB5002" i="1" s="1"/>
  <c r="AB4955" i="1"/>
  <c r="M4956" i="1"/>
  <c r="AB4956" i="1" s="1"/>
  <c r="P4960" i="1"/>
  <c r="AB4960" i="1" s="1"/>
  <c r="V4962" i="1"/>
  <c r="AB4962" i="1" s="1"/>
  <c r="P4968" i="1"/>
  <c r="AB4968" i="1" s="1"/>
  <c r="V4970" i="1"/>
  <c r="AB4970" i="1" s="1"/>
  <c r="P4976" i="1"/>
  <c r="AB4976" i="1" s="1"/>
  <c r="V4978" i="1"/>
  <c r="AB4978" i="1" s="1"/>
  <c r="P4984" i="1"/>
  <c r="AB4984" i="1" s="1"/>
  <c r="V4986" i="1"/>
  <c r="AB4986" i="1" s="1"/>
  <c r="P4992" i="1"/>
  <c r="AB4992" i="1" s="1"/>
  <c r="V4994" i="1"/>
  <c r="AB4994" i="1" s="1"/>
  <c r="Z4998" i="1"/>
  <c r="Z4957" i="1"/>
  <c r="AB4957" i="1" s="1"/>
  <c r="Z4958" i="1"/>
  <c r="AB4958" i="1" s="1"/>
  <c r="M4961" i="1"/>
  <c r="AB4961" i="1" s="1"/>
  <c r="S4963" i="1"/>
  <c r="AB4963" i="1" s="1"/>
  <c r="AB4964" i="1"/>
  <c r="Z4966" i="1"/>
  <c r="AB4966" i="1" s="1"/>
  <c r="M4969" i="1"/>
  <c r="AB4971" i="1"/>
  <c r="S4971" i="1"/>
  <c r="AB4972" i="1"/>
  <c r="Z4974" i="1"/>
  <c r="AB4974" i="1" s="1"/>
  <c r="M4977" i="1"/>
  <c r="AB4977" i="1" s="1"/>
  <c r="S4979" i="1"/>
  <c r="AB4979" i="1" s="1"/>
  <c r="AB4980" i="1"/>
  <c r="Z4982" i="1"/>
  <c r="AB4982" i="1" s="1"/>
  <c r="M4985" i="1"/>
  <c r="AB4985" i="1" s="1"/>
  <c r="AB4987" i="1"/>
  <c r="S4987" i="1"/>
  <c r="AB4988" i="1"/>
  <c r="Z4990" i="1"/>
  <c r="AB4990" i="1" s="1"/>
  <c r="M4993" i="1"/>
  <c r="AB4993" i="1" s="1"/>
  <c r="S4995" i="1"/>
  <c r="AB4995" i="1" s="1"/>
  <c r="P4996" i="1"/>
  <c r="AB4996" i="1" s="1"/>
  <c r="V4998" i="1"/>
  <c r="AB4998" i="1" s="1"/>
  <c r="S4999" i="1"/>
  <c r="AB4999" i="1" s="1"/>
  <c r="P5000" i="1"/>
  <c r="AB5000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<sst xmlns="http://schemas.openxmlformats.org/spreadsheetml/2006/main" count="33" uniqueCount="20">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</sst>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Relationship Id="rId1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TORRÕES - C.G 009/2022</v>
          </cell>
          <cell r="E12" t="str">
            <v>ANNA JULIA MOURA MACHADO</v>
          </cell>
          <cell r="F12" t="str">
            <v>3 - Administrativo</v>
          </cell>
          <cell r="G12" t="str">
            <v>4110-05</v>
          </cell>
          <cell r="H12">
            <v>45261</v>
          </cell>
          <cell r="I12">
            <v>0</v>
          </cell>
          <cell r="J12">
            <v>13.95</v>
          </cell>
          <cell r="K12">
            <v>0</v>
          </cell>
          <cell r="L12">
            <v>248.8</v>
          </cell>
          <cell r="M12">
            <v>6.6</v>
          </cell>
          <cell r="O12">
            <v>2.15</v>
          </cell>
          <cell r="P12">
            <v>0</v>
          </cell>
          <cell r="R12">
            <v>317.57</v>
          </cell>
          <cell r="S12">
            <v>37.200000000000003</v>
          </cell>
          <cell r="U12">
            <v>0</v>
          </cell>
          <cell r="V12">
            <v>0</v>
          </cell>
          <cell r="Y12">
            <v>0</v>
          </cell>
          <cell r="Z12">
            <v>0</v>
          </cell>
        </row>
        <row r="13">
          <cell r="C13" t="str">
            <v>UPA TORRÕES - C.G 009/2022</v>
          </cell>
          <cell r="E13" t="str">
            <v>ESTER HEVELLYN GONZAGA DE SOUZA</v>
          </cell>
          <cell r="F13" t="str">
            <v>3 - Administrativo</v>
          </cell>
          <cell r="G13" t="str">
            <v>4110-05</v>
          </cell>
          <cell r="H13">
            <v>45261</v>
          </cell>
          <cell r="I13">
            <v>0</v>
          </cell>
          <cell r="J13">
            <v>13.95</v>
          </cell>
          <cell r="K13">
            <v>0</v>
          </cell>
          <cell r="L13">
            <v>248.8</v>
          </cell>
          <cell r="M13">
            <v>6.6</v>
          </cell>
          <cell r="O13">
            <v>2.15</v>
          </cell>
          <cell r="P13">
            <v>0</v>
          </cell>
          <cell r="R13">
            <v>301.17</v>
          </cell>
          <cell r="S13">
            <v>37.200000000000003</v>
          </cell>
          <cell r="U13">
            <v>0</v>
          </cell>
          <cell r="V13">
            <v>0</v>
          </cell>
          <cell r="Y13">
            <v>0</v>
          </cell>
          <cell r="Z13">
            <v>0</v>
          </cell>
        </row>
        <row r="14">
          <cell r="C14" t="str">
            <v>UPA TORRÕES - C.G 009/2022</v>
          </cell>
          <cell r="E14" t="str">
            <v>LAYSA DA SILVA SANTOS</v>
          </cell>
          <cell r="F14" t="str">
            <v>3 - Administrativo</v>
          </cell>
          <cell r="G14" t="str">
            <v>4110-05</v>
          </cell>
          <cell r="H14">
            <v>45261</v>
          </cell>
          <cell r="I14">
            <v>0</v>
          </cell>
          <cell r="J14">
            <v>13.95</v>
          </cell>
          <cell r="K14">
            <v>0</v>
          </cell>
          <cell r="L14">
            <v>248.8</v>
          </cell>
          <cell r="M14">
            <v>6.6</v>
          </cell>
          <cell r="O14">
            <v>2.15</v>
          </cell>
          <cell r="P14">
            <v>0</v>
          </cell>
          <cell r="R14">
            <v>317.57</v>
          </cell>
          <cell r="S14">
            <v>37.200000000000003</v>
          </cell>
          <cell r="U14">
            <v>0</v>
          </cell>
          <cell r="V14">
            <v>0</v>
          </cell>
          <cell r="Y14">
            <v>0</v>
          </cell>
          <cell r="Z14">
            <v>0</v>
          </cell>
        </row>
        <row r="15">
          <cell r="C15" t="str">
            <v>UPA TORRÕES - C.G 009/2022</v>
          </cell>
          <cell r="E15" t="str">
            <v>ALEX FERREIRA DA SILVA</v>
          </cell>
          <cell r="F15" t="str">
            <v>3 - Administrativo</v>
          </cell>
          <cell r="G15" t="str">
            <v>4141-05</v>
          </cell>
          <cell r="H15">
            <v>45261</v>
          </cell>
          <cell r="I15">
            <v>0</v>
          </cell>
          <cell r="J15">
            <v>274.3</v>
          </cell>
          <cell r="K15">
            <v>0</v>
          </cell>
          <cell r="L15">
            <v>248.8</v>
          </cell>
          <cell r="M15">
            <v>6.6</v>
          </cell>
          <cell r="O15">
            <v>2.15</v>
          </cell>
          <cell r="P15">
            <v>0</v>
          </cell>
          <cell r="R15">
            <v>169.91</v>
          </cell>
          <cell r="S15">
            <v>104.94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</row>
        <row r="16">
          <cell r="C16" t="str">
            <v>UPA TORRÕES - C.G 009/2022</v>
          </cell>
          <cell r="E16" t="str">
            <v>ANA CAROLINA CYSNEIROS DE BORBA MARANHAO</v>
          </cell>
          <cell r="F16" t="str">
            <v>3 - Administrativo</v>
          </cell>
          <cell r="G16" t="str">
            <v>4221-05</v>
          </cell>
          <cell r="H16">
            <v>45261</v>
          </cell>
          <cell r="I16">
            <v>0</v>
          </cell>
          <cell r="J16">
            <v>204.51</v>
          </cell>
          <cell r="K16">
            <v>0</v>
          </cell>
          <cell r="L16">
            <v>248.8</v>
          </cell>
          <cell r="M16">
            <v>6.6</v>
          </cell>
          <cell r="O16">
            <v>2.15</v>
          </cell>
          <cell r="P16">
            <v>0</v>
          </cell>
          <cell r="R16">
            <v>296.91000000000003</v>
          </cell>
          <cell r="S16">
            <v>81.09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</row>
        <row r="17">
          <cell r="C17" t="str">
            <v>UPA TORRÕES - C.G 009/2022</v>
          </cell>
          <cell r="E17" t="str">
            <v>ANA KARLA DE SOUZA SILVA</v>
          </cell>
          <cell r="F17" t="str">
            <v>3 - Administrativo</v>
          </cell>
          <cell r="G17" t="str">
            <v>4110-05</v>
          </cell>
          <cell r="H17">
            <v>45261</v>
          </cell>
          <cell r="I17">
            <v>0</v>
          </cell>
          <cell r="J17">
            <v>378.2</v>
          </cell>
          <cell r="K17">
            <v>0</v>
          </cell>
          <cell r="L17">
            <v>248.8</v>
          </cell>
          <cell r="M17">
            <v>6.6</v>
          </cell>
          <cell r="O17">
            <v>2.15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</row>
        <row r="18">
          <cell r="C18" t="str">
            <v>UPA TORRÕES - C.G 009/2022</v>
          </cell>
          <cell r="E18" t="str">
            <v>ANDRE CRISTIANO GODE DA SILVA</v>
          </cell>
          <cell r="F18" t="str">
            <v>3 - Administrativo</v>
          </cell>
          <cell r="G18" t="str">
            <v>3132-20</v>
          </cell>
          <cell r="H18">
            <v>45261</v>
          </cell>
          <cell r="I18">
            <v>0</v>
          </cell>
          <cell r="J18">
            <v>246.01</v>
          </cell>
          <cell r="K18">
            <v>0</v>
          </cell>
          <cell r="L18">
            <v>248.8</v>
          </cell>
          <cell r="M18">
            <v>6.6</v>
          </cell>
          <cell r="O18">
            <v>2.15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</row>
        <row r="19">
          <cell r="C19" t="str">
            <v>UPA TORRÕES - C.G 009/2022</v>
          </cell>
          <cell r="E19" t="str">
            <v>AUXILIADORA MENDES DE AGUIAR</v>
          </cell>
          <cell r="F19" t="str">
            <v>3 - Administrativo</v>
          </cell>
          <cell r="G19" t="str">
            <v>5163-45</v>
          </cell>
          <cell r="H19">
            <v>45261</v>
          </cell>
          <cell r="I19">
            <v>0</v>
          </cell>
          <cell r="J19">
            <v>247.95</v>
          </cell>
          <cell r="K19">
            <v>0</v>
          </cell>
          <cell r="L19">
            <v>248.8</v>
          </cell>
          <cell r="M19">
            <v>6.6</v>
          </cell>
          <cell r="O19">
            <v>2.15</v>
          </cell>
          <cell r="P19">
            <v>0</v>
          </cell>
          <cell r="R19">
            <v>251.97</v>
          </cell>
          <cell r="S19">
            <v>80.89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</row>
        <row r="20">
          <cell r="C20" t="str">
            <v>UPA TORRÕES - C.G 009/2022</v>
          </cell>
          <cell r="E20" t="str">
            <v>CALINE CARLA DA SILVA</v>
          </cell>
          <cell r="F20" t="str">
            <v>3 - Administrativo</v>
          </cell>
          <cell r="G20" t="str">
            <v>4110-05</v>
          </cell>
          <cell r="H20">
            <v>45261</v>
          </cell>
          <cell r="I20">
            <v>0</v>
          </cell>
          <cell r="J20">
            <v>209.88</v>
          </cell>
          <cell r="K20">
            <v>0</v>
          </cell>
          <cell r="L20">
            <v>248.8</v>
          </cell>
          <cell r="M20">
            <v>6.6</v>
          </cell>
          <cell r="O20">
            <v>2.15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</row>
        <row r="21">
          <cell r="C21" t="str">
            <v>UPA TORRÕES - C.G 009/2022</v>
          </cell>
          <cell r="E21" t="str">
            <v>CELEIDA MARIA FEITOSA DO NASCIMENTO</v>
          </cell>
          <cell r="F21" t="str">
            <v>3 - Administrativo</v>
          </cell>
          <cell r="G21" t="str">
            <v>4110-05</v>
          </cell>
          <cell r="H21">
            <v>45261</v>
          </cell>
          <cell r="I21">
            <v>0</v>
          </cell>
          <cell r="J21">
            <v>0</v>
          </cell>
          <cell r="K21">
            <v>532.53</v>
          </cell>
          <cell r="L21">
            <v>248.8</v>
          </cell>
          <cell r="M21">
            <v>3.96</v>
          </cell>
          <cell r="O21">
            <v>2.15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</row>
        <row r="22">
          <cell r="C22" t="str">
            <v>UPA TORRÕES - C.G 009/2022</v>
          </cell>
          <cell r="E22" t="str">
            <v>CICERO FLAVIO DA SILVA</v>
          </cell>
          <cell r="F22" t="str">
            <v>3 - Administrativo</v>
          </cell>
          <cell r="G22" t="str">
            <v>7823-20</v>
          </cell>
          <cell r="H22">
            <v>45261</v>
          </cell>
          <cell r="I22">
            <v>0</v>
          </cell>
          <cell r="J22">
            <v>223.81</v>
          </cell>
          <cell r="K22">
            <v>0</v>
          </cell>
          <cell r="L22">
            <v>248.8</v>
          </cell>
          <cell r="M22">
            <v>6.6</v>
          </cell>
          <cell r="O22">
            <v>2.15</v>
          </cell>
          <cell r="P22">
            <v>0</v>
          </cell>
          <cell r="R22">
            <v>251.91</v>
          </cell>
          <cell r="S22">
            <v>90.67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</row>
        <row r="23">
          <cell r="C23" t="str">
            <v>UPA TORRÕES - C.G 009/2022</v>
          </cell>
          <cell r="E23" t="str">
            <v>ELISANGELA LOPES DA SILVA</v>
          </cell>
          <cell r="F23" t="str">
            <v>3 - Administrativo</v>
          </cell>
          <cell r="G23" t="str">
            <v>4221-05</v>
          </cell>
          <cell r="H23">
            <v>45261</v>
          </cell>
          <cell r="I23">
            <v>0</v>
          </cell>
          <cell r="J23">
            <v>254.54</v>
          </cell>
          <cell r="K23">
            <v>0</v>
          </cell>
          <cell r="L23">
            <v>248.8</v>
          </cell>
          <cell r="M23">
            <v>6.6</v>
          </cell>
          <cell r="O23">
            <v>2.15</v>
          </cell>
          <cell r="P23">
            <v>0</v>
          </cell>
          <cell r="R23">
            <v>268.31</v>
          </cell>
          <cell r="S23">
            <v>81.09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</row>
        <row r="24">
          <cell r="C24" t="str">
            <v>UPA TORRÕES - C.G 009/2022</v>
          </cell>
          <cell r="E24" t="str">
            <v>ELVSON ROBERTO DE OLIVEIRA JUNIOR</v>
          </cell>
          <cell r="F24" t="str">
            <v>3 - Administrativo</v>
          </cell>
          <cell r="G24" t="str">
            <v>4110-05</v>
          </cell>
          <cell r="H24">
            <v>45261</v>
          </cell>
          <cell r="I24">
            <v>0</v>
          </cell>
          <cell r="J24">
            <v>163.24</v>
          </cell>
          <cell r="K24">
            <v>0</v>
          </cell>
          <cell r="L24">
            <v>248.8</v>
          </cell>
          <cell r="M24">
            <v>6.6</v>
          </cell>
          <cell r="O24">
            <v>2.15</v>
          </cell>
          <cell r="P24">
            <v>0</v>
          </cell>
          <cell r="R24">
            <v>153.51</v>
          </cell>
          <cell r="S24">
            <v>104.94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</row>
        <row r="25">
          <cell r="C25" t="str">
            <v>UPA TORRÕES - C.G 009/2022</v>
          </cell>
          <cell r="E25" t="str">
            <v>ERONILDA DE LIMA FERREIRA</v>
          </cell>
          <cell r="F25" t="str">
            <v>3 - Administrativo</v>
          </cell>
          <cell r="G25" t="str">
            <v>5163-45</v>
          </cell>
          <cell r="H25">
            <v>45261</v>
          </cell>
          <cell r="I25">
            <v>0</v>
          </cell>
          <cell r="J25">
            <v>246.93</v>
          </cell>
          <cell r="K25">
            <v>0</v>
          </cell>
          <cell r="L25">
            <v>248.8</v>
          </cell>
          <cell r="M25">
            <v>6.6</v>
          </cell>
          <cell r="O25">
            <v>2.15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</row>
        <row r="26">
          <cell r="C26" t="str">
            <v>UPA TORRÕES - C.G 009/2022</v>
          </cell>
          <cell r="E26" t="str">
            <v>ESTACIO PESSOA DE MELO JUNIOR</v>
          </cell>
          <cell r="F26" t="str">
            <v>3 - Administrativo</v>
          </cell>
          <cell r="G26" t="str">
            <v>7823-20</v>
          </cell>
          <cell r="H26">
            <v>45261</v>
          </cell>
          <cell r="I26">
            <v>0</v>
          </cell>
          <cell r="J26">
            <v>275.02</v>
          </cell>
          <cell r="K26">
            <v>0</v>
          </cell>
          <cell r="L26">
            <v>248.8</v>
          </cell>
          <cell r="M26">
            <v>6.6</v>
          </cell>
          <cell r="O26">
            <v>2.15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</row>
        <row r="27">
          <cell r="C27" t="str">
            <v>UPA TORRÕES - C.G 009/2022</v>
          </cell>
          <cell r="E27" t="str">
            <v>FELIPE SILVA FRAGOSO</v>
          </cell>
          <cell r="F27" t="str">
            <v>3 - Administrativo</v>
          </cell>
          <cell r="G27" t="str">
            <v>2251-25</v>
          </cell>
          <cell r="H27">
            <v>45261</v>
          </cell>
          <cell r="I27">
            <v>0</v>
          </cell>
          <cell r="J27">
            <v>1467.14</v>
          </cell>
          <cell r="K27">
            <v>0</v>
          </cell>
          <cell r="L27">
            <v>0</v>
          </cell>
          <cell r="M27">
            <v>0</v>
          </cell>
          <cell r="O27">
            <v>15.69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</row>
        <row r="28">
          <cell r="C28" t="str">
            <v>UPA TORRÕES - C.G 009/2022</v>
          </cell>
          <cell r="E28" t="str">
            <v>GABRIEL FRANCA DA SILVA</v>
          </cell>
          <cell r="F28" t="str">
            <v>3 - Administrativo</v>
          </cell>
          <cell r="G28" t="str">
            <v>4221-05</v>
          </cell>
          <cell r="H28">
            <v>45261</v>
          </cell>
          <cell r="I28">
            <v>0</v>
          </cell>
          <cell r="J28">
            <v>183.38</v>
          </cell>
          <cell r="K28">
            <v>0</v>
          </cell>
          <cell r="L28">
            <v>248.8</v>
          </cell>
          <cell r="M28">
            <v>6.6</v>
          </cell>
          <cell r="O28">
            <v>2.15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</row>
        <row r="29">
          <cell r="C29" t="str">
            <v>UPA TORRÕES - C.G 009/2022</v>
          </cell>
          <cell r="E29" t="str">
            <v>GEORGIA DE ASSUNCAO MOURA</v>
          </cell>
          <cell r="F29" t="str">
            <v>3 - Administrativo</v>
          </cell>
          <cell r="G29" t="str">
            <v>4101-05</v>
          </cell>
          <cell r="H29">
            <v>45261</v>
          </cell>
          <cell r="I29">
            <v>0</v>
          </cell>
          <cell r="J29">
            <v>1789.34</v>
          </cell>
          <cell r="K29">
            <v>0</v>
          </cell>
          <cell r="L29">
            <v>248.8</v>
          </cell>
          <cell r="M29">
            <v>6.6</v>
          </cell>
          <cell r="O29">
            <v>2.15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</row>
        <row r="30">
          <cell r="C30" t="str">
            <v>UPA TORRÕES - C.G 009/2022</v>
          </cell>
          <cell r="E30" t="str">
            <v>GLEBSON ELTON DA SILVA ARAUJO</v>
          </cell>
          <cell r="F30" t="str">
            <v>3 - Administrativo</v>
          </cell>
          <cell r="G30" t="str">
            <v>3132-20</v>
          </cell>
          <cell r="H30">
            <v>45261</v>
          </cell>
          <cell r="I30">
            <v>0</v>
          </cell>
          <cell r="J30">
            <v>251.71</v>
          </cell>
          <cell r="K30">
            <v>0</v>
          </cell>
          <cell r="L30">
            <v>248.8</v>
          </cell>
          <cell r="M30">
            <v>6.6</v>
          </cell>
          <cell r="O30">
            <v>2.15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</row>
        <row r="31">
          <cell r="C31" t="str">
            <v>UPA TORRÕES - C.G 009/2022</v>
          </cell>
          <cell r="E31" t="str">
            <v>GUMERCINDO SOLANO CARNEIRO DA CUNHA</v>
          </cell>
          <cell r="F31" t="str">
            <v>3 - Administrativo</v>
          </cell>
          <cell r="G31" t="str">
            <v>7823-20</v>
          </cell>
          <cell r="H31">
            <v>45261</v>
          </cell>
          <cell r="I31">
            <v>0</v>
          </cell>
          <cell r="J31">
            <v>223.58</v>
          </cell>
          <cell r="K31">
            <v>0</v>
          </cell>
          <cell r="L31">
            <v>248.8</v>
          </cell>
          <cell r="M31">
            <v>6.6</v>
          </cell>
          <cell r="O31">
            <v>2.15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</row>
        <row r="32">
          <cell r="C32" t="str">
            <v>UPA TORRÕES - C.G 009/2022</v>
          </cell>
          <cell r="E32" t="str">
            <v>HAMILTON DUARTE DOS SANTOS</v>
          </cell>
          <cell r="F32" t="str">
            <v>3 - Administrativo</v>
          </cell>
          <cell r="G32" t="str">
            <v>3132-20</v>
          </cell>
          <cell r="H32">
            <v>45261</v>
          </cell>
          <cell r="I32">
            <v>0</v>
          </cell>
          <cell r="J32">
            <v>316.29000000000002</v>
          </cell>
          <cell r="K32">
            <v>0</v>
          </cell>
          <cell r="L32">
            <v>248.8</v>
          </cell>
          <cell r="M32">
            <v>6.6</v>
          </cell>
          <cell r="O32">
            <v>2.15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</row>
        <row r="33">
          <cell r="C33" t="str">
            <v>UPA TORRÕES - C.G 009/2022</v>
          </cell>
          <cell r="E33" t="str">
            <v>HELENO ANTONIO DA SILVA JUNIOR</v>
          </cell>
          <cell r="F33" t="str">
            <v>3 - Administrativo</v>
          </cell>
          <cell r="G33" t="str">
            <v>5143-10</v>
          </cell>
          <cell r="H33">
            <v>45261</v>
          </cell>
          <cell r="I33">
            <v>0</v>
          </cell>
          <cell r="J33">
            <v>279.11</v>
          </cell>
          <cell r="K33">
            <v>0</v>
          </cell>
          <cell r="L33">
            <v>248.8</v>
          </cell>
          <cell r="M33">
            <v>6.6</v>
          </cell>
          <cell r="O33">
            <v>2.15</v>
          </cell>
          <cell r="P33">
            <v>0</v>
          </cell>
          <cell r="R33">
            <v>137.16999999999999</v>
          </cell>
          <cell r="S33">
            <v>96.2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</row>
        <row r="34">
          <cell r="C34" t="str">
            <v>UPA TORRÕES - C.G 009/2022</v>
          </cell>
          <cell r="E34" t="str">
            <v>IRAN MENDES DOS SANTOS</v>
          </cell>
          <cell r="F34" t="str">
            <v>3 - Administrativo</v>
          </cell>
          <cell r="G34" t="str">
            <v>7823-20</v>
          </cell>
          <cell r="H34">
            <v>45261</v>
          </cell>
          <cell r="I34">
            <v>0</v>
          </cell>
          <cell r="J34">
            <v>268.45999999999998</v>
          </cell>
          <cell r="K34">
            <v>0</v>
          </cell>
          <cell r="L34">
            <v>248.8</v>
          </cell>
          <cell r="M34">
            <v>6.6</v>
          </cell>
          <cell r="O34">
            <v>2.15</v>
          </cell>
          <cell r="P34">
            <v>0</v>
          </cell>
          <cell r="R34">
            <v>292.37</v>
          </cell>
          <cell r="S34">
            <v>90.67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</row>
        <row r="35">
          <cell r="C35" t="str">
            <v>UPA TORRÕES - C.G 009/2022</v>
          </cell>
          <cell r="E35" t="str">
            <v>ITALO HENRIQUE NOGUEIRA</v>
          </cell>
          <cell r="F35" t="str">
            <v>3 - Administrativo</v>
          </cell>
          <cell r="G35" t="str">
            <v>3132-20</v>
          </cell>
          <cell r="H35">
            <v>45261</v>
          </cell>
          <cell r="I35">
            <v>0</v>
          </cell>
          <cell r="J35">
            <v>328.88</v>
          </cell>
          <cell r="K35">
            <v>0</v>
          </cell>
          <cell r="L35">
            <v>248.8</v>
          </cell>
          <cell r="M35">
            <v>6.6</v>
          </cell>
          <cell r="O35">
            <v>2.15</v>
          </cell>
          <cell r="P35">
            <v>0</v>
          </cell>
          <cell r="R35">
            <v>251.97</v>
          </cell>
          <cell r="S35">
            <v>132.93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</row>
        <row r="36">
          <cell r="C36" t="str">
            <v>UPA TORRÕES - C.G 009/2022</v>
          </cell>
          <cell r="E36" t="str">
            <v>JACYANNE STHER FLORENCIA PAZ</v>
          </cell>
          <cell r="F36" t="str">
            <v>3 - Administrativo</v>
          </cell>
          <cell r="G36" t="str">
            <v>4110-05</v>
          </cell>
          <cell r="H36">
            <v>45261</v>
          </cell>
          <cell r="I36">
            <v>0</v>
          </cell>
          <cell r="J36">
            <v>210.25</v>
          </cell>
          <cell r="K36">
            <v>0</v>
          </cell>
          <cell r="L36">
            <v>0</v>
          </cell>
          <cell r="M36">
            <v>0</v>
          </cell>
          <cell r="O36">
            <v>2.15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</row>
        <row r="37">
          <cell r="C37" t="str">
            <v>UPA TORRÕES - C.G 009/2022</v>
          </cell>
          <cell r="E37" t="str">
            <v>JESSICA FERREIRA FRANKLIN</v>
          </cell>
          <cell r="F37" t="str">
            <v>3 - Administrativo</v>
          </cell>
          <cell r="G37" t="str">
            <v>2237-10</v>
          </cell>
          <cell r="H37">
            <v>45261</v>
          </cell>
          <cell r="I37">
            <v>0</v>
          </cell>
          <cell r="J37">
            <v>442.57</v>
          </cell>
          <cell r="K37">
            <v>0</v>
          </cell>
          <cell r="L37">
            <v>248.8</v>
          </cell>
          <cell r="M37">
            <v>6.6</v>
          </cell>
          <cell r="O37">
            <v>2.15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</row>
        <row r="38">
          <cell r="C38" t="str">
            <v>UPA TORRÕES - C.G 009/2022</v>
          </cell>
          <cell r="E38" t="str">
            <v>JOSE FERNANDO SOARES MARQUES</v>
          </cell>
          <cell r="F38" t="str">
            <v>3 - Administrativo</v>
          </cell>
          <cell r="G38" t="str">
            <v>4221-05</v>
          </cell>
          <cell r="H38">
            <v>45261</v>
          </cell>
          <cell r="I38">
            <v>0</v>
          </cell>
          <cell r="J38">
            <v>0</v>
          </cell>
          <cell r="K38">
            <v>1639.52</v>
          </cell>
          <cell r="L38">
            <v>248.8</v>
          </cell>
          <cell r="M38">
            <v>4.84</v>
          </cell>
          <cell r="O38">
            <v>2.15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</row>
        <row r="39">
          <cell r="C39" t="str">
            <v>UPA TORRÕES - C.G 009/2022</v>
          </cell>
          <cell r="E39" t="str">
            <v>JOSE FLORENCIO PASSAVANTE</v>
          </cell>
          <cell r="F39" t="str">
            <v>3 - Administrativo</v>
          </cell>
          <cell r="G39" t="str">
            <v>1231-05</v>
          </cell>
          <cell r="H39">
            <v>45261</v>
          </cell>
          <cell r="I39">
            <v>0</v>
          </cell>
          <cell r="J39">
            <v>2513.5500000000002</v>
          </cell>
          <cell r="K39">
            <v>0</v>
          </cell>
          <cell r="L39">
            <v>248.8</v>
          </cell>
          <cell r="M39">
            <v>6.6</v>
          </cell>
          <cell r="O39">
            <v>15.69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</row>
        <row r="40">
          <cell r="C40" t="str">
            <v>UPA TORRÕES - C.G 009/2022</v>
          </cell>
          <cell r="E40" t="str">
            <v>JOSE MARCELO PAES FERREIRA</v>
          </cell>
          <cell r="F40" t="str">
            <v>3 - Administrativo</v>
          </cell>
          <cell r="G40" t="str">
            <v>7823-20</v>
          </cell>
          <cell r="H40">
            <v>45261</v>
          </cell>
          <cell r="I40">
            <v>0</v>
          </cell>
          <cell r="J40">
            <v>188.84</v>
          </cell>
          <cell r="K40">
            <v>0</v>
          </cell>
          <cell r="L40">
            <v>248.8</v>
          </cell>
          <cell r="M40">
            <v>6.6</v>
          </cell>
          <cell r="O40">
            <v>2.15</v>
          </cell>
          <cell r="P40">
            <v>0</v>
          </cell>
          <cell r="R40">
            <v>137.16999999999999</v>
          </cell>
          <cell r="S40">
            <v>90.67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</row>
        <row r="41">
          <cell r="C41" t="str">
            <v>UPA TORRÕES - C.G 009/2022</v>
          </cell>
          <cell r="E41" t="str">
            <v>JULIANA SANTANA BUARQUE CAVALCANTI</v>
          </cell>
          <cell r="F41" t="str">
            <v>3 - Administrativo</v>
          </cell>
          <cell r="G41" t="str">
            <v>2237-10</v>
          </cell>
          <cell r="H41">
            <v>45261</v>
          </cell>
          <cell r="I41">
            <v>0</v>
          </cell>
          <cell r="J41">
            <v>654.96</v>
          </cell>
          <cell r="K41">
            <v>0</v>
          </cell>
          <cell r="L41">
            <v>248.8</v>
          </cell>
          <cell r="M41">
            <v>6.6</v>
          </cell>
          <cell r="O41">
            <v>2.15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</row>
        <row r="42">
          <cell r="C42" t="str">
            <v>UPA TORRÕES - C.G 009/2022</v>
          </cell>
          <cell r="E42" t="str">
            <v>KAYNA NAISY SILVA PONTES</v>
          </cell>
          <cell r="F42" t="str">
            <v>3 - Administrativo</v>
          </cell>
          <cell r="G42" t="str">
            <v>4110-05</v>
          </cell>
          <cell r="H42">
            <v>45261</v>
          </cell>
          <cell r="I42">
            <v>0</v>
          </cell>
          <cell r="J42">
            <v>163.24</v>
          </cell>
          <cell r="K42">
            <v>0</v>
          </cell>
          <cell r="L42">
            <v>248.8</v>
          </cell>
          <cell r="M42">
            <v>6.6</v>
          </cell>
          <cell r="O42">
            <v>2.15</v>
          </cell>
          <cell r="P42">
            <v>0</v>
          </cell>
          <cell r="R42">
            <v>374.57</v>
          </cell>
          <cell r="S42">
            <v>104.94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</row>
        <row r="43">
          <cell r="C43" t="str">
            <v>UPA TORRÕES - C.G 009/2022</v>
          </cell>
          <cell r="E43" t="str">
            <v>LUCAS PERGENTINO SANTOS DA ROCHA</v>
          </cell>
          <cell r="F43" t="str">
            <v>3 - Administrativo</v>
          </cell>
          <cell r="G43" t="str">
            <v>4221-05</v>
          </cell>
          <cell r="H43">
            <v>45261</v>
          </cell>
          <cell r="I43">
            <v>0</v>
          </cell>
          <cell r="J43">
            <v>237.34</v>
          </cell>
          <cell r="K43">
            <v>0</v>
          </cell>
          <cell r="L43">
            <v>248.8</v>
          </cell>
          <cell r="M43">
            <v>6.6</v>
          </cell>
          <cell r="O43">
            <v>2.15</v>
          </cell>
          <cell r="P43">
            <v>0</v>
          </cell>
          <cell r="R43">
            <v>296.97000000000003</v>
          </cell>
          <cell r="S43">
            <v>81.09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</row>
        <row r="44">
          <cell r="C44" t="str">
            <v>UPA TORRÕES - C.G 009/2022</v>
          </cell>
          <cell r="E44" t="str">
            <v>MANUELLA MAIMONE DE ALMEIDA</v>
          </cell>
          <cell r="F44" t="str">
            <v>3 - Administrativo</v>
          </cell>
          <cell r="G44" t="str">
            <v>4221-05</v>
          </cell>
          <cell r="H44">
            <v>45261</v>
          </cell>
          <cell r="I44">
            <v>0</v>
          </cell>
          <cell r="J44">
            <v>206.69</v>
          </cell>
          <cell r="K44">
            <v>0</v>
          </cell>
          <cell r="L44">
            <v>248.8</v>
          </cell>
          <cell r="M44">
            <v>6.6</v>
          </cell>
          <cell r="O44">
            <v>2.15</v>
          </cell>
          <cell r="P44">
            <v>0</v>
          </cell>
          <cell r="R44">
            <v>79.77</v>
          </cell>
          <cell r="S44">
            <v>81.09</v>
          </cell>
          <cell r="U44">
            <v>80.95</v>
          </cell>
          <cell r="V44">
            <v>0</v>
          </cell>
          <cell r="X44" t="str">
            <v>AUXILIO CRECHE</v>
          </cell>
          <cell r="Y44">
            <v>0</v>
          </cell>
          <cell r="Z44">
            <v>0</v>
          </cell>
        </row>
        <row r="45">
          <cell r="C45" t="str">
            <v>UPA TORRÕES - C.G 009/2022</v>
          </cell>
          <cell r="E45" t="str">
            <v>MARIA EDUARDA DOS SANTOS DE ALMEIDA</v>
          </cell>
          <cell r="F45" t="str">
            <v>3 - Administrativo</v>
          </cell>
          <cell r="G45" t="str">
            <v>4221-05</v>
          </cell>
          <cell r="H45">
            <v>45261</v>
          </cell>
          <cell r="I45">
            <v>0</v>
          </cell>
          <cell r="J45">
            <v>207.14</v>
          </cell>
          <cell r="K45">
            <v>0</v>
          </cell>
          <cell r="L45">
            <v>248.8</v>
          </cell>
          <cell r="M45">
            <v>6.6</v>
          </cell>
          <cell r="O45">
            <v>2.15</v>
          </cell>
          <cell r="P45">
            <v>0</v>
          </cell>
          <cell r="R45">
            <v>268.37</v>
          </cell>
          <cell r="S45">
            <v>81.09</v>
          </cell>
          <cell r="U45">
            <v>80.95</v>
          </cell>
          <cell r="V45">
            <v>0</v>
          </cell>
          <cell r="X45" t="str">
            <v>AUXILIO CRECHE</v>
          </cell>
          <cell r="Y45">
            <v>0</v>
          </cell>
          <cell r="Z45">
            <v>0</v>
          </cell>
        </row>
        <row r="46">
          <cell r="C46" t="str">
            <v>UPA TORRÕES - C.G 009/2022</v>
          </cell>
          <cell r="E46" t="str">
            <v>MARIA LAYS SOUSA GOMES DA SILVA</v>
          </cell>
          <cell r="F46" t="str">
            <v>3 - Administrativo</v>
          </cell>
          <cell r="G46" t="str">
            <v>4221-05</v>
          </cell>
          <cell r="H46">
            <v>45261</v>
          </cell>
          <cell r="I46">
            <v>0</v>
          </cell>
          <cell r="J46">
            <v>251.19</v>
          </cell>
          <cell r="K46">
            <v>0</v>
          </cell>
          <cell r="L46">
            <v>248.8</v>
          </cell>
          <cell r="M46">
            <v>6.6</v>
          </cell>
          <cell r="O46">
            <v>2.15</v>
          </cell>
          <cell r="P46">
            <v>0</v>
          </cell>
          <cell r="R46">
            <v>268.37</v>
          </cell>
          <cell r="S46">
            <v>81.09</v>
          </cell>
          <cell r="U46">
            <v>0</v>
          </cell>
          <cell r="V46">
            <v>0</v>
          </cell>
          <cell r="Y46">
            <v>0</v>
          </cell>
          <cell r="Z46">
            <v>0</v>
          </cell>
        </row>
        <row r="47">
          <cell r="C47" t="str">
            <v>UPA TORRÕES - C.G 009/2022</v>
          </cell>
          <cell r="E47" t="str">
            <v>MARIA PAULA SOARES DA SILVA</v>
          </cell>
          <cell r="F47" t="str">
            <v>3 - Administrativo</v>
          </cell>
          <cell r="G47" t="str">
            <v>3542-10</v>
          </cell>
          <cell r="H47">
            <v>45261</v>
          </cell>
          <cell r="I47">
            <v>0</v>
          </cell>
          <cell r="J47">
            <v>280.35000000000002</v>
          </cell>
          <cell r="K47">
            <v>0</v>
          </cell>
          <cell r="L47">
            <v>248.8</v>
          </cell>
          <cell r="M47">
            <v>6.6</v>
          </cell>
          <cell r="O47">
            <v>2.15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Y47">
            <v>0</v>
          </cell>
          <cell r="Z47">
            <v>0</v>
          </cell>
        </row>
        <row r="48">
          <cell r="C48" t="str">
            <v>UPA TORRÕES - C.G 009/2022</v>
          </cell>
          <cell r="E48" t="str">
            <v>MARLY DOS SANTOS FIGUEIREDO DA SILVA</v>
          </cell>
          <cell r="F48" t="str">
            <v>3 - Administrativo</v>
          </cell>
          <cell r="G48" t="str">
            <v>4221-05</v>
          </cell>
          <cell r="H48">
            <v>45261</v>
          </cell>
          <cell r="I48">
            <v>0</v>
          </cell>
          <cell r="J48">
            <v>246.29</v>
          </cell>
          <cell r="K48">
            <v>0</v>
          </cell>
          <cell r="L48">
            <v>248.8</v>
          </cell>
          <cell r="M48">
            <v>6.6</v>
          </cell>
          <cell r="O48">
            <v>2.15</v>
          </cell>
          <cell r="P48">
            <v>0</v>
          </cell>
          <cell r="R48">
            <v>251.97</v>
          </cell>
          <cell r="S48">
            <v>81.09</v>
          </cell>
          <cell r="U48">
            <v>80.95</v>
          </cell>
          <cell r="V48">
            <v>0</v>
          </cell>
          <cell r="X48" t="str">
            <v>AUXILIO CRECHE</v>
          </cell>
          <cell r="Y48">
            <v>0</v>
          </cell>
          <cell r="Z48">
            <v>0</v>
          </cell>
        </row>
        <row r="49">
          <cell r="C49" t="str">
            <v>UPA TORRÕES - C.G 009/2022</v>
          </cell>
          <cell r="E49" t="str">
            <v>MAURO MARCIO TORRES COSTA</v>
          </cell>
          <cell r="F49" t="str">
            <v>3 - Administrativo</v>
          </cell>
          <cell r="G49" t="str">
            <v>3516-05</v>
          </cell>
          <cell r="H49">
            <v>45261</v>
          </cell>
          <cell r="I49">
            <v>0</v>
          </cell>
          <cell r="J49">
            <v>149.25</v>
          </cell>
          <cell r="K49">
            <v>0</v>
          </cell>
          <cell r="L49">
            <v>248.8</v>
          </cell>
          <cell r="M49">
            <v>3.3</v>
          </cell>
          <cell r="O49">
            <v>2.15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Y49">
            <v>0</v>
          </cell>
          <cell r="Z49">
            <v>0</v>
          </cell>
        </row>
        <row r="50">
          <cell r="C50" t="str">
            <v>UPA TORRÕES - C.G 009/2022</v>
          </cell>
          <cell r="E50" t="str">
            <v>PATRICIA FERREIRA DA SILVA FEIJO</v>
          </cell>
          <cell r="F50" t="str">
            <v>3 - Administrativo</v>
          </cell>
          <cell r="G50" t="str">
            <v>4101-05</v>
          </cell>
          <cell r="H50">
            <v>45261</v>
          </cell>
          <cell r="I50">
            <v>0</v>
          </cell>
          <cell r="J50">
            <v>452.1</v>
          </cell>
          <cell r="K50">
            <v>0</v>
          </cell>
          <cell r="L50">
            <v>0</v>
          </cell>
          <cell r="M50">
            <v>0</v>
          </cell>
          <cell r="O50">
            <v>2.15</v>
          </cell>
          <cell r="P50">
            <v>0</v>
          </cell>
          <cell r="R50">
            <v>0</v>
          </cell>
          <cell r="S50">
            <v>0</v>
          </cell>
          <cell r="U50">
            <v>80.95</v>
          </cell>
          <cell r="V50">
            <v>0</v>
          </cell>
          <cell r="X50" t="str">
            <v>AUXILIO CRECHE</v>
          </cell>
          <cell r="Y50">
            <v>0</v>
          </cell>
          <cell r="Z50">
            <v>0</v>
          </cell>
        </row>
        <row r="51">
          <cell r="C51" t="str">
            <v>UPA TORRÕES - C.G 009/2022</v>
          </cell>
          <cell r="E51" t="str">
            <v>PAULO ROBSON DE ALBUQUERQUE RAMOS</v>
          </cell>
          <cell r="F51" t="str">
            <v>3 - Administrativo</v>
          </cell>
          <cell r="G51" t="str">
            <v>4221-05</v>
          </cell>
          <cell r="H51">
            <v>45261</v>
          </cell>
          <cell r="I51">
            <v>0</v>
          </cell>
          <cell r="J51">
            <v>216.65</v>
          </cell>
          <cell r="K51">
            <v>0</v>
          </cell>
          <cell r="L51">
            <v>248.8</v>
          </cell>
          <cell r="M51">
            <v>6.6</v>
          </cell>
          <cell r="O51">
            <v>2.15</v>
          </cell>
          <cell r="P51">
            <v>0</v>
          </cell>
          <cell r="R51">
            <v>317.57</v>
          </cell>
          <cell r="S51">
            <v>81.09</v>
          </cell>
          <cell r="U51">
            <v>0</v>
          </cell>
          <cell r="V51">
            <v>0</v>
          </cell>
          <cell r="Y51">
            <v>0</v>
          </cell>
          <cell r="Z51">
            <v>0</v>
          </cell>
        </row>
        <row r="52">
          <cell r="C52" t="str">
            <v>UPA TORRÕES - C.G 009/2022</v>
          </cell>
          <cell r="E52" t="str">
            <v>POLIANA MAURICIO DOS SANTOS SA</v>
          </cell>
          <cell r="F52" t="str">
            <v>3 - Administrativo</v>
          </cell>
          <cell r="G52" t="str">
            <v>4110-10</v>
          </cell>
          <cell r="H52">
            <v>45261</v>
          </cell>
          <cell r="I52">
            <v>0</v>
          </cell>
          <cell r="J52">
            <v>317.64999999999998</v>
          </cell>
          <cell r="K52">
            <v>0</v>
          </cell>
          <cell r="L52">
            <v>248.8</v>
          </cell>
          <cell r="M52">
            <v>6.6</v>
          </cell>
          <cell r="O52">
            <v>2.15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Y52">
            <v>0</v>
          </cell>
          <cell r="Z52">
            <v>0</v>
          </cell>
        </row>
        <row r="53">
          <cell r="C53" t="str">
            <v>UPA TORRÕES - C.G 009/2022</v>
          </cell>
          <cell r="E53" t="str">
            <v>PRISCYLLA GONZAGA GOMES</v>
          </cell>
          <cell r="F53" t="str">
            <v>3 - Administrativo</v>
          </cell>
          <cell r="G53" t="str">
            <v>2522-10</v>
          </cell>
          <cell r="H53">
            <v>45261</v>
          </cell>
          <cell r="I53">
            <v>0</v>
          </cell>
          <cell r="J53">
            <v>293.87</v>
          </cell>
          <cell r="K53">
            <v>0</v>
          </cell>
          <cell r="L53">
            <v>248.8</v>
          </cell>
          <cell r="M53">
            <v>6.6</v>
          </cell>
          <cell r="O53">
            <v>2.15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Y53">
            <v>0</v>
          </cell>
          <cell r="Z53">
            <v>0</v>
          </cell>
        </row>
        <row r="54">
          <cell r="C54" t="str">
            <v>UPA TORRÕES - C.G 009/2022</v>
          </cell>
          <cell r="E54" t="str">
            <v>RAFAEL AUGUSTO CARVALHO OLIVEIRA</v>
          </cell>
          <cell r="F54" t="str">
            <v>3 - Administrativo</v>
          </cell>
          <cell r="G54" t="str">
            <v>5143-20</v>
          </cell>
          <cell r="H54">
            <v>45261</v>
          </cell>
          <cell r="I54">
            <v>0</v>
          </cell>
          <cell r="J54">
            <v>204.03</v>
          </cell>
          <cell r="K54">
            <v>0</v>
          </cell>
          <cell r="L54">
            <v>248.8</v>
          </cell>
          <cell r="M54">
            <v>6.6</v>
          </cell>
          <cell r="O54">
            <v>2.15</v>
          </cell>
          <cell r="P54">
            <v>0</v>
          </cell>
          <cell r="R54">
            <v>374.57</v>
          </cell>
          <cell r="S54">
            <v>80.89</v>
          </cell>
          <cell r="U54">
            <v>0</v>
          </cell>
          <cell r="V54">
            <v>0</v>
          </cell>
          <cell r="Y54">
            <v>0</v>
          </cell>
          <cell r="Z54">
            <v>0</v>
          </cell>
        </row>
        <row r="55">
          <cell r="C55" t="str">
            <v>UPA TORRÕES - C.G 009/2022</v>
          </cell>
          <cell r="E55" t="str">
            <v>ROBERTO ELISIO DE FRANÇA</v>
          </cell>
          <cell r="F55" t="str">
            <v>3 - Administrativo</v>
          </cell>
          <cell r="G55" t="str">
            <v>5143-10</v>
          </cell>
          <cell r="H55">
            <v>45261</v>
          </cell>
          <cell r="I55">
            <v>0</v>
          </cell>
          <cell r="J55">
            <v>277.97000000000003</v>
          </cell>
          <cell r="K55">
            <v>0</v>
          </cell>
          <cell r="L55">
            <v>248.8</v>
          </cell>
          <cell r="M55">
            <v>6.6</v>
          </cell>
          <cell r="O55">
            <v>2.15</v>
          </cell>
          <cell r="P55">
            <v>0</v>
          </cell>
          <cell r="R55">
            <v>251.97</v>
          </cell>
          <cell r="S55">
            <v>96.2</v>
          </cell>
          <cell r="U55">
            <v>0</v>
          </cell>
          <cell r="V55">
            <v>0</v>
          </cell>
          <cell r="Y55">
            <v>0</v>
          </cell>
          <cell r="Z55">
            <v>0</v>
          </cell>
        </row>
        <row r="56">
          <cell r="C56" t="str">
            <v>UPA TORRÕES - C.G 009/2022</v>
          </cell>
          <cell r="E56" t="str">
            <v>SANDRA SILVA DOS SANTOS FREIRE</v>
          </cell>
          <cell r="F56" t="str">
            <v>3 - Administrativo</v>
          </cell>
          <cell r="G56" t="str">
            <v>2237-05</v>
          </cell>
          <cell r="H56">
            <v>45261</v>
          </cell>
          <cell r="I56">
            <v>0</v>
          </cell>
          <cell r="J56">
            <v>213.98</v>
          </cell>
          <cell r="K56">
            <v>0</v>
          </cell>
          <cell r="L56">
            <v>248.8</v>
          </cell>
          <cell r="M56">
            <v>6.6</v>
          </cell>
          <cell r="O56">
            <v>2.15</v>
          </cell>
          <cell r="P56">
            <v>0</v>
          </cell>
          <cell r="R56">
            <v>268.37</v>
          </cell>
          <cell r="S56">
            <v>80.89</v>
          </cell>
          <cell r="U56">
            <v>0</v>
          </cell>
          <cell r="V56">
            <v>0</v>
          </cell>
          <cell r="Y56">
            <v>0</v>
          </cell>
          <cell r="Z56">
            <v>0</v>
          </cell>
        </row>
        <row r="57">
          <cell r="C57" t="str">
            <v>UPA TORRÕES - C.G 009/2022</v>
          </cell>
          <cell r="E57" t="str">
            <v>SAVIO LINIKER GOMES DA SILVA</v>
          </cell>
          <cell r="F57" t="str">
            <v>3 - Administrativo</v>
          </cell>
          <cell r="G57" t="str">
            <v>7823-20</v>
          </cell>
          <cell r="H57">
            <v>45261</v>
          </cell>
          <cell r="I57">
            <v>0</v>
          </cell>
          <cell r="J57">
            <v>191.83</v>
          </cell>
          <cell r="K57">
            <v>0</v>
          </cell>
          <cell r="L57">
            <v>248.8</v>
          </cell>
          <cell r="M57">
            <v>6.6</v>
          </cell>
          <cell r="O57">
            <v>2.15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Y57">
            <v>0</v>
          </cell>
          <cell r="Z57">
            <v>0</v>
          </cell>
        </row>
        <row r="58">
          <cell r="C58" t="str">
            <v>UPA TORRÕES - C.G 009/2022</v>
          </cell>
          <cell r="E58" t="str">
            <v>TWANNY FERREIRA DA SILVA</v>
          </cell>
          <cell r="F58" t="str">
            <v>3 - Administrativo</v>
          </cell>
          <cell r="G58" t="str">
            <v>2237-05</v>
          </cell>
          <cell r="H58">
            <v>45261</v>
          </cell>
          <cell r="I58">
            <v>0</v>
          </cell>
          <cell r="J58">
            <v>205.5</v>
          </cell>
          <cell r="K58">
            <v>0</v>
          </cell>
          <cell r="L58">
            <v>248.8</v>
          </cell>
          <cell r="M58">
            <v>6.6</v>
          </cell>
          <cell r="O58">
            <v>2.15</v>
          </cell>
          <cell r="P58">
            <v>0</v>
          </cell>
          <cell r="R58">
            <v>251.97</v>
          </cell>
          <cell r="S58">
            <v>80.89</v>
          </cell>
          <cell r="U58">
            <v>0</v>
          </cell>
          <cell r="V58">
            <v>0</v>
          </cell>
          <cell r="Y58">
            <v>0</v>
          </cell>
          <cell r="Z58">
            <v>0</v>
          </cell>
        </row>
        <row r="59">
          <cell r="C59" t="str">
            <v>UPA TORRÕES - C.G 009/2022</v>
          </cell>
          <cell r="E59" t="str">
            <v>VIRLANIA LAURENTINO DA SILVA LOPES</v>
          </cell>
          <cell r="F59" t="str">
            <v>3 - Administrativo</v>
          </cell>
          <cell r="G59" t="str">
            <v>4221-05</v>
          </cell>
          <cell r="H59">
            <v>45261</v>
          </cell>
          <cell r="I59">
            <v>0</v>
          </cell>
          <cell r="J59">
            <v>204.01</v>
          </cell>
          <cell r="K59">
            <v>0</v>
          </cell>
          <cell r="L59">
            <v>248.8</v>
          </cell>
          <cell r="M59">
            <v>6.6</v>
          </cell>
          <cell r="O59">
            <v>2.15</v>
          </cell>
          <cell r="P59">
            <v>0</v>
          </cell>
          <cell r="R59">
            <v>301.17</v>
          </cell>
          <cell r="S59">
            <v>81.09</v>
          </cell>
          <cell r="U59">
            <v>0</v>
          </cell>
          <cell r="V59">
            <v>0</v>
          </cell>
          <cell r="Y59">
            <v>0</v>
          </cell>
          <cell r="Z59">
            <v>0</v>
          </cell>
        </row>
        <row r="60">
          <cell r="C60" t="str">
            <v>UPA TORRÕES - C.G 009/2022</v>
          </cell>
          <cell r="E60" t="str">
            <v>ADRIANA LUCAS DA SILVA</v>
          </cell>
          <cell r="F60" t="str">
            <v>2 - Outros Profissionais da Saúde</v>
          </cell>
          <cell r="G60" t="str">
            <v>3222-05</v>
          </cell>
          <cell r="H60">
            <v>45261</v>
          </cell>
          <cell r="I60">
            <v>0</v>
          </cell>
          <cell r="J60">
            <v>208.48</v>
          </cell>
          <cell r="K60">
            <v>0</v>
          </cell>
          <cell r="L60">
            <v>248.8</v>
          </cell>
          <cell r="M60">
            <v>6.6</v>
          </cell>
          <cell r="O60">
            <v>2.15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Y60">
            <v>0</v>
          </cell>
          <cell r="Z60">
            <v>0</v>
          </cell>
        </row>
        <row r="61">
          <cell r="C61" t="str">
            <v>UPA TORRÕES - C.G 009/2022</v>
          </cell>
          <cell r="E61" t="str">
            <v>ADRIANO BATISTA DA SILVA</v>
          </cell>
          <cell r="F61" t="str">
            <v>2 - Outros Profissionais da Saúde</v>
          </cell>
          <cell r="G61" t="str">
            <v>3222-05</v>
          </cell>
          <cell r="H61">
            <v>45261</v>
          </cell>
          <cell r="I61">
            <v>0</v>
          </cell>
          <cell r="J61">
            <v>217.47</v>
          </cell>
          <cell r="K61">
            <v>0</v>
          </cell>
          <cell r="L61">
            <v>248.8</v>
          </cell>
          <cell r="M61">
            <v>6.6</v>
          </cell>
          <cell r="O61">
            <v>2.15</v>
          </cell>
          <cell r="P61">
            <v>0</v>
          </cell>
          <cell r="R61">
            <v>296.97000000000003</v>
          </cell>
          <cell r="S61">
            <v>79.8</v>
          </cell>
          <cell r="U61">
            <v>0</v>
          </cell>
          <cell r="V61">
            <v>0</v>
          </cell>
          <cell r="Y61">
            <v>0</v>
          </cell>
          <cell r="Z61">
            <v>0</v>
          </cell>
        </row>
        <row r="62">
          <cell r="C62" t="str">
            <v>UPA TORRÕES - C.G 009/2022</v>
          </cell>
          <cell r="E62" t="str">
            <v>ADRIELE CRISTINA DE SOUZA</v>
          </cell>
          <cell r="F62" t="str">
            <v>2 - Outros Profissionais da Saúde</v>
          </cell>
          <cell r="G62" t="str">
            <v>3222-05</v>
          </cell>
          <cell r="H62">
            <v>45261</v>
          </cell>
          <cell r="I62">
            <v>0</v>
          </cell>
          <cell r="J62">
            <v>212.84</v>
          </cell>
          <cell r="K62">
            <v>0</v>
          </cell>
          <cell r="L62">
            <v>0</v>
          </cell>
          <cell r="M62">
            <v>0</v>
          </cell>
          <cell r="O62">
            <v>2.15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Y62">
            <v>0</v>
          </cell>
          <cell r="Z62">
            <v>0</v>
          </cell>
        </row>
        <row r="63">
          <cell r="C63" t="str">
            <v>UPA TORRÕES - C.G 009/2022</v>
          </cell>
          <cell r="E63" t="str">
            <v>ALANA MARUSKA  DE CASTRO</v>
          </cell>
          <cell r="F63" t="str">
            <v>2 - Outros Profissionais da Saúde</v>
          </cell>
          <cell r="G63" t="str">
            <v>2235-05</v>
          </cell>
          <cell r="H63">
            <v>45261</v>
          </cell>
          <cell r="I63">
            <v>0</v>
          </cell>
          <cell r="J63">
            <v>271.32</v>
          </cell>
          <cell r="K63">
            <v>0</v>
          </cell>
          <cell r="L63">
            <v>248.8</v>
          </cell>
          <cell r="M63">
            <v>2.79</v>
          </cell>
          <cell r="O63">
            <v>3.65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Y63">
            <v>0</v>
          </cell>
          <cell r="Z63">
            <v>0</v>
          </cell>
        </row>
        <row r="64">
          <cell r="C64" t="str">
            <v>UPA TORRÕES - C.G 009/2022</v>
          </cell>
          <cell r="E64" t="str">
            <v>ALEXSANDRA DE OLIVEIRA SANTOS</v>
          </cell>
          <cell r="F64" t="str">
            <v>2 - Outros Profissionais da Saúde</v>
          </cell>
          <cell r="G64" t="str">
            <v>3222-05</v>
          </cell>
          <cell r="H64">
            <v>45261</v>
          </cell>
          <cell r="I64">
            <v>0</v>
          </cell>
          <cell r="J64">
            <v>213.79</v>
          </cell>
          <cell r="K64">
            <v>0</v>
          </cell>
          <cell r="L64">
            <v>0</v>
          </cell>
          <cell r="M64">
            <v>0</v>
          </cell>
          <cell r="O64">
            <v>2.15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Y64">
            <v>0</v>
          </cell>
          <cell r="Z64">
            <v>0</v>
          </cell>
        </row>
        <row r="65">
          <cell r="C65" t="str">
            <v>UPA TORRÕES - C.G 009/2022</v>
          </cell>
          <cell r="E65" t="str">
            <v>ANA BEATRIZ DA SILVA</v>
          </cell>
          <cell r="F65" t="str">
            <v>2 - Outros Profissionais da Saúde</v>
          </cell>
          <cell r="G65" t="str">
            <v>3222-05</v>
          </cell>
          <cell r="H65">
            <v>45261</v>
          </cell>
          <cell r="I65">
            <v>0</v>
          </cell>
          <cell r="J65">
            <v>268.37</v>
          </cell>
          <cell r="K65">
            <v>0</v>
          </cell>
          <cell r="L65">
            <v>248.8</v>
          </cell>
          <cell r="M65">
            <v>6.6</v>
          </cell>
          <cell r="O65">
            <v>2.15</v>
          </cell>
          <cell r="P65">
            <v>0</v>
          </cell>
          <cell r="R65">
            <v>268.37</v>
          </cell>
          <cell r="S65">
            <v>79.8</v>
          </cell>
          <cell r="U65">
            <v>0</v>
          </cell>
          <cell r="V65">
            <v>0</v>
          </cell>
          <cell r="Y65">
            <v>0</v>
          </cell>
          <cell r="Z65">
            <v>0</v>
          </cell>
        </row>
        <row r="66">
          <cell r="C66" t="str">
            <v>UPA TORRÕES - C.G 009/2022</v>
          </cell>
          <cell r="E66" t="str">
            <v>ANA CLAUDIA DA SILVA TAVARES</v>
          </cell>
          <cell r="F66" t="str">
            <v>2 - Outros Profissionais da Saúde</v>
          </cell>
          <cell r="G66" t="str">
            <v>2516-05</v>
          </cell>
          <cell r="H66">
            <v>45261</v>
          </cell>
          <cell r="I66">
            <v>0</v>
          </cell>
          <cell r="J66">
            <v>468.77</v>
          </cell>
          <cell r="K66">
            <v>0</v>
          </cell>
          <cell r="L66">
            <v>248.8</v>
          </cell>
          <cell r="M66">
            <v>6.6</v>
          </cell>
          <cell r="O66">
            <v>2.15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Y66">
            <v>0</v>
          </cell>
          <cell r="Z66">
            <v>0</v>
          </cell>
        </row>
        <row r="67">
          <cell r="C67" t="str">
            <v>UPA TORRÕES - C.G 009/2022</v>
          </cell>
          <cell r="E67" t="str">
            <v>ANA CLAUDIA GOMES FERREIRA</v>
          </cell>
          <cell r="F67" t="str">
            <v>2 - Outros Profissionais da Saúde</v>
          </cell>
          <cell r="G67" t="str">
            <v>3222-05</v>
          </cell>
          <cell r="H67">
            <v>45261</v>
          </cell>
          <cell r="I67">
            <v>0</v>
          </cell>
          <cell r="J67">
            <v>254.82</v>
          </cell>
          <cell r="K67">
            <v>0</v>
          </cell>
          <cell r="L67">
            <v>0</v>
          </cell>
          <cell r="M67">
            <v>0</v>
          </cell>
          <cell r="O67">
            <v>2.15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Y67">
            <v>0</v>
          </cell>
          <cell r="Z67">
            <v>0</v>
          </cell>
        </row>
        <row r="68">
          <cell r="C68" t="str">
            <v>UPA TORRÕES - C.G 009/2022</v>
          </cell>
          <cell r="E68" t="str">
            <v>ANA PAULA DE BARROS RODRIGUES</v>
          </cell>
          <cell r="F68" t="str">
            <v>2 - Outros Profissionais da Saúde</v>
          </cell>
          <cell r="G68" t="str">
            <v>3222-05</v>
          </cell>
          <cell r="H68">
            <v>45261</v>
          </cell>
          <cell r="I68">
            <v>0</v>
          </cell>
          <cell r="J68">
            <v>238.67</v>
          </cell>
          <cell r="K68">
            <v>0</v>
          </cell>
          <cell r="L68">
            <v>248.8</v>
          </cell>
          <cell r="M68">
            <v>6.6</v>
          </cell>
          <cell r="O68">
            <v>2.15</v>
          </cell>
          <cell r="P68">
            <v>0</v>
          </cell>
          <cell r="R68">
            <v>292.37</v>
          </cell>
          <cell r="S68">
            <v>79.8</v>
          </cell>
          <cell r="U68">
            <v>0</v>
          </cell>
          <cell r="V68">
            <v>0</v>
          </cell>
          <cell r="Y68">
            <v>0</v>
          </cell>
          <cell r="Z68">
            <v>0</v>
          </cell>
        </row>
        <row r="69">
          <cell r="C69" t="str">
            <v>UPA TORRÕES - C.G 009/2022</v>
          </cell>
          <cell r="E69" t="str">
            <v>ANA PAULA LUCAS DA SILVA</v>
          </cell>
          <cell r="F69" t="str">
            <v>2 - Outros Profissionais da Saúde</v>
          </cell>
          <cell r="G69" t="str">
            <v>7664-20</v>
          </cell>
          <cell r="H69">
            <v>45261</v>
          </cell>
          <cell r="I69">
            <v>0</v>
          </cell>
          <cell r="J69">
            <v>296.08</v>
          </cell>
          <cell r="K69">
            <v>0</v>
          </cell>
          <cell r="L69">
            <v>248.8</v>
          </cell>
          <cell r="M69">
            <v>6.6</v>
          </cell>
          <cell r="O69">
            <v>2.15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Y69">
            <v>0</v>
          </cell>
          <cell r="Z69">
            <v>0</v>
          </cell>
        </row>
        <row r="70">
          <cell r="C70" t="str">
            <v>UPA TORRÕES - C.G 009/2022</v>
          </cell>
          <cell r="E70" t="str">
            <v>ANALIA KARLA SOUZA RODRIGUES</v>
          </cell>
          <cell r="F70" t="str">
            <v>2 - Outros Profissionais da Saúde</v>
          </cell>
          <cell r="G70" t="str">
            <v>2234-05</v>
          </cell>
          <cell r="H70">
            <v>45261</v>
          </cell>
          <cell r="I70">
            <v>0</v>
          </cell>
          <cell r="J70">
            <v>583.86</v>
          </cell>
          <cell r="K70">
            <v>0</v>
          </cell>
          <cell r="L70">
            <v>248.8</v>
          </cell>
          <cell r="M70">
            <v>6.6</v>
          </cell>
          <cell r="O70">
            <v>2.15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Y70">
            <v>0</v>
          </cell>
          <cell r="Z70">
            <v>0</v>
          </cell>
        </row>
        <row r="71">
          <cell r="C71" t="str">
            <v>UPA TORRÕES - C.G 009/2022</v>
          </cell>
          <cell r="E71" t="str">
            <v>ANDERSON OLIVIO DE ALMEIDA SILVA</v>
          </cell>
          <cell r="F71" t="str">
            <v>2 - Outros Profissionais da Saúde</v>
          </cell>
          <cell r="G71" t="str">
            <v>5211-30</v>
          </cell>
          <cell r="H71">
            <v>45261</v>
          </cell>
          <cell r="I71">
            <v>0</v>
          </cell>
          <cell r="J71">
            <v>38.770000000000003</v>
          </cell>
          <cell r="K71">
            <v>0</v>
          </cell>
          <cell r="L71">
            <v>248.8</v>
          </cell>
          <cell r="M71">
            <v>6.6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Y71">
            <v>0</v>
          </cell>
          <cell r="Z71">
            <v>0</v>
          </cell>
        </row>
        <row r="72">
          <cell r="C72" t="str">
            <v>UPA TORRÕES - C.G 009/2022</v>
          </cell>
          <cell r="E72" t="str">
            <v>ANDRE LUIZ DA SILVA MESQUITA DE MELO</v>
          </cell>
          <cell r="F72" t="str">
            <v>2 - Outros Profissionais da Saúde</v>
          </cell>
          <cell r="G72" t="str">
            <v>7664-20</v>
          </cell>
          <cell r="H72">
            <v>45261</v>
          </cell>
          <cell r="I72">
            <v>0</v>
          </cell>
          <cell r="J72">
            <v>276.61</v>
          </cell>
          <cell r="K72">
            <v>0</v>
          </cell>
          <cell r="L72">
            <v>248.8</v>
          </cell>
          <cell r="M72">
            <v>6.6</v>
          </cell>
          <cell r="O72">
            <v>2.15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Y72">
            <v>0</v>
          </cell>
          <cell r="Z72">
            <v>0</v>
          </cell>
        </row>
        <row r="73">
          <cell r="C73" t="str">
            <v>UPA TORRÕES - C.G 009/2022</v>
          </cell>
          <cell r="E73" t="str">
            <v>ANDREZA MARIA DA SILVA GUEDES</v>
          </cell>
          <cell r="F73" t="str">
            <v>2 - Outros Profissionais da Saúde</v>
          </cell>
          <cell r="G73" t="str">
            <v>2235-05</v>
          </cell>
          <cell r="H73">
            <v>45261</v>
          </cell>
          <cell r="I73">
            <v>0</v>
          </cell>
          <cell r="J73">
            <v>241.39</v>
          </cell>
          <cell r="K73">
            <v>0</v>
          </cell>
          <cell r="L73">
            <v>248.8</v>
          </cell>
          <cell r="M73">
            <v>2.79</v>
          </cell>
          <cell r="O73">
            <v>3.65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Y73">
            <v>0</v>
          </cell>
          <cell r="Z73">
            <v>0</v>
          </cell>
        </row>
        <row r="74">
          <cell r="C74" t="str">
            <v>UPA TORRÕES - C.G 009/2022</v>
          </cell>
          <cell r="E74" t="str">
            <v>ANGELA MARIA DO BOM PARTO DE FREITAS SILVA</v>
          </cell>
          <cell r="F74" t="str">
            <v>2 - Outros Profissionais da Saúde</v>
          </cell>
          <cell r="G74" t="str">
            <v>3222-05</v>
          </cell>
          <cell r="H74">
            <v>45261</v>
          </cell>
          <cell r="I74">
            <v>0</v>
          </cell>
          <cell r="J74">
            <v>323.91000000000003</v>
          </cell>
          <cell r="K74">
            <v>0</v>
          </cell>
          <cell r="L74">
            <v>0</v>
          </cell>
          <cell r="M74">
            <v>0</v>
          </cell>
          <cell r="O74">
            <v>2.15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Y74">
            <v>0</v>
          </cell>
          <cell r="Z74">
            <v>0</v>
          </cell>
        </row>
        <row r="75">
          <cell r="C75" t="str">
            <v>UPA TORRÕES - C.G 009/2022</v>
          </cell>
          <cell r="E75" t="str">
            <v>ANGELA PRASERES DA SILVA</v>
          </cell>
          <cell r="F75" t="str">
            <v>2 - Outros Profissionais da Saúde</v>
          </cell>
          <cell r="G75" t="str">
            <v>3222-05</v>
          </cell>
          <cell r="H75">
            <v>45261</v>
          </cell>
          <cell r="I75">
            <v>0</v>
          </cell>
          <cell r="J75">
            <v>256.60000000000002</v>
          </cell>
          <cell r="K75">
            <v>0</v>
          </cell>
          <cell r="L75">
            <v>248.8</v>
          </cell>
          <cell r="M75">
            <v>6.6</v>
          </cell>
          <cell r="O75">
            <v>2.15</v>
          </cell>
          <cell r="P75">
            <v>0</v>
          </cell>
          <cell r="R75">
            <v>251.97</v>
          </cell>
          <cell r="S75">
            <v>79.8</v>
          </cell>
          <cell r="U75">
            <v>0</v>
          </cell>
          <cell r="V75">
            <v>0</v>
          </cell>
          <cell r="Y75">
            <v>0</v>
          </cell>
          <cell r="Z75">
            <v>0</v>
          </cell>
        </row>
        <row r="76">
          <cell r="C76" t="str">
            <v>UPA TORRÕES - C.G 009/2022</v>
          </cell>
          <cell r="E76" t="str">
            <v>ANGELICA SOUZA DE OLIVEIRA</v>
          </cell>
          <cell r="F76" t="str">
            <v>2 - Outros Profissionais da Saúde</v>
          </cell>
          <cell r="G76" t="str">
            <v>3222-05</v>
          </cell>
          <cell r="H76">
            <v>45261</v>
          </cell>
          <cell r="I76">
            <v>0</v>
          </cell>
          <cell r="J76">
            <v>15.72</v>
          </cell>
          <cell r="K76">
            <v>0</v>
          </cell>
          <cell r="L76">
            <v>0</v>
          </cell>
          <cell r="M76">
            <v>0</v>
          </cell>
          <cell r="O76">
            <v>2.15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Y76">
            <v>0</v>
          </cell>
          <cell r="Z76">
            <v>0</v>
          </cell>
        </row>
        <row r="77">
          <cell r="C77" t="str">
            <v>UPA TORRÕES - C.G 009/2022</v>
          </cell>
          <cell r="E77" t="str">
            <v>AUREA FREITAS DA SILVA</v>
          </cell>
          <cell r="F77" t="str">
            <v>2 - Outros Profissionais da Saúde</v>
          </cell>
          <cell r="G77" t="str">
            <v>3241-15</v>
          </cell>
          <cell r="H77">
            <v>45261</v>
          </cell>
          <cell r="I77">
            <v>0</v>
          </cell>
          <cell r="J77">
            <v>488.05</v>
          </cell>
          <cell r="K77">
            <v>0</v>
          </cell>
          <cell r="L77">
            <v>248.8</v>
          </cell>
          <cell r="M77">
            <v>6.6</v>
          </cell>
          <cell r="O77">
            <v>2.15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Y77">
            <v>0</v>
          </cell>
          <cell r="Z77">
            <v>0</v>
          </cell>
        </row>
        <row r="78">
          <cell r="C78" t="str">
            <v>UPA TORRÕES - C.G 009/2022</v>
          </cell>
          <cell r="E78" t="str">
            <v>BRUNA MAYARA PEREIRA DA SILVA</v>
          </cell>
          <cell r="F78" t="str">
            <v>2 - Outros Profissionais da Saúde</v>
          </cell>
          <cell r="G78" t="str">
            <v>2235-05</v>
          </cell>
          <cell r="H78">
            <v>45261</v>
          </cell>
          <cell r="I78">
            <v>0</v>
          </cell>
          <cell r="J78">
            <v>355.99</v>
          </cell>
          <cell r="K78">
            <v>0</v>
          </cell>
          <cell r="L78">
            <v>248.8</v>
          </cell>
          <cell r="M78">
            <v>2.95</v>
          </cell>
          <cell r="O78">
            <v>3.65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Y78">
            <v>0</v>
          </cell>
          <cell r="Z78">
            <v>0</v>
          </cell>
        </row>
        <row r="79">
          <cell r="C79" t="str">
            <v>UPA TORRÕES - C.G 009/2022</v>
          </cell>
          <cell r="E79" t="str">
            <v>CARLA RAFAELLA LIMA BARBOSA</v>
          </cell>
          <cell r="F79" t="str">
            <v>2 - Outros Profissionais da Saúde</v>
          </cell>
          <cell r="G79" t="str">
            <v>2516-05</v>
          </cell>
          <cell r="H79">
            <v>45261</v>
          </cell>
          <cell r="I79">
            <v>0</v>
          </cell>
          <cell r="J79">
            <v>406.26</v>
          </cell>
          <cell r="K79">
            <v>0</v>
          </cell>
          <cell r="L79">
            <v>248.8</v>
          </cell>
          <cell r="M79">
            <v>6.6</v>
          </cell>
          <cell r="O79">
            <v>2.15</v>
          </cell>
          <cell r="P79">
            <v>0</v>
          </cell>
          <cell r="R79">
            <v>0</v>
          </cell>
          <cell r="S79">
            <v>0</v>
          </cell>
          <cell r="U79">
            <v>80.95</v>
          </cell>
          <cell r="V79">
            <v>0</v>
          </cell>
          <cell r="X79" t="str">
            <v>AUXILIO CRECHE</v>
          </cell>
          <cell r="Y79">
            <v>0</v>
          </cell>
          <cell r="Z79">
            <v>0</v>
          </cell>
        </row>
        <row r="80">
          <cell r="C80" t="str">
            <v>UPA TORRÕES - C.G 009/2022</v>
          </cell>
          <cell r="E80" t="str">
            <v>CARLIANA FERREIRA DOS SANTOS</v>
          </cell>
          <cell r="F80" t="str">
            <v>2 - Outros Profissionais da Saúde</v>
          </cell>
          <cell r="G80" t="str">
            <v>3222-05</v>
          </cell>
          <cell r="H80">
            <v>45261</v>
          </cell>
          <cell r="I80">
            <v>0</v>
          </cell>
          <cell r="J80">
            <v>243.82</v>
          </cell>
          <cell r="K80">
            <v>0</v>
          </cell>
          <cell r="L80">
            <v>248.8</v>
          </cell>
          <cell r="M80">
            <v>6.6</v>
          </cell>
          <cell r="O80">
            <v>2.15</v>
          </cell>
          <cell r="P80">
            <v>0</v>
          </cell>
          <cell r="R80">
            <v>128.97</v>
          </cell>
          <cell r="S80">
            <v>79.8</v>
          </cell>
          <cell r="U80">
            <v>0</v>
          </cell>
          <cell r="V80">
            <v>0</v>
          </cell>
          <cell r="Y80">
            <v>0</v>
          </cell>
          <cell r="Z80">
            <v>0</v>
          </cell>
        </row>
        <row r="81">
          <cell r="C81" t="str">
            <v>UPA TORRÕES - C.G 009/2022</v>
          </cell>
          <cell r="E81" t="str">
            <v>CARMEM LUCIA COSTA DOS SANTOS</v>
          </cell>
          <cell r="F81" t="str">
            <v>2 - Outros Profissionais da Saúde</v>
          </cell>
          <cell r="G81" t="str">
            <v>3222-05</v>
          </cell>
          <cell r="H81">
            <v>45261</v>
          </cell>
          <cell r="I81">
            <v>0</v>
          </cell>
          <cell r="J81">
            <v>262.47000000000003</v>
          </cell>
          <cell r="K81">
            <v>0</v>
          </cell>
          <cell r="L81">
            <v>248.8</v>
          </cell>
          <cell r="M81">
            <v>6.6</v>
          </cell>
          <cell r="O81">
            <v>2.15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Y81">
            <v>0</v>
          </cell>
          <cell r="Z81">
            <v>0</v>
          </cell>
        </row>
        <row r="82">
          <cell r="C82" t="str">
            <v>UPA TORRÕES - C.G 009/2022</v>
          </cell>
          <cell r="E82" t="str">
            <v>CASSIO LUIZ DE ANDRADE SILVA</v>
          </cell>
          <cell r="F82" t="str">
            <v>2 - Outros Profissionais da Saúde</v>
          </cell>
          <cell r="G82" t="str">
            <v>2235-05</v>
          </cell>
          <cell r="H82">
            <v>45261</v>
          </cell>
          <cell r="I82">
            <v>0</v>
          </cell>
          <cell r="J82">
            <v>331.06</v>
          </cell>
          <cell r="K82">
            <v>0</v>
          </cell>
          <cell r="L82">
            <v>248.8</v>
          </cell>
          <cell r="M82">
            <v>3.05</v>
          </cell>
          <cell r="O82">
            <v>3.65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Y82">
            <v>0</v>
          </cell>
          <cell r="Z82">
            <v>0</v>
          </cell>
        </row>
        <row r="83">
          <cell r="C83" t="str">
            <v>UPA TORRÕES - C.G 009/2022</v>
          </cell>
          <cell r="E83" t="str">
            <v>CLAUDENIZE MARIA DE LIMA</v>
          </cell>
          <cell r="F83" t="str">
            <v>2 - Outros Profissionais da Saúde</v>
          </cell>
          <cell r="G83" t="str">
            <v>3222-05</v>
          </cell>
          <cell r="H83">
            <v>45261</v>
          </cell>
          <cell r="I83">
            <v>0</v>
          </cell>
          <cell r="J83">
            <v>215.81</v>
          </cell>
          <cell r="K83">
            <v>0</v>
          </cell>
          <cell r="L83">
            <v>248.8</v>
          </cell>
          <cell r="M83">
            <v>6.6</v>
          </cell>
          <cell r="O83">
            <v>2.15</v>
          </cell>
          <cell r="P83">
            <v>0</v>
          </cell>
          <cell r="R83">
            <v>274.47000000000003</v>
          </cell>
          <cell r="S83">
            <v>79.8</v>
          </cell>
          <cell r="U83">
            <v>0</v>
          </cell>
          <cell r="V83">
            <v>0</v>
          </cell>
          <cell r="Y83">
            <v>0</v>
          </cell>
          <cell r="Z83">
            <v>0</v>
          </cell>
        </row>
        <row r="84">
          <cell r="C84" t="str">
            <v>UPA TORRÕES - C.G 009/2022</v>
          </cell>
          <cell r="E84" t="str">
            <v>CLAUDIANA MARIA DA SILVA</v>
          </cell>
          <cell r="F84" t="str">
            <v>2 - Outros Profissionais da Saúde</v>
          </cell>
          <cell r="G84" t="str">
            <v>3222-05</v>
          </cell>
          <cell r="H84">
            <v>45261</v>
          </cell>
          <cell r="I84">
            <v>0</v>
          </cell>
          <cell r="J84">
            <v>217.61</v>
          </cell>
          <cell r="K84">
            <v>0</v>
          </cell>
          <cell r="L84">
            <v>248.8</v>
          </cell>
          <cell r="M84">
            <v>6.6</v>
          </cell>
          <cell r="O84">
            <v>2.15</v>
          </cell>
          <cell r="P84">
            <v>0</v>
          </cell>
          <cell r="R84">
            <v>251.97</v>
          </cell>
          <cell r="S84">
            <v>79.8</v>
          </cell>
          <cell r="U84">
            <v>0</v>
          </cell>
          <cell r="V84">
            <v>0</v>
          </cell>
          <cell r="Y84">
            <v>0</v>
          </cell>
          <cell r="Z84">
            <v>0</v>
          </cell>
        </row>
        <row r="85">
          <cell r="C85" t="str">
            <v>UPA TORRÕES - C.G 009/2022</v>
          </cell>
          <cell r="E85" t="str">
            <v>CLAUDIO LUIS DE MOURA</v>
          </cell>
          <cell r="F85" t="str">
            <v>2 - Outros Profissionais da Saúde</v>
          </cell>
          <cell r="G85" t="str">
            <v>7664-20</v>
          </cell>
          <cell r="H85">
            <v>45261</v>
          </cell>
          <cell r="I85">
            <v>0</v>
          </cell>
          <cell r="J85">
            <v>245.72</v>
          </cell>
          <cell r="K85">
            <v>0</v>
          </cell>
          <cell r="L85">
            <v>248.8</v>
          </cell>
          <cell r="M85">
            <v>6.6</v>
          </cell>
          <cell r="O85">
            <v>2.15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Y85">
            <v>0</v>
          </cell>
          <cell r="Z85">
            <v>0</v>
          </cell>
        </row>
        <row r="86">
          <cell r="C86" t="str">
            <v>UPA TORRÕES - C.G 009/2022</v>
          </cell>
          <cell r="E86" t="str">
            <v>CLEYBSON SALUSTIANO FERRAZ</v>
          </cell>
          <cell r="F86" t="str">
            <v>2 - Outros Profissionais da Saúde</v>
          </cell>
          <cell r="G86" t="str">
            <v>3222-05</v>
          </cell>
          <cell r="H86">
            <v>45261</v>
          </cell>
          <cell r="I86">
            <v>0</v>
          </cell>
          <cell r="J86">
            <v>228.37</v>
          </cell>
          <cell r="K86">
            <v>0</v>
          </cell>
          <cell r="L86">
            <v>248.8</v>
          </cell>
          <cell r="M86">
            <v>6.6</v>
          </cell>
          <cell r="O86">
            <v>2.15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Y86">
            <v>0</v>
          </cell>
          <cell r="Z86">
            <v>0</v>
          </cell>
        </row>
        <row r="87">
          <cell r="C87" t="str">
            <v>UPA TORRÕES - C.G 009/2022</v>
          </cell>
          <cell r="E87" t="str">
            <v>CREUZA MARIA DA SILVA</v>
          </cell>
          <cell r="F87" t="str">
            <v>2 - Outros Profissionais da Saúde</v>
          </cell>
          <cell r="G87" t="str">
            <v>3222-05</v>
          </cell>
          <cell r="H87">
            <v>45261</v>
          </cell>
          <cell r="I87">
            <v>0</v>
          </cell>
          <cell r="J87">
            <v>256.52999999999997</v>
          </cell>
          <cell r="K87">
            <v>0</v>
          </cell>
          <cell r="L87">
            <v>248.8</v>
          </cell>
          <cell r="M87">
            <v>6.6</v>
          </cell>
          <cell r="O87">
            <v>2.15</v>
          </cell>
          <cell r="P87">
            <v>0</v>
          </cell>
          <cell r="R87">
            <v>120.77</v>
          </cell>
          <cell r="S87">
            <v>79.8</v>
          </cell>
          <cell r="U87">
            <v>77.55</v>
          </cell>
          <cell r="V87">
            <v>0</v>
          </cell>
          <cell r="X87" t="str">
            <v>AUXILIO CRECHE</v>
          </cell>
          <cell r="Y87">
            <v>0</v>
          </cell>
          <cell r="Z87">
            <v>0</v>
          </cell>
        </row>
        <row r="88">
          <cell r="C88" t="str">
            <v>UPA TORRÕES - C.G 009/2022</v>
          </cell>
          <cell r="E88" t="str">
            <v>CRISLAYNE FIGUEIREDO DA SILVA</v>
          </cell>
          <cell r="F88" t="str">
            <v>2 - Outros Profissionais da Saúde</v>
          </cell>
          <cell r="G88" t="str">
            <v>3222-05</v>
          </cell>
          <cell r="H88">
            <v>45261</v>
          </cell>
          <cell r="I88">
            <v>0</v>
          </cell>
          <cell r="J88">
            <v>261.27999999999997</v>
          </cell>
          <cell r="K88">
            <v>0</v>
          </cell>
          <cell r="L88">
            <v>248.8</v>
          </cell>
          <cell r="M88">
            <v>6.6</v>
          </cell>
          <cell r="O88">
            <v>2.15</v>
          </cell>
          <cell r="P88">
            <v>0</v>
          </cell>
          <cell r="R88">
            <v>268.37</v>
          </cell>
          <cell r="S88">
            <v>79.8</v>
          </cell>
          <cell r="U88">
            <v>77.55</v>
          </cell>
          <cell r="V88">
            <v>0</v>
          </cell>
          <cell r="X88" t="str">
            <v>AUXILIO CRECHE</v>
          </cell>
          <cell r="Y88">
            <v>0</v>
          </cell>
          <cell r="Z88">
            <v>0</v>
          </cell>
        </row>
        <row r="89">
          <cell r="C89" t="str">
            <v>UPA TORRÕES - C.G 009/2022</v>
          </cell>
          <cell r="E89" t="str">
            <v>DANIELE WALTRUDES DOS SANTOS</v>
          </cell>
          <cell r="F89" t="str">
            <v>2 - Outros Profissionais da Saúde</v>
          </cell>
          <cell r="G89" t="str">
            <v>3222-05</v>
          </cell>
          <cell r="H89">
            <v>45261</v>
          </cell>
          <cell r="I89">
            <v>0</v>
          </cell>
          <cell r="J89">
            <v>262.45</v>
          </cell>
          <cell r="K89">
            <v>0</v>
          </cell>
          <cell r="L89">
            <v>248.8</v>
          </cell>
          <cell r="M89">
            <v>6.6</v>
          </cell>
          <cell r="O89">
            <v>2.15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Y89">
            <v>0</v>
          </cell>
          <cell r="Z89">
            <v>0</v>
          </cell>
        </row>
        <row r="90">
          <cell r="C90" t="str">
            <v>UPA TORRÕES - C.G 009/2022</v>
          </cell>
          <cell r="E90" t="str">
            <v>DENISE DA SILVA SOUZA</v>
          </cell>
          <cell r="F90" t="str">
            <v>2 - Outros Profissionais da Saúde</v>
          </cell>
          <cell r="G90" t="str">
            <v>3222-05</v>
          </cell>
          <cell r="H90">
            <v>45261</v>
          </cell>
          <cell r="I90">
            <v>0</v>
          </cell>
          <cell r="J90">
            <v>216.66</v>
          </cell>
          <cell r="K90">
            <v>0</v>
          </cell>
          <cell r="L90">
            <v>248.8</v>
          </cell>
          <cell r="M90">
            <v>6.6</v>
          </cell>
          <cell r="O90">
            <v>2.15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Y90">
            <v>0</v>
          </cell>
          <cell r="Z90">
            <v>0</v>
          </cell>
        </row>
        <row r="91">
          <cell r="C91" t="str">
            <v>UPA TORRÕES - C.G 009/2022</v>
          </cell>
          <cell r="E91" t="str">
            <v>DOUGLAS MAGNO OLIVEIRA DO NASCIMENTO</v>
          </cell>
          <cell r="F91" t="str">
            <v>2 - Outros Profissionais da Saúde</v>
          </cell>
          <cell r="G91" t="str">
            <v>3222-05</v>
          </cell>
          <cell r="H91">
            <v>45261</v>
          </cell>
          <cell r="I91">
            <v>0</v>
          </cell>
          <cell r="J91">
            <v>215.51</v>
          </cell>
          <cell r="K91">
            <v>0</v>
          </cell>
          <cell r="L91">
            <v>248.8</v>
          </cell>
          <cell r="M91">
            <v>6.6</v>
          </cell>
          <cell r="O91">
            <v>2.15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Y91">
            <v>0</v>
          </cell>
          <cell r="Z91">
            <v>0</v>
          </cell>
        </row>
        <row r="92">
          <cell r="C92" t="str">
            <v>UPA TORRÕES - C.G 009/2022</v>
          </cell>
          <cell r="E92" t="str">
            <v>EDINEIDE HELENA SOARES DA SILVA</v>
          </cell>
          <cell r="F92" t="str">
            <v>2 - Outros Profissionais da Saúde</v>
          </cell>
          <cell r="G92" t="str">
            <v>3222-05</v>
          </cell>
          <cell r="H92">
            <v>45261</v>
          </cell>
          <cell r="I92">
            <v>0</v>
          </cell>
          <cell r="J92">
            <v>214.5</v>
          </cell>
          <cell r="K92">
            <v>0</v>
          </cell>
          <cell r="L92">
            <v>248.8</v>
          </cell>
          <cell r="M92">
            <v>6.6</v>
          </cell>
          <cell r="O92">
            <v>2.15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Y92">
            <v>0</v>
          </cell>
          <cell r="Z92">
            <v>0</v>
          </cell>
        </row>
        <row r="93">
          <cell r="C93" t="str">
            <v>UPA TORRÕES - C.G 009/2022</v>
          </cell>
          <cell r="E93" t="str">
            <v>EDNA LUCIA AGUIAR SARAIVA</v>
          </cell>
          <cell r="F93" t="str">
            <v>2 - Outros Profissionais da Saúde</v>
          </cell>
          <cell r="G93" t="str">
            <v>3222-05</v>
          </cell>
          <cell r="H93">
            <v>45261</v>
          </cell>
          <cell r="I93">
            <v>0</v>
          </cell>
          <cell r="J93">
            <v>266.58999999999997</v>
          </cell>
          <cell r="K93">
            <v>0</v>
          </cell>
          <cell r="L93">
            <v>248.8</v>
          </cell>
          <cell r="M93">
            <v>6.6</v>
          </cell>
          <cell r="O93">
            <v>2.15</v>
          </cell>
          <cell r="P93">
            <v>0</v>
          </cell>
          <cell r="R93">
            <v>128.97</v>
          </cell>
          <cell r="S93">
            <v>79.8</v>
          </cell>
          <cell r="U93">
            <v>0</v>
          </cell>
          <cell r="V93">
            <v>0</v>
          </cell>
          <cell r="Y93">
            <v>0</v>
          </cell>
          <cell r="Z93">
            <v>0</v>
          </cell>
        </row>
        <row r="94">
          <cell r="C94" t="str">
            <v>UPA TORRÕES - C.G 009/2022</v>
          </cell>
          <cell r="E94" t="str">
            <v>ELAINE FERREIRA DO MONTE</v>
          </cell>
          <cell r="F94" t="str">
            <v>2 - Outros Profissionais da Saúde</v>
          </cell>
          <cell r="G94" t="str">
            <v>3222-05</v>
          </cell>
          <cell r="H94">
            <v>45261</v>
          </cell>
          <cell r="I94">
            <v>0</v>
          </cell>
          <cell r="J94">
            <v>164.13</v>
          </cell>
          <cell r="K94">
            <v>0</v>
          </cell>
          <cell r="L94">
            <v>248.8</v>
          </cell>
          <cell r="M94">
            <v>6.6</v>
          </cell>
          <cell r="O94">
            <v>2.15</v>
          </cell>
          <cell r="P94">
            <v>0</v>
          </cell>
          <cell r="R94">
            <v>71.569999999999993</v>
          </cell>
          <cell r="S94">
            <v>79.8</v>
          </cell>
          <cell r="U94">
            <v>0</v>
          </cell>
          <cell r="V94">
            <v>0</v>
          </cell>
          <cell r="Y94">
            <v>0</v>
          </cell>
          <cell r="Z94">
            <v>0</v>
          </cell>
        </row>
        <row r="95">
          <cell r="C95" t="str">
            <v>UPA TORRÕES - C.G 009/2022</v>
          </cell>
          <cell r="E95" t="str">
            <v>ELBA NATHALIA FRAZAO DE OLIVEIRA</v>
          </cell>
          <cell r="F95" t="str">
            <v>2 - Outros Profissionais da Saúde</v>
          </cell>
          <cell r="G95" t="str">
            <v>2235-05</v>
          </cell>
          <cell r="H95">
            <v>45261</v>
          </cell>
          <cell r="I95">
            <v>0</v>
          </cell>
          <cell r="J95">
            <v>331.7</v>
          </cell>
          <cell r="K95">
            <v>0</v>
          </cell>
          <cell r="L95">
            <v>248.8</v>
          </cell>
          <cell r="M95">
            <v>3.05</v>
          </cell>
          <cell r="O95">
            <v>3.65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Y95">
            <v>0</v>
          </cell>
          <cell r="Z95">
            <v>0</v>
          </cell>
        </row>
        <row r="96">
          <cell r="C96" t="str">
            <v>UPA TORRÕES - C.G 009/2022</v>
          </cell>
          <cell r="E96" t="str">
            <v>ELIENE DUARTE DA SILVA RIBEIRO</v>
          </cell>
          <cell r="F96" t="str">
            <v>2 - Outros Profissionais da Saúde</v>
          </cell>
          <cell r="G96" t="str">
            <v>2234-05</v>
          </cell>
          <cell r="H96">
            <v>45261</v>
          </cell>
          <cell r="I96">
            <v>0</v>
          </cell>
          <cell r="J96">
            <v>482</v>
          </cell>
          <cell r="K96">
            <v>0</v>
          </cell>
          <cell r="L96">
            <v>248.8</v>
          </cell>
          <cell r="M96">
            <v>6.6</v>
          </cell>
          <cell r="O96">
            <v>2.15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Y96">
            <v>0</v>
          </cell>
          <cell r="Z96">
            <v>0</v>
          </cell>
        </row>
        <row r="97">
          <cell r="C97" t="str">
            <v>UPA TORRÕES - C.G 009/2022</v>
          </cell>
          <cell r="E97" t="str">
            <v>ERIKA NICOLY GOUVEIA BERNARDO</v>
          </cell>
          <cell r="F97" t="str">
            <v>2 - Outros Profissionais da Saúde</v>
          </cell>
          <cell r="G97" t="str">
            <v>3222-05</v>
          </cell>
          <cell r="H97">
            <v>45261</v>
          </cell>
          <cell r="I97">
            <v>0</v>
          </cell>
          <cell r="J97">
            <v>185.36</v>
          </cell>
          <cell r="K97">
            <v>0</v>
          </cell>
          <cell r="L97">
            <v>248.8</v>
          </cell>
          <cell r="M97">
            <v>6.6</v>
          </cell>
          <cell r="O97">
            <v>2.15</v>
          </cell>
          <cell r="P97">
            <v>0</v>
          </cell>
          <cell r="R97">
            <v>0</v>
          </cell>
          <cell r="S97">
            <v>0</v>
          </cell>
          <cell r="U97">
            <v>77.55</v>
          </cell>
          <cell r="V97">
            <v>0</v>
          </cell>
          <cell r="X97" t="str">
            <v>AUXILIO CRECHE</v>
          </cell>
          <cell r="Y97">
            <v>0</v>
          </cell>
          <cell r="Z97">
            <v>0</v>
          </cell>
        </row>
        <row r="98">
          <cell r="C98" t="str">
            <v>UPA TORRÕES - C.G 009/2022</v>
          </cell>
          <cell r="E98" t="str">
            <v>ESTER ANGELINA DOS SANTOS</v>
          </cell>
          <cell r="F98" t="str">
            <v>2 - Outros Profissionais da Saúde</v>
          </cell>
          <cell r="G98" t="str">
            <v>2234-05</v>
          </cell>
          <cell r="H98">
            <v>45261</v>
          </cell>
          <cell r="I98">
            <v>0</v>
          </cell>
          <cell r="J98">
            <v>719.35</v>
          </cell>
          <cell r="K98">
            <v>0</v>
          </cell>
          <cell r="L98">
            <v>248.8</v>
          </cell>
          <cell r="M98">
            <v>6.6</v>
          </cell>
          <cell r="O98">
            <v>2.15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Y98">
            <v>0</v>
          </cell>
          <cell r="Z98">
            <v>0</v>
          </cell>
        </row>
        <row r="99">
          <cell r="C99" t="str">
            <v>UPA TORRÕES - C.G 009/2022</v>
          </cell>
          <cell r="E99" t="str">
            <v>EVERTON BATISTA DO NASCIMENTO DOS SANTOS</v>
          </cell>
          <cell r="F99" t="str">
            <v>2 - Outros Profissionais da Saúde</v>
          </cell>
          <cell r="G99" t="str">
            <v>3222-05</v>
          </cell>
          <cell r="H99">
            <v>45261</v>
          </cell>
          <cell r="I99">
            <v>0</v>
          </cell>
          <cell r="J99">
            <v>211.79</v>
          </cell>
          <cell r="K99">
            <v>0</v>
          </cell>
          <cell r="L99">
            <v>248.8</v>
          </cell>
          <cell r="M99">
            <v>6.6</v>
          </cell>
          <cell r="O99">
            <v>2.15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Y99">
            <v>0</v>
          </cell>
          <cell r="Z99">
            <v>0</v>
          </cell>
        </row>
        <row r="100">
          <cell r="C100" t="str">
            <v>UPA TORRÕES - C.G 009/2022</v>
          </cell>
          <cell r="E100" t="str">
            <v>FABIANA MARIA DA SILVA</v>
          </cell>
          <cell r="F100" t="str">
            <v>2 - Outros Profissionais da Saúde</v>
          </cell>
          <cell r="G100" t="str">
            <v>3222-05</v>
          </cell>
          <cell r="H100">
            <v>45261</v>
          </cell>
          <cell r="I100">
            <v>0</v>
          </cell>
          <cell r="J100">
            <v>202.22</v>
          </cell>
          <cell r="K100">
            <v>0</v>
          </cell>
          <cell r="L100">
            <v>248.8</v>
          </cell>
          <cell r="M100">
            <v>6.6</v>
          </cell>
          <cell r="O100">
            <v>2.15</v>
          </cell>
          <cell r="P100">
            <v>0</v>
          </cell>
          <cell r="R100">
            <v>316.37</v>
          </cell>
          <cell r="S100">
            <v>79.8</v>
          </cell>
          <cell r="U100">
            <v>0</v>
          </cell>
          <cell r="V100">
            <v>0</v>
          </cell>
          <cell r="Y100">
            <v>0</v>
          </cell>
          <cell r="Z100">
            <v>0</v>
          </cell>
        </row>
        <row r="101">
          <cell r="C101" t="str">
            <v>UPA TORRÕES - C.G 009/2022</v>
          </cell>
          <cell r="E101" t="str">
            <v>FABIANO FERREIRA LIMA</v>
          </cell>
          <cell r="F101" t="str">
            <v>2 - Outros Profissionais da Saúde</v>
          </cell>
          <cell r="G101" t="str">
            <v>3222-05</v>
          </cell>
          <cell r="H101">
            <v>45261</v>
          </cell>
          <cell r="I101">
            <v>0</v>
          </cell>
          <cell r="J101">
            <v>261.48</v>
          </cell>
          <cell r="K101">
            <v>0</v>
          </cell>
          <cell r="L101">
            <v>248.8</v>
          </cell>
          <cell r="M101">
            <v>6.6</v>
          </cell>
          <cell r="O101">
            <v>2.15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Y101">
            <v>0</v>
          </cell>
          <cell r="Z101">
            <v>0</v>
          </cell>
        </row>
        <row r="102">
          <cell r="C102" t="str">
            <v>UPA TORRÕES - C.G 009/2022</v>
          </cell>
          <cell r="E102" t="str">
            <v>FABIOLA MARIA DA SILVA</v>
          </cell>
          <cell r="F102" t="str">
            <v>2 - Outros Profissionais da Saúde</v>
          </cell>
          <cell r="G102" t="str">
            <v>2235-05</v>
          </cell>
          <cell r="H102">
            <v>45261</v>
          </cell>
          <cell r="I102">
            <v>0</v>
          </cell>
          <cell r="J102">
            <v>411.01</v>
          </cell>
          <cell r="K102">
            <v>0</v>
          </cell>
          <cell r="L102">
            <v>248.8</v>
          </cell>
          <cell r="M102">
            <v>3.05</v>
          </cell>
          <cell r="O102">
            <v>3.65</v>
          </cell>
          <cell r="P102">
            <v>0</v>
          </cell>
          <cell r="R102">
            <v>238.77</v>
          </cell>
          <cell r="S102">
            <v>122.12</v>
          </cell>
          <cell r="U102">
            <v>0</v>
          </cell>
          <cell r="V102">
            <v>0</v>
          </cell>
          <cell r="Y102">
            <v>0</v>
          </cell>
          <cell r="Z102">
            <v>0</v>
          </cell>
        </row>
        <row r="103">
          <cell r="C103" t="str">
            <v>UPA TORRÕES - C.G 009/2022</v>
          </cell>
          <cell r="E103" t="str">
            <v>FABIOLA MARINHO FALCAO</v>
          </cell>
          <cell r="F103" t="str">
            <v>2 - Outros Profissionais da Saúde</v>
          </cell>
          <cell r="G103" t="str">
            <v>3222-05</v>
          </cell>
          <cell r="H103">
            <v>45261</v>
          </cell>
          <cell r="I103">
            <v>0</v>
          </cell>
          <cell r="J103">
            <v>238.79</v>
          </cell>
          <cell r="K103">
            <v>0</v>
          </cell>
          <cell r="L103">
            <v>248.8</v>
          </cell>
          <cell r="M103">
            <v>6.6</v>
          </cell>
          <cell r="O103">
            <v>2.15</v>
          </cell>
          <cell r="P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Y103">
            <v>0</v>
          </cell>
          <cell r="Z103">
            <v>0</v>
          </cell>
        </row>
        <row r="104">
          <cell r="C104" t="str">
            <v>UPA TORRÕES - C.G 009/2022</v>
          </cell>
          <cell r="E104" t="str">
            <v>FILIPE CASTELO BRANCO DA SILVA COUTO</v>
          </cell>
          <cell r="F104" t="str">
            <v>2 - Outros Profissionais da Saúde</v>
          </cell>
          <cell r="G104" t="str">
            <v>5152-05</v>
          </cell>
          <cell r="H104">
            <v>45261</v>
          </cell>
          <cell r="I104">
            <v>0</v>
          </cell>
          <cell r="J104">
            <v>203.82</v>
          </cell>
          <cell r="K104">
            <v>0</v>
          </cell>
          <cell r="L104">
            <v>248.8</v>
          </cell>
          <cell r="M104">
            <v>6.6</v>
          </cell>
          <cell r="O104">
            <v>2.15</v>
          </cell>
          <cell r="P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Y104">
            <v>0</v>
          </cell>
          <cell r="Z104">
            <v>0</v>
          </cell>
        </row>
        <row r="105">
          <cell r="C105" t="str">
            <v>UPA TORRÕES - C.G 009/2022</v>
          </cell>
          <cell r="E105" t="str">
            <v>GABRIELLE SANTOS DA SILVA</v>
          </cell>
          <cell r="F105" t="str">
            <v>2 - Outros Profissionais da Saúde</v>
          </cell>
          <cell r="G105" t="str">
            <v>2234-05</v>
          </cell>
          <cell r="H105">
            <v>45261</v>
          </cell>
          <cell r="I105">
            <v>0</v>
          </cell>
          <cell r="J105">
            <v>598.33000000000004</v>
          </cell>
          <cell r="K105">
            <v>0</v>
          </cell>
          <cell r="L105">
            <v>248.8</v>
          </cell>
          <cell r="M105">
            <v>6.6</v>
          </cell>
          <cell r="O105">
            <v>2.15</v>
          </cell>
          <cell r="P105">
            <v>0</v>
          </cell>
          <cell r="R105">
            <v>0</v>
          </cell>
          <cell r="S105">
            <v>0</v>
          </cell>
          <cell r="U105">
            <v>0</v>
          </cell>
          <cell r="V105">
            <v>0</v>
          </cell>
          <cell r="Y105">
            <v>0</v>
          </cell>
          <cell r="Z105">
            <v>0</v>
          </cell>
        </row>
        <row r="106">
          <cell r="C106" t="str">
            <v>UPA TORRÕES - C.G 009/2022</v>
          </cell>
          <cell r="E106" t="str">
            <v>GEANY CARLINY LIMEIRA BARATA</v>
          </cell>
          <cell r="F106" t="str">
            <v>2 - Outros Profissionais da Saúde</v>
          </cell>
          <cell r="G106" t="str">
            <v>3222-05</v>
          </cell>
          <cell r="H106">
            <v>45261</v>
          </cell>
          <cell r="I106">
            <v>0</v>
          </cell>
          <cell r="J106">
            <v>177.37</v>
          </cell>
          <cell r="K106">
            <v>0</v>
          </cell>
          <cell r="L106">
            <v>248.8</v>
          </cell>
          <cell r="M106">
            <v>6.6</v>
          </cell>
          <cell r="O106">
            <v>2.15</v>
          </cell>
          <cell r="P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Y106">
            <v>0</v>
          </cell>
          <cell r="Z106">
            <v>0</v>
          </cell>
        </row>
        <row r="107">
          <cell r="C107" t="str">
            <v>UPA TORRÕES - C.G 009/2022</v>
          </cell>
          <cell r="E107" t="str">
            <v>GLENDA SHEILA DE MELO FALCAO OLIVEIRA</v>
          </cell>
          <cell r="F107" t="str">
            <v>2 - Outros Profissionais da Saúde</v>
          </cell>
          <cell r="G107" t="str">
            <v>2235-05</v>
          </cell>
          <cell r="H107">
            <v>45261</v>
          </cell>
          <cell r="I107">
            <v>0</v>
          </cell>
          <cell r="J107">
            <v>379.14</v>
          </cell>
          <cell r="K107">
            <v>0</v>
          </cell>
          <cell r="L107">
            <v>248.8</v>
          </cell>
          <cell r="M107">
            <v>3.05</v>
          </cell>
          <cell r="O107">
            <v>3.65</v>
          </cell>
          <cell r="P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Y107">
            <v>0</v>
          </cell>
          <cell r="Z107">
            <v>0</v>
          </cell>
        </row>
        <row r="108">
          <cell r="C108" t="str">
            <v>UPA TORRÕES - C.G 009/2022</v>
          </cell>
          <cell r="E108" t="str">
            <v>GLORIA MARIA CORREIA TAVARES</v>
          </cell>
          <cell r="F108" t="str">
            <v>2 - Outros Profissionais da Saúde</v>
          </cell>
          <cell r="G108" t="str">
            <v>7664-20</v>
          </cell>
          <cell r="H108">
            <v>45261</v>
          </cell>
          <cell r="I108">
            <v>0</v>
          </cell>
          <cell r="J108">
            <v>269.73</v>
          </cell>
          <cell r="K108">
            <v>0</v>
          </cell>
          <cell r="L108">
            <v>248.8</v>
          </cell>
          <cell r="M108">
            <v>6.6</v>
          </cell>
          <cell r="O108">
            <v>2.15</v>
          </cell>
          <cell r="P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0</v>
          </cell>
          <cell r="Y108">
            <v>0</v>
          </cell>
          <cell r="Z108">
            <v>0</v>
          </cell>
        </row>
        <row r="109">
          <cell r="C109" t="str">
            <v>UPA TORRÕES - C.G 009/2022</v>
          </cell>
          <cell r="E109" t="str">
            <v>GRACIETE MARIA DA SILVA</v>
          </cell>
          <cell r="F109" t="str">
            <v>2 - Outros Profissionais da Saúde</v>
          </cell>
          <cell r="G109" t="str">
            <v>5152-05</v>
          </cell>
          <cell r="H109">
            <v>45261</v>
          </cell>
          <cell r="I109">
            <v>0</v>
          </cell>
          <cell r="J109">
            <v>250.58</v>
          </cell>
          <cell r="K109">
            <v>0</v>
          </cell>
          <cell r="L109">
            <v>248.8</v>
          </cell>
          <cell r="M109">
            <v>6.6</v>
          </cell>
          <cell r="O109">
            <v>2.15</v>
          </cell>
          <cell r="P109">
            <v>0</v>
          </cell>
          <cell r="R109">
            <v>251.97</v>
          </cell>
          <cell r="S109">
            <v>79.2</v>
          </cell>
          <cell r="U109">
            <v>0</v>
          </cell>
          <cell r="V109">
            <v>0</v>
          </cell>
          <cell r="Y109">
            <v>0</v>
          </cell>
          <cell r="Z109">
            <v>0</v>
          </cell>
        </row>
        <row r="110">
          <cell r="C110" t="str">
            <v>UPA TORRÕES - C.G 009/2022</v>
          </cell>
          <cell r="E110" t="str">
            <v>HERMINIA DE SOUZA MACHADO</v>
          </cell>
          <cell r="F110" t="str">
            <v>2 - Outros Profissionais da Saúde</v>
          </cell>
          <cell r="G110" t="str">
            <v>2235-05</v>
          </cell>
          <cell r="H110">
            <v>45261</v>
          </cell>
          <cell r="I110">
            <v>0</v>
          </cell>
          <cell r="J110">
            <v>321.54000000000002</v>
          </cell>
          <cell r="K110">
            <v>0</v>
          </cell>
          <cell r="L110">
            <v>248.8</v>
          </cell>
          <cell r="M110">
            <v>2.04</v>
          </cell>
          <cell r="O110">
            <v>3.65</v>
          </cell>
          <cell r="P110">
            <v>0</v>
          </cell>
          <cell r="R110">
            <v>0</v>
          </cell>
          <cell r="S110">
            <v>0</v>
          </cell>
          <cell r="U110">
            <v>120.26</v>
          </cell>
          <cell r="V110">
            <v>0</v>
          </cell>
          <cell r="X110" t="str">
            <v>AUXILIO CRECHE</v>
          </cell>
          <cell r="Y110">
            <v>0</v>
          </cell>
          <cell r="Z110">
            <v>0</v>
          </cell>
        </row>
        <row r="111">
          <cell r="C111" t="str">
            <v>UPA TORRÕES - C.G 009/2022</v>
          </cell>
          <cell r="E111" t="str">
            <v>IONARA DO NASCIMENTO SILVA</v>
          </cell>
          <cell r="F111" t="str">
            <v>2 - Outros Profissionais da Saúde</v>
          </cell>
          <cell r="G111" t="str">
            <v>2516-05</v>
          </cell>
          <cell r="H111">
            <v>45261</v>
          </cell>
          <cell r="I111">
            <v>0</v>
          </cell>
          <cell r="J111">
            <v>470.91</v>
          </cell>
          <cell r="K111">
            <v>0</v>
          </cell>
          <cell r="L111">
            <v>248.8</v>
          </cell>
          <cell r="M111">
            <v>6.6</v>
          </cell>
          <cell r="O111">
            <v>2.15</v>
          </cell>
          <cell r="P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Y111">
            <v>0</v>
          </cell>
          <cell r="Z111">
            <v>0</v>
          </cell>
        </row>
        <row r="112">
          <cell r="C112" t="str">
            <v>UPA TORRÕES - C.G 009/2022</v>
          </cell>
          <cell r="E112" t="str">
            <v>ISRAEL ROQUE DE ARAUJO</v>
          </cell>
          <cell r="F112" t="str">
            <v>2 - Outros Profissionais da Saúde</v>
          </cell>
          <cell r="G112" t="str">
            <v>7664-20</v>
          </cell>
          <cell r="H112">
            <v>45261</v>
          </cell>
          <cell r="I112">
            <v>0</v>
          </cell>
          <cell r="J112">
            <v>266.45</v>
          </cell>
          <cell r="K112">
            <v>0</v>
          </cell>
          <cell r="L112">
            <v>248.8</v>
          </cell>
          <cell r="M112">
            <v>6.6</v>
          </cell>
          <cell r="O112">
            <v>2.15</v>
          </cell>
          <cell r="P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Y112">
            <v>0</v>
          </cell>
          <cell r="Z112">
            <v>0</v>
          </cell>
        </row>
        <row r="113">
          <cell r="C113" t="str">
            <v>UPA TORRÕES - C.G 009/2022</v>
          </cell>
          <cell r="E113" t="str">
            <v>IVAN HONORATO DA SILVA</v>
          </cell>
          <cell r="F113" t="str">
            <v>2 - Outros Profissionais da Saúde</v>
          </cell>
          <cell r="G113" t="str">
            <v>3222-05</v>
          </cell>
          <cell r="H113">
            <v>45261</v>
          </cell>
          <cell r="I113">
            <v>0</v>
          </cell>
          <cell r="J113">
            <v>217</v>
          </cell>
          <cell r="K113">
            <v>0</v>
          </cell>
          <cell r="L113">
            <v>248.8</v>
          </cell>
          <cell r="M113">
            <v>6.6</v>
          </cell>
          <cell r="O113">
            <v>2.15</v>
          </cell>
          <cell r="P113">
            <v>0</v>
          </cell>
          <cell r="R113">
            <v>137.16999999999999</v>
          </cell>
          <cell r="S113">
            <v>79.8</v>
          </cell>
          <cell r="U113">
            <v>0</v>
          </cell>
          <cell r="V113">
            <v>0</v>
          </cell>
          <cell r="Y113">
            <v>0</v>
          </cell>
          <cell r="Z113">
            <v>0</v>
          </cell>
        </row>
        <row r="114">
          <cell r="C114" t="str">
            <v>UPA TORRÕES - C.G 009/2022</v>
          </cell>
          <cell r="E114" t="str">
            <v>IVANEIDE HENRIQUE MEDEIROS DE MELO</v>
          </cell>
          <cell r="F114" t="str">
            <v>2 - Outros Profissionais da Saúde</v>
          </cell>
          <cell r="G114" t="str">
            <v>3222-05</v>
          </cell>
          <cell r="H114">
            <v>45261</v>
          </cell>
          <cell r="I114">
            <v>0</v>
          </cell>
          <cell r="J114">
            <v>216.8</v>
          </cell>
          <cell r="K114">
            <v>0</v>
          </cell>
          <cell r="L114">
            <v>248.8</v>
          </cell>
          <cell r="M114">
            <v>6.6</v>
          </cell>
          <cell r="O114">
            <v>2.15</v>
          </cell>
          <cell r="P114">
            <v>0</v>
          </cell>
          <cell r="R114">
            <v>274.47000000000003</v>
          </cell>
          <cell r="S114">
            <v>79.8</v>
          </cell>
          <cell r="U114">
            <v>0</v>
          </cell>
          <cell r="V114">
            <v>0</v>
          </cell>
          <cell r="Y114">
            <v>0</v>
          </cell>
          <cell r="Z114">
            <v>0</v>
          </cell>
        </row>
        <row r="115">
          <cell r="C115" t="str">
            <v>UPA TORRÕES - C.G 009/2022</v>
          </cell>
          <cell r="E115" t="str">
            <v>IVANILDO SANTOS NASCIMENTO</v>
          </cell>
          <cell r="F115" t="str">
            <v>2 - Outros Profissionais da Saúde</v>
          </cell>
          <cell r="G115" t="str">
            <v>5151-10</v>
          </cell>
          <cell r="H115">
            <v>45261</v>
          </cell>
          <cell r="I115">
            <v>0</v>
          </cell>
          <cell r="J115">
            <v>251.58</v>
          </cell>
          <cell r="K115">
            <v>0</v>
          </cell>
          <cell r="L115">
            <v>248.8</v>
          </cell>
          <cell r="M115">
            <v>6.6</v>
          </cell>
          <cell r="O115">
            <v>2.15</v>
          </cell>
          <cell r="P115">
            <v>0</v>
          </cell>
          <cell r="R115">
            <v>251.97</v>
          </cell>
          <cell r="S115">
            <v>81.09</v>
          </cell>
          <cell r="U115">
            <v>0</v>
          </cell>
          <cell r="V115">
            <v>0</v>
          </cell>
          <cell r="Y115">
            <v>0</v>
          </cell>
          <cell r="Z115">
            <v>0</v>
          </cell>
        </row>
        <row r="116">
          <cell r="C116" t="str">
            <v>UPA TORRÕES - C.G 009/2022</v>
          </cell>
          <cell r="E116" t="str">
            <v>IVIRSON CHAVES MENDES DA SILVA</v>
          </cell>
          <cell r="F116" t="str">
            <v>2 - Outros Profissionais da Saúde</v>
          </cell>
          <cell r="G116" t="str">
            <v>3222-05</v>
          </cell>
          <cell r="H116">
            <v>45261</v>
          </cell>
          <cell r="I116">
            <v>0</v>
          </cell>
          <cell r="J116">
            <v>260.43</v>
          </cell>
          <cell r="K116">
            <v>0</v>
          </cell>
          <cell r="L116">
            <v>248.8</v>
          </cell>
          <cell r="M116">
            <v>6.6</v>
          </cell>
          <cell r="O116">
            <v>2.15</v>
          </cell>
          <cell r="P116">
            <v>0</v>
          </cell>
          <cell r="R116">
            <v>0</v>
          </cell>
          <cell r="S116">
            <v>0</v>
          </cell>
          <cell r="U116">
            <v>0</v>
          </cell>
          <cell r="V116">
            <v>0</v>
          </cell>
          <cell r="Y116">
            <v>0</v>
          </cell>
          <cell r="Z116">
            <v>0</v>
          </cell>
        </row>
        <row r="117">
          <cell r="C117" t="str">
            <v>UPA TORRÕES - C.G 009/2022</v>
          </cell>
          <cell r="E117" t="str">
            <v>JACQUELINE MARIA DA SILVA SOUZA</v>
          </cell>
          <cell r="F117" t="str">
            <v>2 - Outros Profissionais da Saúde</v>
          </cell>
          <cell r="G117" t="str">
            <v>3222-05</v>
          </cell>
          <cell r="H117">
            <v>45261</v>
          </cell>
          <cell r="I117">
            <v>0</v>
          </cell>
          <cell r="J117">
            <v>214.14</v>
          </cell>
          <cell r="K117">
            <v>0</v>
          </cell>
          <cell r="L117">
            <v>248.8</v>
          </cell>
          <cell r="M117">
            <v>6.6</v>
          </cell>
          <cell r="O117">
            <v>2.15</v>
          </cell>
          <cell r="P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Y117">
            <v>0</v>
          </cell>
          <cell r="Z117">
            <v>0</v>
          </cell>
        </row>
        <row r="118">
          <cell r="C118" t="str">
            <v>UPA TORRÕES - C.G 009/2022</v>
          </cell>
          <cell r="E118" t="str">
            <v>JAILTON SIQUEIRA SIMOES FERREIRA</v>
          </cell>
          <cell r="F118" t="str">
            <v>2 - Outros Profissionais da Saúde</v>
          </cell>
          <cell r="G118" t="str">
            <v>2234-05</v>
          </cell>
          <cell r="H118">
            <v>45261</v>
          </cell>
          <cell r="I118">
            <v>0</v>
          </cell>
          <cell r="J118">
            <v>605.66999999999996</v>
          </cell>
          <cell r="K118">
            <v>0</v>
          </cell>
          <cell r="L118">
            <v>248.8</v>
          </cell>
          <cell r="M118">
            <v>6.6</v>
          </cell>
          <cell r="O118">
            <v>2.15</v>
          </cell>
          <cell r="P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Y118">
            <v>0</v>
          </cell>
          <cell r="Z118">
            <v>0</v>
          </cell>
        </row>
        <row r="119">
          <cell r="C119" t="str">
            <v>UPA TORRÕES - C.G 009/2022</v>
          </cell>
          <cell r="E119" t="str">
            <v>JAQUELINE ALVES DE OLIVEIRA</v>
          </cell>
          <cell r="F119" t="str">
            <v>2 - Outros Profissionais da Saúde</v>
          </cell>
          <cell r="G119" t="str">
            <v>5152-05</v>
          </cell>
          <cell r="H119">
            <v>45261</v>
          </cell>
          <cell r="I119">
            <v>0</v>
          </cell>
          <cell r="J119">
            <v>199.33</v>
          </cell>
          <cell r="K119">
            <v>0</v>
          </cell>
          <cell r="L119">
            <v>248.8</v>
          </cell>
          <cell r="M119">
            <v>6.6</v>
          </cell>
          <cell r="O119">
            <v>2.15</v>
          </cell>
          <cell r="P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Y119">
            <v>0</v>
          </cell>
          <cell r="Z119">
            <v>0</v>
          </cell>
        </row>
        <row r="120">
          <cell r="C120" t="str">
            <v>UPA TORRÕES - C.G 009/2022</v>
          </cell>
          <cell r="E120" t="str">
            <v>JEAN ALMEIDA FELIX DA SILVA</v>
          </cell>
          <cell r="F120" t="str">
            <v>2 - Outros Profissionais da Saúde</v>
          </cell>
          <cell r="G120" t="str">
            <v>3222-05</v>
          </cell>
          <cell r="H120">
            <v>45261</v>
          </cell>
          <cell r="I120">
            <v>0</v>
          </cell>
          <cell r="J120">
            <v>187.77</v>
          </cell>
          <cell r="K120">
            <v>0</v>
          </cell>
          <cell r="L120">
            <v>248.8</v>
          </cell>
          <cell r="M120">
            <v>6.6</v>
          </cell>
          <cell r="O120">
            <v>2.15</v>
          </cell>
          <cell r="P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Y120">
            <v>0</v>
          </cell>
          <cell r="Z120">
            <v>0</v>
          </cell>
        </row>
        <row r="121">
          <cell r="C121" t="str">
            <v>UPA TORRÕES - C.G 009/2022</v>
          </cell>
          <cell r="E121" t="str">
            <v>JEAN VITOR FERREIRA DA SILVA</v>
          </cell>
          <cell r="F121" t="str">
            <v>2 - Outros Profissionais da Saúde</v>
          </cell>
          <cell r="G121" t="str">
            <v>5211-30</v>
          </cell>
          <cell r="H121">
            <v>45261</v>
          </cell>
          <cell r="I121">
            <v>0</v>
          </cell>
          <cell r="J121">
            <v>204.87</v>
          </cell>
          <cell r="K121">
            <v>0</v>
          </cell>
          <cell r="L121">
            <v>248.8</v>
          </cell>
          <cell r="M121">
            <v>6.6</v>
          </cell>
          <cell r="O121">
            <v>2.15</v>
          </cell>
          <cell r="P121">
            <v>0</v>
          </cell>
          <cell r="R121">
            <v>317.57</v>
          </cell>
          <cell r="S121">
            <v>81.09</v>
          </cell>
          <cell r="U121">
            <v>0</v>
          </cell>
          <cell r="V121">
            <v>0</v>
          </cell>
          <cell r="Y121">
            <v>0</v>
          </cell>
          <cell r="Z121">
            <v>0</v>
          </cell>
        </row>
        <row r="122">
          <cell r="C122" t="str">
            <v>UPA TORRÕES - C.G 009/2022</v>
          </cell>
          <cell r="E122" t="str">
            <v>JEANNE CORREIA DA SILVA SOUZA</v>
          </cell>
          <cell r="F122" t="str">
            <v>2 - Outros Profissionais da Saúde</v>
          </cell>
          <cell r="G122" t="str">
            <v>3222-05</v>
          </cell>
          <cell r="H122">
            <v>45261</v>
          </cell>
          <cell r="I122">
            <v>0</v>
          </cell>
          <cell r="J122">
            <v>177.44</v>
          </cell>
          <cell r="K122">
            <v>0</v>
          </cell>
          <cell r="L122">
            <v>248.8</v>
          </cell>
          <cell r="M122">
            <v>6.6</v>
          </cell>
          <cell r="O122">
            <v>2.15</v>
          </cell>
          <cell r="P122">
            <v>0</v>
          </cell>
          <cell r="R122">
            <v>199.97</v>
          </cell>
          <cell r="S122">
            <v>79.8</v>
          </cell>
          <cell r="U122">
            <v>0</v>
          </cell>
          <cell r="V122">
            <v>0</v>
          </cell>
          <cell r="Y122">
            <v>0</v>
          </cell>
          <cell r="Z122">
            <v>0</v>
          </cell>
        </row>
        <row r="123">
          <cell r="C123" t="str">
            <v>UPA TORRÕES - C.G 009/2022</v>
          </cell>
          <cell r="E123" t="str">
            <v>JENNIFER LARISSA ARAUJO DE LIMA</v>
          </cell>
          <cell r="F123" t="str">
            <v>2 - Outros Profissionais da Saúde</v>
          </cell>
          <cell r="G123" t="str">
            <v>3222-05</v>
          </cell>
          <cell r="H123">
            <v>45261</v>
          </cell>
          <cell r="I123">
            <v>0</v>
          </cell>
          <cell r="J123">
            <v>216.5</v>
          </cell>
          <cell r="K123">
            <v>0</v>
          </cell>
          <cell r="L123">
            <v>248.8</v>
          </cell>
          <cell r="M123">
            <v>6.6</v>
          </cell>
          <cell r="O123">
            <v>2.15</v>
          </cell>
          <cell r="P123">
            <v>0</v>
          </cell>
          <cell r="R123">
            <v>268.37</v>
          </cell>
          <cell r="S123">
            <v>79.8</v>
          </cell>
          <cell r="U123">
            <v>0</v>
          </cell>
          <cell r="V123">
            <v>0</v>
          </cell>
          <cell r="Y123">
            <v>0</v>
          </cell>
          <cell r="Z123">
            <v>0</v>
          </cell>
        </row>
        <row r="124">
          <cell r="C124" t="str">
            <v>UPA TORRÕES - C.G 009/2022</v>
          </cell>
          <cell r="E124" t="str">
            <v>JOHNNY MICHAEL MARTINIANO DA SILVA</v>
          </cell>
          <cell r="F124" t="str">
            <v>2 - Outros Profissionais da Saúde</v>
          </cell>
          <cell r="G124" t="str">
            <v>5151-10</v>
          </cell>
          <cell r="H124">
            <v>45261</v>
          </cell>
          <cell r="I124">
            <v>0</v>
          </cell>
          <cell r="J124">
            <v>208.76</v>
          </cell>
          <cell r="K124">
            <v>0</v>
          </cell>
          <cell r="L124">
            <v>248.8</v>
          </cell>
          <cell r="M124">
            <v>6.6</v>
          </cell>
          <cell r="O124">
            <v>2.15</v>
          </cell>
          <cell r="P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Y124">
            <v>0</v>
          </cell>
          <cell r="Z124">
            <v>0</v>
          </cell>
        </row>
        <row r="125">
          <cell r="C125" t="str">
            <v>UPA TORRÕES - C.G 009/2022</v>
          </cell>
          <cell r="E125" t="str">
            <v>JOSE ROBERTO DIAS</v>
          </cell>
          <cell r="F125" t="str">
            <v>2 - Outros Profissionais da Saúde</v>
          </cell>
          <cell r="G125" t="str">
            <v>7664-20</v>
          </cell>
          <cell r="H125">
            <v>45261</v>
          </cell>
          <cell r="I125">
            <v>0</v>
          </cell>
          <cell r="J125">
            <v>326.08999999999997</v>
          </cell>
          <cell r="K125">
            <v>0</v>
          </cell>
          <cell r="L125">
            <v>248.8</v>
          </cell>
          <cell r="M125">
            <v>6.6</v>
          </cell>
          <cell r="O125">
            <v>2.15</v>
          </cell>
          <cell r="P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Y125">
            <v>0</v>
          </cell>
          <cell r="Z125">
            <v>0</v>
          </cell>
        </row>
        <row r="126">
          <cell r="C126" t="str">
            <v>UPA TORRÕES - C.G 009/2022</v>
          </cell>
          <cell r="E126" t="str">
            <v>JOSE VICENTE FERREIRA</v>
          </cell>
          <cell r="F126" t="str">
            <v>2 - Outros Profissionais da Saúde</v>
          </cell>
          <cell r="G126" t="str">
            <v>7664-20</v>
          </cell>
          <cell r="H126">
            <v>45261</v>
          </cell>
          <cell r="I126">
            <v>0</v>
          </cell>
          <cell r="J126">
            <v>310.39999999999998</v>
          </cell>
          <cell r="K126">
            <v>0</v>
          </cell>
          <cell r="L126">
            <v>248.8</v>
          </cell>
          <cell r="M126">
            <v>6.6</v>
          </cell>
          <cell r="O126">
            <v>2.15</v>
          </cell>
          <cell r="P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Y126">
            <v>0</v>
          </cell>
          <cell r="Z126">
            <v>0</v>
          </cell>
        </row>
        <row r="127">
          <cell r="C127" t="str">
            <v>UPA TORRÕES - C.G 009/2022</v>
          </cell>
          <cell r="E127" t="str">
            <v>JOSELINE NUNES DA SILVA MARTINS</v>
          </cell>
          <cell r="F127" t="str">
            <v>2 - Outros Profissionais da Saúde</v>
          </cell>
          <cell r="G127" t="str">
            <v>2516-05</v>
          </cell>
          <cell r="H127">
            <v>45261</v>
          </cell>
          <cell r="I127">
            <v>0</v>
          </cell>
          <cell r="J127">
            <v>497.83</v>
          </cell>
          <cell r="K127">
            <v>0</v>
          </cell>
          <cell r="L127">
            <v>248.8</v>
          </cell>
          <cell r="M127">
            <v>6.6</v>
          </cell>
          <cell r="O127">
            <v>2.15</v>
          </cell>
          <cell r="P127">
            <v>0</v>
          </cell>
          <cell r="R127">
            <v>0</v>
          </cell>
          <cell r="S127">
            <v>0</v>
          </cell>
          <cell r="U127">
            <v>0</v>
          </cell>
          <cell r="V127">
            <v>0</v>
          </cell>
          <cell r="Y127">
            <v>0</v>
          </cell>
          <cell r="Z127">
            <v>0</v>
          </cell>
        </row>
        <row r="128">
          <cell r="C128" t="str">
            <v>UPA TORRÕES - C.G 009/2022</v>
          </cell>
          <cell r="E128" t="str">
            <v>JULIANA FILGUEIRA GRANGEIRO DE SOUZA</v>
          </cell>
          <cell r="F128" t="str">
            <v>2 - Outros Profissionais da Saúde</v>
          </cell>
          <cell r="G128" t="str">
            <v>2516-05</v>
          </cell>
          <cell r="H128">
            <v>45261</v>
          </cell>
          <cell r="I128">
            <v>0</v>
          </cell>
          <cell r="J128">
            <v>0</v>
          </cell>
          <cell r="K128">
            <v>1424.03</v>
          </cell>
          <cell r="L128">
            <v>248.8</v>
          </cell>
          <cell r="M128">
            <v>4.4000000000000004</v>
          </cell>
          <cell r="O128">
            <v>2.15</v>
          </cell>
          <cell r="P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Y128">
            <v>0</v>
          </cell>
          <cell r="Z128">
            <v>0</v>
          </cell>
        </row>
        <row r="129">
          <cell r="C129" t="str">
            <v>UPA TORRÕES - C.G 009/2022</v>
          </cell>
          <cell r="E129" t="str">
            <v>JULIO MARCOS PEREIRA DA ROCHA</v>
          </cell>
          <cell r="F129" t="str">
            <v>2 - Outros Profissionais da Saúde</v>
          </cell>
          <cell r="G129" t="str">
            <v>3241-15</v>
          </cell>
          <cell r="H129">
            <v>45261</v>
          </cell>
          <cell r="I129">
            <v>0</v>
          </cell>
          <cell r="J129">
            <v>485.62</v>
          </cell>
          <cell r="K129">
            <v>0</v>
          </cell>
          <cell r="L129">
            <v>248.8</v>
          </cell>
          <cell r="M129">
            <v>6.6</v>
          </cell>
          <cell r="O129">
            <v>2.15</v>
          </cell>
          <cell r="P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Y129">
            <v>0</v>
          </cell>
          <cell r="Z129">
            <v>0</v>
          </cell>
        </row>
        <row r="130">
          <cell r="C130" t="str">
            <v>UPA TORRÕES - C.G 009/2022</v>
          </cell>
          <cell r="E130" t="str">
            <v>KAROLAYNE COSTA E SILVA</v>
          </cell>
          <cell r="F130" t="str">
            <v>2 - Outros Profissionais da Saúde</v>
          </cell>
          <cell r="G130" t="str">
            <v>3222-05</v>
          </cell>
          <cell r="H130">
            <v>45261</v>
          </cell>
          <cell r="I130">
            <v>0</v>
          </cell>
          <cell r="J130">
            <v>220.24</v>
          </cell>
          <cell r="K130">
            <v>0</v>
          </cell>
          <cell r="L130">
            <v>248.8</v>
          </cell>
          <cell r="M130">
            <v>6.6</v>
          </cell>
          <cell r="O130">
            <v>2.15</v>
          </cell>
          <cell r="P130">
            <v>0</v>
          </cell>
          <cell r="R130">
            <v>268.37</v>
          </cell>
          <cell r="S130">
            <v>79.8</v>
          </cell>
          <cell r="U130">
            <v>77.55</v>
          </cell>
          <cell r="V130">
            <v>0</v>
          </cell>
          <cell r="X130" t="str">
            <v>AUXILIO CRECHE</v>
          </cell>
          <cell r="Y130">
            <v>0</v>
          </cell>
          <cell r="Z130">
            <v>0</v>
          </cell>
        </row>
        <row r="131">
          <cell r="C131" t="str">
            <v>UPA TORRÕES - C.G 009/2022</v>
          </cell>
          <cell r="E131" t="str">
            <v>KHYLDER SANTOS NASCIMENTO</v>
          </cell>
          <cell r="F131" t="str">
            <v>2 - Outros Profissionais da Saúde</v>
          </cell>
          <cell r="G131" t="str">
            <v>5211-30</v>
          </cell>
          <cell r="H131">
            <v>45261</v>
          </cell>
          <cell r="I131">
            <v>0</v>
          </cell>
          <cell r="J131">
            <v>280.82</v>
          </cell>
          <cell r="K131">
            <v>0</v>
          </cell>
          <cell r="L131">
            <v>248.8</v>
          </cell>
          <cell r="M131">
            <v>6.6</v>
          </cell>
          <cell r="O131">
            <v>2.15</v>
          </cell>
          <cell r="P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Y131">
            <v>0</v>
          </cell>
          <cell r="Z131">
            <v>0</v>
          </cell>
        </row>
        <row r="132">
          <cell r="C132" t="str">
            <v>UPA TORRÕES - C.G 009/2022</v>
          </cell>
          <cell r="E132" t="str">
            <v>KLEBER PEREIRA DA SILVA</v>
          </cell>
          <cell r="F132" t="str">
            <v>2 - Outros Profissionais da Saúde</v>
          </cell>
          <cell r="G132" t="str">
            <v>3241-15</v>
          </cell>
          <cell r="H132">
            <v>45261</v>
          </cell>
          <cell r="I132">
            <v>0</v>
          </cell>
          <cell r="J132">
            <v>504.92</v>
          </cell>
          <cell r="K132">
            <v>0</v>
          </cell>
          <cell r="L132">
            <v>248.8</v>
          </cell>
          <cell r="M132">
            <v>6.6</v>
          </cell>
          <cell r="O132">
            <v>2.15</v>
          </cell>
          <cell r="P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Y132">
            <v>0</v>
          </cell>
          <cell r="Z132">
            <v>0</v>
          </cell>
        </row>
        <row r="133">
          <cell r="C133" t="str">
            <v>UPA TORRÕES - C.G 009/2022</v>
          </cell>
          <cell r="E133" t="str">
            <v>LAIS PEREIRA DA HORA</v>
          </cell>
          <cell r="F133" t="str">
            <v>2 - Outros Profissionais da Saúde</v>
          </cell>
          <cell r="G133" t="str">
            <v>3222-05</v>
          </cell>
          <cell r="H133">
            <v>45261</v>
          </cell>
          <cell r="I133">
            <v>0</v>
          </cell>
          <cell r="J133">
            <v>215.18</v>
          </cell>
          <cell r="K133">
            <v>0</v>
          </cell>
          <cell r="L133">
            <v>248.8</v>
          </cell>
          <cell r="M133">
            <v>6.6</v>
          </cell>
          <cell r="O133">
            <v>2.15</v>
          </cell>
          <cell r="P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Y133">
            <v>0</v>
          </cell>
          <cell r="Z133">
            <v>0</v>
          </cell>
        </row>
        <row r="134">
          <cell r="C134" t="str">
            <v>UPA TORRÕES - C.G 009/2022</v>
          </cell>
          <cell r="E134" t="str">
            <v>LEGORIANA NUNES DA SILVA</v>
          </cell>
          <cell r="F134" t="str">
            <v>2 - Outros Profissionais da Saúde</v>
          </cell>
          <cell r="G134" t="str">
            <v>3222-05</v>
          </cell>
          <cell r="H134">
            <v>45261</v>
          </cell>
          <cell r="I134">
            <v>0</v>
          </cell>
          <cell r="J134">
            <v>213.8</v>
          </cell>
          <cell r="K134">
            <v>0</v>
          </cell>
          <cell r="L134">
            <v>248.8</v>
          </cell>
          <cell r="M134">
            <v>6.6</v>
          </cell>
          <cell r="O134">
            <v>2.15</v>
          </cell>
          <cell r="P134">
            <v>0</v>
          </cell>
          <cell r="R134">
            <v>251.97</v>
          </cell>
          <cell r="S134">
            <v>79.8</v>
          </cell>
          <cell r="U134">
            <v>0</v>
          </cell>
          <cell r="V134">
            <v>0</v>
          </cell>
          <cell r="Y134">
            <v>0</v>
          </cell>
          <cell r="Z134">
            <v>0</v>
          </cell>
        </row>
        <row r="135">
          <cell r="C135" t="str">
            <v>UPA TORRÕES - C.G 009/2022</v>
          </cell>
          <cell r="E135" t="str">
            <v>LUCIANA NAYARA PEREIRA DE MENDONCA</v>
          </cell>
          <cell r="F135" t="str">
            <v>2 - Outros Profissionais da Saúde</v>
          </cell>
          <cell r="G135" t="str">
            <v>3222-05</v>
          </cell>
          <cell r="H135">
            <v>45261</v>
          </cell>
          <cell r="I135">
            <v>0</v>
          </cell>
          <cell r="J135">
            <v>199.54</v>
          </cell>
          <cell r="K135">
            <v>0</v>
          </cell>
          <cell r="L135">
            <v>0</v>
          </cell>
          <cell r="M135">
            <v>0</v>
          </cell>
          <cell r="O135">
            <v>2.15</v>
          </cell>
          <cell r="P135">
            <v>0</v>
          </cell>
          <cell r="R135">
            <v>137.16999999999999</v>
          </cell>
          <cell r="S135">
            <v>79.8</v>
          </cell>
          <cell r="U135">
            <v>77.55</v>
          </cell>
          <cell r="V135">
            <v>0</v>
          </cell>
          <cell r="X135" t="str">
            <v>AUXILIO CRECHE</v>
          </cell>
          <cell r="Y135">
            <v>0</v>
          </cell>
          <cell r="Z135">
            <v>0</v>
          </cell>
        </row>
        <row r="136">
          <cell r="C136" t="str">
            <v>UPA TORRÕES - C.G 009/2022</v>
          </cell>
          <cell r="E136" t="str">
            <v>LUCIANA SILVA VALOIS</v>
          </cell>
          <cell r="F136" t="str">
            <v>2 - Outros Profissionais da Saúde</v>
          </cell>
          <cell r="G136" t="str">
            <v>3222-05</v>
          </cell>
          <cell r="H136">
            <v>45261</v>
          </cell>
          <cell r="I136">
            <v>0</v>
          </cell>
          <cell r="J136">
            <v>187.17</v>
          </cell>
          <cell r="K136">
            <v>0</v>
          </cell>
          <cell r="L136">
            <v>248.8</v>
          </cell>
          <cell r="M136">
            <v>6.6</v>
          </cell>
          <cell r="O136">
            <v>2.15</v>
          </cell>
          <cell r="P136">
            <v>0</v>
          </cell>
          <cell r="R136">
            <v>251.97</v>
          </cell>
          <cell r="S136">
            <v>79.8</v>
          </cell>
          <cell r="U136">
            <v>77.55</v>
          </cell>
          <cell r="V136">
            <v>0</v>
          </cell>
          <cell r="X136" t="str">
            <v>AUXILIO CRECHE</v>
          </cell>
          <cell r="Y136">
            <v>0</v>
          </cell>
          <cell r="Z136">
            <v>0</v>
          </cell>
        </row>
        <row r="137">
          <cell r="C137" t="str">
            <v>UPA TORRÕES - C.G 009/2022</v>
          </cell>
          <cell r="E137" t="str">
            <v>LUCIENE MALTEZ DOS SANTOS</v>
          </cell>
          <cell r="F137" t="str">
            <v>2 - Outros Profissionais da Saúde</v>
          </cell>
          <cell r="G137" t="str">
            <v>3226-05</v>
          </cell>
          <cell r="H137">
            <v>45261</v>
          </cell>
          <cell r="I137">
            <v>0</v>
          </cell>
          <cell r="J137">
            <v>250.24</v>
          </cell>
          <cell r="K137">
            <v>0</v>
          </cell>
          <cell r="L137">
            <v>248.8</v>
          </cell>
          <cell r="M137">
            <v>6.6</v>
          </cell>
          <cell r="O137">
            <v>2.15</v>
          </cell>
          <cell r="P137">
            <v>0</v>
          </cell>
          <cell r="R137">
            <v>292.37</v>
          </cell>
          <cell r="S137">
            <v>81.09</v>
          </cell>
          <cell r="U137">
            <v>0</v>
          </cell>
          <cell r="V137">
            <v>0</v>
          </cell>
          <cell r="Y137">
            <v>0</v>
          </cell>
          <cell r="Z137">
            <v>0</v>
          </cell>
        </row>
        <row r="138">
          <cell r="C138" t="str">
            <v>UPA TORRÕES - C.G 009/2022</v>
          </cell>
          <cell r="E138" t="str">
            <v>LUNARA OLIVEIRA DE FARIAS SANTOS MOTA</v>
          </cell>
          <cell r="F138" t="str">
            <v>2 - Outros Profissionais da Saúde</v>
          </cell>
          <cell r="G138" t="str">
            <v>2235-05</v>
          </cell>
          <cell r="H138">
            <v>45261</v>
          </cell>
          <cell r="I138">
            <v>0</v>
          </cell>
          <cell r="J138">
            <v>361.75</v>
          </cell>
          <cell r="K138">
            <v>0</v>
          </cell>
          <cell r="L138">
            <v>248.8</v>
          </cell>
          <cell r="M138">
            <v>3.05</v>
          </cell>
          <cell r="O138">
            <v>3.65</v>
          </cell>
          <cell r="P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Y138">
            <v>0</v>
          </cell>
          <cell r="Z138">
            <v>0</v>
          </cell>
        </row>
        <row r="139">
          <cell r="C139" t="str">
            <v>UPA TORRÕES - C.G 009/2022</v>
          </cell>
          <cell r="E139" t="str">
            <v>MARCELO ANTONIO DA SILVA JUNIOR</v>
          </cell>
          <cell r="F139" t="str">
            <v>2 - Outros Profissionais da Saúde</v>
          </cell>
          <cell r="G139" t="str">
            <v>3226-05</v>
          </cell>
          <cell r="H139">
            <v>45261</v>
          </cell>
          <cell r="I139">
            <v>0</v>
          </cell>
          <cell r="J139">
            <v>204.43</v>
          </cell>
          <cell r="K139">
            <v>0</v>
          </cell>
          <cell r="L139">
            <v>248.8</v>
          </cell>
          <cell r="M139">
            <v>6.6</v>
          </cell>
          <cell r="O139">
            <v>2.15</v>
          </cell>
          <cell r="P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Y139">
            <v>0</v>
          </cell>
          <cell r="Z139">
            <v>0</v>
          </cell>
        </row>
        <row r="140">
          <cell r="C140" t="str">
            <v>UPA TORRÕES - C.G 009/2022</v>
          </cell>
          <cell r="E140" t="str">
            <v>MARCIANITA GOMES DOS SANTOS</v>
          </cell>
          <cell r="F140" t="str">
            <v>2 - Outros Profissionais da Saúde</v>
          </cell>
          <cell r="G140" t="str">
            <v>5211-30</v>
          </cell>
          <cell r="H140">
            <v>45261</v>
          </cell>
          <cell r="I140">
            <v>0</v>
          </cell>
          <cell r="J140">
            <v>208.73</v>
          </cell>
          <cell r="K140">
            <v>0</v>
          </cell>
          <cell r="L140">
            <v>248.8</v>
          </cell>
          <cell r="M140">
            <v>6.6</v>
          </cell>
          <cell r="O140">
            <v>2.15</v>
          </cell>
          <cell r="P140">
            <v>0</v>
          </cell>
          <cell r="R140">
            <v>296.97000000000003</v>
          </cell>
          <cell r="S140">
            <v>81.09</v>
          </cell>
          <cell r="U140">
            <v>0</v>
          </cell>
          <cell r="V140">
            <v>0</v>
          </cell>
          <cell r="Y140">
            <v>0</v>
          </cell>
          <cell r="Z140">
            <v>0</v>
          </cell>
        </row>
        <row r="141">
          <cell r="C141" t="str">
            <v>UPA TORRÕES - C.G 009/2022</v>
          </cell>
          <cell r="E141" t="str">
            <v>MARCO ANTONIO LEITE ALBERT</v>
          </cell>
          <cell r="F141" t="str">
            <v>2 - Outros Profissionais da Saúde</v>
          </cell>
          <cell r="G141" t="str">
            <v>3241-15</v>
          </cell>
          <cell r="H141">
            <v>45261</v>
          </cell>
          <cell r="I141">
            <v>0</v>
          </cell>
          <cell r="J141">
            <v>570.08000000000004</v>
          </cell>
          <cell r="K141">
            <v>0</v>
          </cell>
          <cell r="L141">
            <v>0</v>
          </cell>
          <cell r="M141">
            <v>0</v>
          </cell>
          <cell r="O141">
            <v>2.15</v>
          </cell>
          <cell r="P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Y141">
            <v>0</v>
          </cell>
          <cell r="Z141">
            <v>0</v>
          </cell>
        </row>
        <row r="142">
          <cell r="C142" t="str">
            <v>UPA TORRÕES - C.G 009/2022</v>
          </cell>
          <cell r="E142" t="str">
            <v>MARCONI PEDRO DE OLIVEIRA</v>
          </cell>
          <cell r="F142" t="str">
            <v>2 - Outros Profissionais da Saúde</v>
          </cell>
          <cell r="G142" t="str">
            <v>3222-05</v>
          </cell>
          <cell r="H142">
            <v>45261</v>
          </cell>
          <cell r="I142">
            <v>0</v>
          </cell>
          <cell r="J142">
            <v>238.56</v>
          </cell>
          <cell r="K142">
            <v>0</v>
          </cell>
          <cell r="L142">
            <v>248.8</v>
          </cell>
          <cell r="M142">
            <v>6.6</v>
          </cell>
          <cell r="O142">
            <v>2.15</v>
          </cell>
          <cell r="P142">
            <v>0</v>
          </cell>
          <cell r="R142">
            <v>251.97</v>
          </cell>
          <cell r="S142">
            <v>79.8</v>
          </cell>
          <cell r="U142">
            <v>0</v>
          </cell>
          <cell r="V142">
            <v>0</v>
          </cell>
          <cell r="Y142">
            <v>0</v>
          </cell>
          <cell r="Z142">
            <v>0</v>
          </cell>
        </row>
        <row r="143">
          <cell r="C143" t="str">
            <v>UPA TORRÕES - C.G 009/2022</v>
          </cell>
          <cell r="E143" t="str">
            <v>MARCOS BATISTA DA SILVA</v>
          </cell>
          <cell r="F143" t="str">
            <v>2 - Outros Profissionais da Saúde</v>
          </cell>
          <cell r="G143" t="str">
            <v>3222-05</v>
          </cell>
          <cell r="H143">
            <v>45261</v>
          </cell>
          <cell r="I143">
            <v>0</v>
          </cell>
          <cell r="J143">
            <v>265.5</v>
          </cell>
          <cell r="K143">
            <v>0</v>
          </cell>
          <cell r="L143">
            <v>248.8</v>
          </cell>
          <cell r="M143">
            <v>6.6</v>
          </cell>
          <cell r="O143">
            <v>2.15</v>
          </cell>
          <cell r="P143">
            <v>0</v>
          </cell>
          <cell r="R143">
            <v>296.97000000000003</v>
          </cell>
          <cell r="S143">
            <v>79.8</v>
          </cell>
          <cell r="U143">
            <v>0</v>
          </cell>
          <cell r="V143">
            <v>0</v>
          </cell>
          <cell r="Y143">
            <v>0</v>
          </cell>
          <cell r="Z143">
            <v>0</v>
          </cell>
        </row>
        <row r="144">
          <cell r="C144" t="str">
            <v>UPA TORRÕES - C.G 009/2022</v>
          </cell>
          <cell r="E144" t="str">
            <v>MARCOS RODRIGUES DA SILVA</v>
          </cell>
          <cell r="F144" t="str">
            <v>2 - Outros Profissionais da Saúde</v>
          </cell>
          <cell r="G144" t="str">
            <v>5151-10</v>
          </cell>
          <cell r="H144">
            <v>45261</v>
          </cell>
          <cell r="I144">
            <v>0</v>
          </cell>
          <cell r="J144">
            <v>208.36</v>
          </cell>
          <cell r="K144">
            <v>0</v>
          </cell>
          <cell r="L144">
            <v>248.8</v>
          </cell>
          <cell r="M144">
            <v>6.6</v>
          </cell>
          <cell r="O144">
            <v>2.15</v>
          </cell>
          <cell r="P144">
            <v>0</v>
          </cell>
          <cell r="R144">
            <v>268.37</v>
          </cell>
          <cell r="S144">
            <v>81.09</v>
          </cell>
          <cell r="U144">
            <v>0</v>
          </cell>
          <cell r="V144">
            <v>0</v>
          </cell>
          <cell r="Y144">
            <v>0</v>
          </cell>
          <cell r="Z144">
            <v>0</v>
          </cell>
        </row>
        <row r="145">
          <cell r="C145" t="str">
            <v>UPA TORRÕES - C.G 009/2022</v>
          </cell>
          <cell r="E145" t="str">
            <v>MARIA APARECIDA DA SILVA DE SOUZA</v>
          </cell>
          <cell r="F145" t="str">
            <v>2 - Outros Profissionais da Saúde</v>
          </cell>
          <cell r="G145" t="str">
            <v>3226-05</v>
          </cell>
          <cell r="H145">
            <v>45261</v>
          </cell>
          <cell r="I145">
            <v>0</v>
          </cell>
          <cell r="J145">
            <v>253.02</v>
          </cell>
          <cell r="K145">
            <v>0</v>
          </cell>
          <cell r="L145">
            <v>248.8</v>
          </cell>
          <cell r="M145">
            <v>6.6</v>
          </cell>
          <cell r="O145">
            <v>2.15</v>
          </cell>
          <cell r="P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Y145">
            <v>0</v>
          </cell>
          <cell r="Z145">
            <v>0</v>
          </cell>
        </row>
        <row r="146">
          <cell r="C146" t="str">
            <v>UPA TORRÕES - C.G 009/2022</v>
          </cell>
          <cell r="E146" t="str">
            <v>MARIA CLARA NASCIMENTO DE ALBUQUERQUE SOUSA</v>
          </cell>
          <cell r="F146" t="str">
            <v>2 - Outros Profissionais da Saúde</v>
          </cell>
          <cell r="G146" t="str">
            <v>2235-05</v>
          </cell>
          <cell r="H146">
            <v>45261</v>
          </cell>
          <cell r="I146">
            <v>0</v>
          </cell>
          <cell r="J146">
            <v>914.83</v>
          </cell>
          <cell r="K146">
            <v>0</v>
          </cell>
          <cell r="L146">
            <v>248.8</v>
          </cell>
          <cell r="M146">
            <v>3.59</v>
          </cell>
          <cell r="O146">
            <v>3.65</v>
          </cell>
          <cell r="P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Y146">
            <v>0</v>
          </cell>
          <cell r="Z146">
            <v>0</v>
          </cell>
        </row>
        <row r="147">
          <cell r="C147" t="str">
            <v>UPA TORRÕES - C.G 009/2022</v>
          </cell>
          <cell r="E147" t="str">
            <v>MARIA DA CONCEICAO GUIMARAES DE SOUSA MELO</v>
          </cell>
          <cell r="F147" t="str">
            <v>2 - Outros Profissionais da Saúde</v>
          </cell>
          <cell r="G147" t="str">
            <v>3222-05</v>
          </cell>
          <cell r="H147">
            <v>45261</v>
          </cell>
          <cell r="I147">
            <v>0</v>
          </cell>
          <cell r="J147">
            <v>253.46</v>
          </cell>
          <cell r="K147">
            <v>0</v>
          </cell>
          <cell r="L147">
            <v>248.8</v>
          </cell>
          <cell r="M147">
            <v>6.6</v>
          </cell>
          <cell r="O147">
            <v>2.15</v>
          </cell>
          <cell r="P147">
            <v>0</v>
          </cell>
          <cell r="R147">
            <v>0</v>
          </cell>
          <cell r="S147">
            <v>0</v>
          </cell>
          <cell r="U147">
            <v>77.55</v>
          </cell>
          <cell r="V147">
            <v>0</v>
          </cell>
          <cell r="X147" t="str">
            <v>AUXILIO CRECHE</v>
          </cell>
          <cell r="Y147">
            <v>0</v>
          </cell>
          <cell r="Z147">
            <v>0</v>
          </cell>
        </row>
        <row r="148">
          <cell r="C148" t="str">
            <v>UPA TORRÕES - C.G 009/2022</v>
          </cell>
          <cell r="E148" t="str">
            <v>MARIA DE LOURDES GOMES</v>
          </cell>
          <cell r="F148" t="str">
            <v>2 - Outros Profissionais da Saúde</v>
          </cell>
          <cell r="G148" t="str">
            <v>3226-05</v>
          </cell>
          <cell r="H148">
            <v>45261</v>
          </cell>
          <cell r="I148">
            <v>0</v>
          </cell>
          <cell r="J148">
            <v>207.47</v>
          </cell>
          <cell r="K148">
            <v>0</v>
          </cell>
          <cell r="L148">
            <v>248.8</v>
          </cell>
          <cell r="M148">
            <v>6.6</v>
          </cell>
          <cell r="O148">
            <v>2.15</v>
          </cell>
          <cell r="P148">
            <v>0</v>
          </cell>
          <cell r="R148">
            <v>251.97</v>
          </cell>
          <cell r="S148">
            <v>81.09</v>
          </cell>
          <cell r="U148">
            <v>0</v>
          </cell>
          <cell r="V148">
            <v>0</v>
          </cell>
          <cell r="Y148">
            <v>0</v>
          </cell>
          <cell r="Z148">
            <v>0</v>
          </cell>
        </row>
        <row r="149">
          <cell r="C149" t="str">
            <v>UPA TORRÕES - C.G 009/2022</v>
          </cell>
          <cell r="E149" t="str">
            <v>MARIA JOSE DA SILVA ALEXANDRE TAVARES</v>
          </cell>
          <cell r="F149" t="str">
            <v>2 - Outros Profissionais da Saúde</v>
          </cell>
          <cell r="G149" t="str">
            <v>3222-05</v>
          </cell>
          <cell r="H149">
            <v>45261</v>
          </cell>
          <cell r="I149">
            <v>0</v>
          </cell>
          <cell r="J149">
            <v>262.23</v>
          </cell>
          <cell r="K149">
            <v>0</v>
          </cell>
          <cell r="L149">
            <v>248.8</v>
          </cell>
          <cell r="M149">
            <v>6.6</v>
          </cell>
          <cell r="O149">
            <v>2.15</v>
          </cell>
          <cell r="P149">
            <v>0</v>
          </cell>
          <cell r="R149">
            <v>296.97000000000003</v>
          </cell>
          <cell r="S149">
            <v>79.8</v>
          </cell>
          <cell r="U149">
            <v>0</v>
          </cell>
          <cell r="V149">
            <v>0</v>
          </cell>
          <cell r="Y149">
            <v>0</v>
          </cell>
          <cell r="Z149">
            <v>0</v>
          </cell>
        </row>
        <row r="150">
          <cell r="C150" t="str">
            <v>UPA TORRÕES - C.G 009/2022</v>
          </cell>
          <cell r="E150" t="str">
            <v>MARTA MILENA FLOR DE OLIVEIRA</v>
          </cell>
          <cell r="F150" t="str">
            <v>2 - Outros Profissionais da Saúde</v>
          </cell>
          <cell r="G150" t="str">
            <v>3241-15</v>
          </cell>
          <cell r="H150">
            <v>45261</v>
          </cell>
          <cell r="I150">
            <v>0</v>
          </cell>
          <cell r="J150">
            <v>443.67</v>
          </cell>
          <cell r="K150">
            <v>0</v>
          </cell>
          <cell r="L150">
            <v>248.8</v>
          </cell>
          <cell r="M150">
            <v>6.6</v>
          </cell>
          <cell r="O150">
            <v>2.15</v>
          </cell>
          <cell r="P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Y150">
            <v>0</v>
          </cell>
          <cell r="Z150">
            <v>0</v>
          </cell>
        </row>
        <row r="151">
          <cell r="C151" t="str">
            <v>UPA TORRÕES - C.G 009/2022</v>
          </cell>
          <cell r="E151" t="str">
            <v>MAYHARA LIMA E SILVA JORDAO EMERENCIANO</v>
          </cell>
          <cell r="F151" t="str">
            <v>2 - Outros Profissionais da Saúde</v>
          </cell>
          <cell r="G151" t="str">
            <v>2235-05</v>
          </cell>
          <cell r="H151">
            <v>45261</v>
          </cell>
          <cell r="I151">
            <v>0</v>
          </cell>
          <cell r="J151">
            <v>1216.28</v>
          </cell>
          <cell r="K151">
            <v>0</v>
          </cell>
          <cell r="L151">
            <v>0</v>
          </cell>
          <cell r="M151">
            <v>0</v>
          </cell>
          <cell r="O151">
            <v>3.65</v>
          </cell>
          <cell r="P151">
            <v>0</v>
          </cell>
          <cell r="R151">
            <v>0</v>
          </cell>
          <cell r="S151">
            <v>0</v>
          </cell>
          <cell r="U151">
            <v>0</v>
          </cell>
          <cell r="V151">
            <v>0</v>
          </cell>
          <cell r="Y151">
            <v>0</v>
          </cell>
          <cell r="Z151">
            <v>0</v>
          </cell>
        </row>
        <row r="152">
          <cell r="C152" t="str">
            <v>UPA TORRÕES - C.G 009/2022</v>
          </cell>
          <cell r="E152" t="str">
            <v>MELINA MARIA SOARES FREITAS</v>
          </cell>
          <cell r="F152" t="str">
            <v>2 - Outros Profissionais da Saúde</v>
          </cell>
          <cell r="G152" t="str">
            <v>2234-45</v>
          </cell>
          <cell r="H152">
            <v>45261</v>
          </cell>
          <cell r="I152">
            <v>0</v>
          </cell>
          <cell r="J152">
            <v>985.08</v>
          </cell>
          <cell r="K152">
            <v>0</v>
          </cell>
          <cell r="L152">
            <v>248.8</v>
          </cell>
          <cell r="M152">
            <v>6.6</v>
          </cell>
          <cell r="O152">
            <v>2.15</v>
          </cell>
          <cell r="P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Y152">
            <v>0</v>
          </cell>
          <cell r="Z152">
            <v>0</v>
          </cell>
        </row>
        <row r="153">
          <cell r="C153" t="str">
            <v>UPA TORRÕES - C.G 009/2022</v>
          </cell>
          <cell r="E153" t="str">
            <v>MERCIA CORREIA DE OLIVEIRA</v>
          </cell>
          <cell r="F153" t="str">
            <v>2 - Outros Profissionais da Saúde</v>
          </cell>
          <cell r="G153" t="str">
            <v>2235-05</v>
          </cell>
          <cell r="H153">
            <v>45261</v>
          </cell>
          <cell r="I153">
            <v>0</v>
          </cell>
          <cell r="J153">
            <v>405</v>
          </cell>
          <cell r="K153">
            <v>0</v>
          </cell>
          <cell r="L153">
            <v>248.8</v>
          </cell>
          <cell r="M153">
            <v>2.95</v>
          </cell>
          <cell r="O153">
            <v>3.65</v>
          </cell>
          <cell r="P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Y153">
            <v>0</v>
          </cell>
          <cell r="Z153">
            <v>0</v>
          </cell>
        </row>
        <row r="154">
          <cell r="C154" t="str">
            <v>UPA TORRÕES - C.G 009/2022</v>
          </cell>
          <cell r="E154" t="str">
            <v>MICHELE GONCALVES DA SILVA COSTA</v>
          </cell>
          <cell r="F154" t="str">
            <v>2 - Outros Profissionais da Saúde</v>
          </cell>
          <cell r="G154" t="str">
            <v>3222-05</v>
          </cell>
          <cell r="H154">
            <v>45261</v>
          </cell>
          <cell r="I154">
            <v>0</v>
          </cell>
          <cell r="J154">
            <v>257.79000000000002</v>
          </cell>
          <cell r="K154">
            <v>0</v>
          </cell>
          <cell r="L154">
            <v>248.8</v>
          </cell>
          <cell r="M154">
            <v>6.6</v>
          </cell>
          <cell r="O154">
            <v>2.15</v>
          </cell>
          <cell r="P154">
            <v>0</v>
          </cell>
          <cell r="R154">
            <v>268.37</v>
          </cell>
          <cell r="S154">
            <v>79.8</v>
          </cell>
          <cell r="U154">
            <v>77.55</v>
          </cell>
          <cell r="V154">
            <v>0</v>
          </cell>
          <cell r="X154" t="str">
            <v>AUXILIO CRECHE</v>
          </cell>
          <cell r="Y154">
            <v>0</v>
          </cell>
          <cell r="Z154">
            <v>0</v>
          </cell>
        </row>
        <row r="155">
          <cell r="C155" t="str">
            <v>UPA TORRÕES - C.G 009/2022</v>
          </cell>
          <cell r="E155" t="str">
            <v>MIRELA DOS SANTOS SILVA</v>
          </cell>
          <cell r="F155" t="str">
            <v>2 - Outros Profissionais da Saúde</v>
          </cell>
          <cell r="G155" t="str">
            <v>2235-05</v>
          </cell>
          <cell r="H155">
            <v>45261</v>
          </cell>
          <cell r="I155">
            <v>0</v>
          </cell>
          <cell r="J155">
            <v>249.25</v>
          </cell>
          <cell r="K155">
            <v>0</v>
          </cell>
          <cell r="L155">
            <v>248.8</v>
          </cell>
          <cell r="M155">
            <v>2.79</v>
          </cell>
          <cell r="O155">
            <v>3.65</v>
          </cell>
          <cell r="P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Y155">
            <v>0</v>
          </cell>
          <cell r="Z155">
            <v>0</v>
          </cell>
        </row>
        <row r="156">
          <cell r="C156" t="str">
            <v>UPA TORRÕES - C.G 009/2022</v>
          </cell>
          <cell r="E156" t="str">
            <v>MIRIAN FERREIRA DOS SANTOS</v>
          </cell>
          <cell r="F156" t="str">
            <v>2 - Outros Profissionais da Saúde</v>
          </cell>
          <cell r="G156" t="str">
            <v>5152-05</v>
          </cell>
          <cell r="H156">
            <v>45261</v>
          </cell>
          <cell r="I156">
            <v>0</v>
          </cell>
          <cell r="J156">
            <v>252.68</v>
          </cell>
          <cell r="K156">
            <v>0</v>
          </cell>
          <cell r="L156">
            <v>248.8</v>
          </cell>
          <cell r="M156">
            <v>6.6</v>
          </cell>
          <cell r="O156">
            <v>2.15</v>
          </cell>
          <cell r="P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Y156">
            <v>0</v>
          </cell>
          <cell r="Z156">
            <v>0</v>
          </cell>
        </row>
        <row r="157">
          <cell r="C157" t="str">
            <v>UPA TORRÕES - C.G 009/2022</v>
          </cell>
          <cell r="E157" t="str">
            <v>MOHAMA PRISCILLA DA SILVA FERREIRA</v>
          </cell>
          <cell r="F157" t="str">
            <v>2 - Outros Profissionais da Saúde</v>
          </cell>
          <cell r="G157" t="str">
            <v>3222-05</v>
          </cell>
          <cell r="H157">
            <v>45261</v>
          </cell>
          <cell r="I157">
            <v>0</v>
          </cell>
          <cell r="J157">
            <v>247.76</v>
          </cell>
          <cell r="K157">
            <v>0</v>
          </cell>
          <cell r="L157">
            <v>248.8</v>
          </cell>
          <cell r="M157">
            <v>6.6</v>
          </cell>
          <cell r="O157">
            <v>2.15</v>
          </cell>
          <cell r="P157">
            <v>0</v>
          </cell>
          <cell r="R157">
            <v>268.37</v>
          </cell>
          <cell r="S157">
            <v>79.8</v>
          </cell>
          <cell r="U157">
            <v>0</v>
          </cell>
          <cell r="V157">
            <v>0</v>
          </cell>
          <cell r="Y157">
            <v>0</v>
          </cell>
          <cell r="Z157">
            <v>0</v>
          </cell>
        </row>
        <row r="158">
          <cell r="C158" t="str">
            <v>UPA TORRÕES - C.G 009/2022</v>
          </cell>
          <cell r="E158" t="str">
            <v>MYLENA FIGUEIREDO DO NASCIMENTO</v>
          </cell>
          <cell r="F158" t="str">
            <v>2 - Outros Profissionais da Saúde</v>
          </cell>
          <cell r="G158" t="str">
            <v>3222-05</v>
          </cell>
          <cell r="H158">
            <v>45261</v>
          </cell>
          <cell r="I158">
            <v>0</v>
          </cell>
          <cell r="J158">
            <v>264.83</v>
          </cell>
          <cell r="K158">
            <v>0</v>
          </cell>
          <cell r="L158">
            <v>248.8</v>
          </cell>
          <cell r="M158">
            <v>6.6</v>
          </cell>
          <cell r="O158">
            <v>2.15</v>
          </cell>
          <cell r="P158">
            <v>0</v>
          </cell>
          <cell r="R158">
            <v>235.57</v>
          </cell>
          <cell r="S158">
            <v>79.8</v>
          </cell>
          <cell r="U158">
            <v>77.55</v>
          </cell>
          <cell r="V158">
            <v>0</v>
          </cell>
          <cell r="X158" t="str">
            <v>AUXILIO CRECHE</v>
          </cell>
          <cell r="Y158">
            <v>0</v>
          </cell>
          <cell r="Z158">
            <v>0</v>
          </cell>
        </row>
        <row r="159">
          <cell r="C159" t="str">
            <v>UPA TORRÕES - C.G 009/2022</v>
          </cell>
          <cell r="E159" t="str">
            <v>NADJANE MEIRA DE CARVALHO</v>
          </cell>
          <cell r="F159" t="str">
            <v>2 - Outros Profissionais da Saúde</v>
          </cell>
          <cell r="G159" t="str">
            <v>2235-05</v>
          </cell>
          <cell r="H159">
            <v>45261</v>
          </cell>
          <cell r="I159">
            <v>0</v>
          </cell>
          <cell r="J159">
            <v>303.82</v>
          </cell>
          <cell r="K159">
            <v>0</v>
          </cell>
          <cell r="L159">
            <v>248.8</v>
          </cell>
          <cell r="M159">
            <v>3.05</v>
          </cell>
          <cell r="O159">
            <v>3.65</v>
          </cell>
          <cell r="P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Y159">
            <v>0</v>
          </cell>
          <cell r="Z159">
            <v>0</v>
          </cell>
        </row>
        <row r="160">
          <cell r="C160" t="str">
            <v>UPA TORRÕES - C.G 009/2022</v>
          </cell>
          <cell r="E160" t="str">
            <v>NAILZA MARIA DA SILVA</v>
          </cell>
          <cell r="F160" t="str">
            <v>2 - Outros Profissionais da Saúde</v>
          </cell>
          <cell r="G160" t="str">
            <v>3241-15</v>
          </cell>
          <cell r="H160">
            <v>45261</v>
          </cell>
          <cell r="I160">
            <v>0</v>
          </cell>
          <cell r="J160">
            <v>591.57000000000005</v>
          </cell>
          <cell r="K160">
            <v>0</v>
          </cell>
          <cell r="L160">
            <v>248.8</v>
          </cell>
          <cell r="M160">
            <v>6.6</v>
          </cell>
          <cell r="O160">
            <v>2.15</v>
          </cell>
          <cell r="P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Y160">
            <v>0</v>
          </cell>
          <cell r="Z160">
            <v>0</v>
          </cell>
        </row>
        <row r="161">
          <cell r="C161" t="str">
            <v>UPA TORRÕES - C.G 009/2022</v>
          </cell>
          <cell r="E161" t="str">
            <v>NATALIA CRISTINA DA SILVA</v>
          </cell>
          <cell r="F161" t="str">
            <v>2 - Outros Profissionais da Saúde</v>
          </cell>
          <cell r="G161" t="str">
            <v>5211-30</v>
          </cell>
          <cell r="H161">
            <v>45261</v>
          </cell>
          <cell r="I161">
            <v>0</v>
          </cell>
          <cell r="J161">
            <v>209.21</v>
          </cell>
          <cell r="K161">
            <v>0</v>
          </cell>
          <cell r="L161">
            <v>248.8</v>
          </cell>
          <cell r="M161">
            <v>6.6</v>
          </cell>
          <cell r="O161">
            <v>2.15</v>
          </cell>
          <cell r="P161">
            <v>0</v>
          </cell>
          <cell r="R161">
            <v>137.16999999999999</v>
          </cell>
          <cell r="S161">
            <v>81.09</v>
          </cell>
          <cell r="U161">
            <v>0</v>
          </cell>
          <cell r="V161">
            <v>0</v>
          </cell>
          <cell r="Y161">
            <v>0</v>
          </cell>
          <cell r="Z161">
            <v>0</v>
          </cell>
        </row>
        <row r="162">
          <cell r="C162" t="str">
            <v>UPA TORRÕES - C.G 009/2022</v>
          </cell>
          <cell r="E162" t="str">
            <v>OSVALDO SANTOS GOMES DE SANTANA</v>
          </cell>
          <cell r="F162" t="str">
            <v>2 - Outros Profissionais da Saúde</v>
          </cell>
          <cell r="G162" t="str">
            <v>5211-30</v>
          </cell>
          <cell r="H162">
            <v>45261</v>
          </cell>
          <cell r="I162">
            <v>0</v>
          </cell>
          <cell r="J162">
            <v>182.58</v>
          </cell>
          <cell r="K162">
            <v>0</v>
          </cell>
          <cell r="L162">
            <v>248.8</v>
          </cell>
          <cell r="M162">
            <v>3.3</v>
          </cell>
          <cell r="O162">
            <v>2.15</v>
          </cell>
          <cell r="P162">
            <v>0</v>
          </cell>
          <cell r="R162">
            <v>251.97</v>
          </cell>
          <cell r="S162">
            <v>81.09</v>
          </cell>
          <cell r="U162">
            <v>0</v>
          </cell>
          <cell r="V162">
            <v>0</v>
          </cell>
          <cell r="Y162">
            <v>0</v>
          </cell>
          <cell r="Z162">
            <v>0</v>
          </cell>
        </row>
        <row r="163">
          <cell r="C163" t="str">
            <v>UPA TORRÕES - C.G 009/2022</v>
          </cell>
          <cell r="E163" t="str">
            <v>PATRICIA MARIA ALVES</v>
          </cell>
          <cell r="F163" t="str">
            <v>2 - Outros Profissionais da Saúde</v>
          </cell>
          <cell r="G163" t="str">
            <v>3222-05</v>
          </cell>
          <cell r="H163">
            <v>45261</v>
          </cell>
          <cell r="I163">
            <v>0</v>
          </cell>
          <cell r="J163">
            <v>258.85000000000002</v>
          </cell>
          <cell r="K163">
            <v>0</v>
          </cell>
          <cell r="L163">
            <v>248.8</v>
          </cell>
          <cell r="M163">
            <v>6.6</v>
          </cell>
          <cell r="O163">
            <v>2.15</v>
          </cell>
          <cell r="P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Y163">
            <v>0</v>
          </cell>
          <cell r="Z163">
            <v>0</v>
          </cell>
        </row>
        <row r="164">
          <cell r="C164" t="str">
            <v>UPA TORRÕES - C.G 009/2022</v>
          </cell>
          <cell r="E164" t="str">
            <v>PATRICIA ROBERTA ALMEIDA FELIX DA SILVA</v>
          </cell>
          <cell r="F164" t="str">
            <v>2 - Outros Profissionais da Saúde</v>
          </cell>
          <cell r="G164" t="str">
            <v>3222-05</v>
          </cell>
          <cell r="H164">
            <v>45261</v>
          </cell>
          <cell r="I164">
            <v>0</v>
          </cell>
          <cell r="J164">
            <v>259.38</v>
          </cell>
          <cell r="K164">
            <v>0</v>
          </cell>
          <cell r="L164">
            <v>248.8</v>
          </cell>
          <cell r="M164">
            <v>6.6</v>
          </cell>
          <cell r="O164">
            <v>2.15</v>
          </cell>
          <cell r="P164">
            <v>0</v>
          </cell>
          <cell r="R164">
            <v>0</v>
          </cell>
          <cell r="S164">
            <v>0</v>
          </cell>
          <cell r="U164">
            <v>0</v>
          </cell>
          <cell r="V164">
            <v>0</v>
          </cell>
          <cell r="Y164">
            <v>0</v>
          </cell>
          <cell r="Z164">
            <v>0</v>
          </cell>
        </row>
        <row r="165">
          <cell r="C165" t="str">
            <v>UPA TORRÕES - C.G 009/2022</v>
          </cell>
          <cell r="E165" t="str">
            <v>PAULA MICHELLE DE LIMA ANDRADE</v>
          </cell>
          <cell r="F165" t="str">
            <v>2 - Outros Profissionais da Saúde</v>
          </cell>
          <cell r="G165" t="str">
            <v>2235-05</v>
          </cell>
          <cell r="H165">
            <v>45261</v>
          </cell>
          <cell r="I165">
            <v>0</v>
          </cell>
          <cell r="J165">
            <v>327.97</v>
          </cell>
          <cell r="K165">
            <v>0</v>
          </cell>
          <cell r="L165">
            <v>248.8</v>
          </cell>
          <cell r="M165">
            <v>3.05</v>
          </cell>
          <cell r="O165">
            <v>3.65</v>
          </cell>
          <cell r="P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Y165">
            <v>0</v>
          </cell>
          <cell r="Z165">
            <v>0</v>
          </cell>
        </row>
        <row r="166">
          <cell r="C166" t="str">
            <v>UPA TORRÕES - C.G 009/2022</v>
          </cell>
          <cell r="E166" t="str">
            <v>PAULO ROBERTO ANGEIRAS DA SILVA</v>
          </cell>
          <cell r="F166" t="str">
            <v>2 - Outros Profissionais da Saúde</v>
          </cell>
          <cell r="G166" t="str">
            <v>3241-15</v>
          </cell>
          <cell r="H166">
            <v>45261</v>
          </cell>
          <cell r="I166">
            <v>0</v>
          </cell>
          <cell r="J166">
            <v>488.93</v>
          </cell>
          <cell r="K166">
            <v>0</v>
          </cell>
          <cell r="L166">
            <v>248.8</v>
          </cell>
          <cell r="M166">
            <v>6.6</v>
          </cell>
          <cell r="O166">
            <v>2.15</v>
          </cell>
          <cell r="P166">
            <v>0</v>
          </cell>
          <cell r="R166">
            <v>0</v>
          </cell>
          <cell r="S166">
            <v>0</v>
          </cell>
          <cell r="U166">
            <v>0</v>
          </cell>
          <cell r="V166">
            <v>0</v>
          </cell>
          <cell r="Y166">
            <v>0</v>
          </cell>
          <cell r="Z166">
            <v>0</v>
          </cell>
        </row>
        <row r="167">
          <cell r="C167" t="str">
            <v>UPA TORRÕES - C.G 009/2022</v>
          </cell>
          <cell r="E167" t="str">
            <v>PAULO ROBERTO JOSE DA SILVA</v>
          </cell>
          <cell r="F167" t="str">
            <v>2 - Outros Profissionais da Saúde</v>
          </cell>
          <cell r="G167" t="str">
            <v>3222-05</v>
          </cell>
          <cell r="H167">
            <v>45261</v>
          </cell>
          <cell r="I167">
            <v>0</v>
          </cell>
          <cell r="J167">
            <v>215.5</v>
          </cell>
          <cell r="K167">
            <v>0</v>
          </cell>
          <cell r="L167">
            <v>248.8</v>
          </cell>
          <cell r="M167">
            <v>6.6</v>
          </cell>
          <cell r="O167">
            <v>2.15</v>
          </cell>
          <cell r="P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Y167">
            <v>0</v>
          </cell>
          <cell r="Z167">
            <v>0</v>
          </cell>
        </row>
        <row r="168">
          <cell r="C168" t="str">
            <v>UPA TORRÕES - C.G 009/2022</v>
          </cell>
          <cell r="E168" t="str">
            <v>POLIANA PIRES LINS</v>
          </cell>
          <cell r="F168" t="str">
            <v>2 - Outros Profissionais da Saúde</v>
          </cell>
          <cell r="G168" t="str">
            <v>2234-05</v>
          </cell>
          <cell r="H168">
            <v>45261</v>
          </cell>
          <cell r="I168">
            <v>0</v>
          </cell>
          <cell r="J168">
            <v>517.79</v>
          </cell>
          <cell r="K168">
            <v>0</v>
          </cell>
          <cell r="L168">
            <v>248.8</v>
          </cell>
          <cell r="M168">
            <v>6.6</v>
          </cell>
          <cell r="O168">
            <v>2.15</v>
          </cell>
          <cell r="P168">
            <v>0</v>
          </cell>
          <cell r="R168">
            <v>0</v>
          </cell>
          <cell r="S168">
            <v>0</v>
          </cell>
          <cell r="U168">
            <v>0</v>
          </cell>
          <cell r="V168">
            <v>0</v>
          </cell>
          <cell r="Y168">
            <v>0</v>
          </cell>
          <cell r="Z168">
            <v>0</v>
          </cell>
        </row>
        <row r="169">
          <cell r="C169" t="str">
            <v>UPA TORRÕES - C.G 009/2022</v>
          </cell>
          <cell r="E169" t="str">
            <v>PRISCILA FARIAS DA SILVA</v>
          </cell>
          <cell r="F169" t="str">
            <v>2 - Outros Profissionais da Saúde</v>
          </cell>
          <cell r="G169" t="str">
            <v>3222-05</v>
          </cell>
          <cell r="H169">
            <v>45261</v>
          </cell>
          <cell r="I169">
            <v>0</v>
          </cell>
          <cell r="J169">
            <v>185.48</v>
          </cell>
          <cell r="K169">
            <v>0</v>
          </cell>
          <cell r="L169">
            <v>248.8</v>
          </cell>
          <cell r="M169">
            <v>6.6</v>
          </cell>
          <cell r="O169">
            <v>2.15</v>
          </cell>
          <cell r="P169">
            <v>0</v>
          </cell>
          <cell r="R169">
            <v>128.97</v>
          </cell>
          <cell r="S169">
            <v>79.8</v>
          </cell>
          <cell r="U169">
            <v>0</v>
          </cell>
          <cell r="V169">
            <v>0</v>
          </cell>
          <cell r="Y169">
            <v>0</v>
          </cell>
          <cell r="Z169">
            <v>0</v>
          </cell>
        </row>
        <row r="170">
          <cell r="C170" t="str">
            <v>UPA TORRÕES - C.G 009/2022</v>
          </cell>
          <cell r="E170" t="str">
            <v>RAFAEL GOUVEIA GOMES DA SILVA</v>
          </cell>
          <cell r="F170" t="str">
            <v>2 - Outros Profissionais da Saúde</v>
          </cell>
          <cell r="G170" t="str">
            <v>3222-05</v>
          </cell>
          <cell r="H170">
            <v>45261</v>
          </cell>
          <cell r="I170">
            <v>0</v>
          </cell>
          <cell r="J170">
            <v>267.92</v>
          </cell>
          <cell r="K170">
            <v>0</v>
          </cell>
          <cell r="L170">
            <v>248.8</v>
          </cell>
          <cell r="M170">
            <v>6.6</v>
          </cell>
          <cell r="O170">
            <v>2.15</v>
          </cell>
          <cell r="P170">
            <v>0</v>
          </cell>
          <cell r="R170">
            <v>128.97</v>
          </cell>
          <cell r="S170">
            <v>79.8</v>
          </cell>
          <cell r="U170">
            <v>0</v>
          </cell>
          <cell r="V170">
            <v>0</v>
          </cell>
          <cell r="Y170">
            <v>0</v>
          </cell>
          <cell r="Z170">
            <v>0</v>
          </cell>
        </row>
        <row r="171">
          <cell r="C171" t="str">
            <v>UPA TORRÕES - C.G 009/2022</v>
          </cell>
          <cell r="E171" t="str">
            <v>RAFAELA MAGALHAES DA SILVA LOURENCO</v>
          </cell>
          <cell r="F171" t="str">
            <v>2 - Outros Profissionais da Saúde</v>
          </cell>
          <cell r="G171" t="str">
            <v>3222-05</v>
          </cell>
          <cell r="H171">
            <v>45261</v>
          </cell>
          <cell r="I171">
            <v>0</v>
          </cell>
          <cell r="J171">
            <v>243.25</v>
          </cell>
          <cell r="K171">
            <v>0</v>
          </cell>
          <cell r="L171">
            <v>248.8</v>
          </cell>
          <cell r="M171">
            <v>6.6</v>
          </cell>
          <cell r="O171">
            <v>2.15</v>
          </cell>
          <cell r="P171">
            <v>0</v>
          </cell>
          <cell r="R171">
            <v>268.37</v>
          </cell>
          <cell r="S171">
            <v>79.8</v>
          </cell>
          <cell r="U171">
            <v>0</v>
          </cell>
          <cell r="V171">
            <v>0</v>
          </cell>
          <cell r="Y171">
            <v>0</v>
          </cell>
          <cell r="Z171">
            <v>0</v>
          </cell>
        </row>
        <row r="172">
          <cell r="C172" t="str">
            <v>UPA TORRÕES - C.G 009/2022</v>
          </cell>
          <cell r="E172" t="str">
            <v>RAFAELLA PEREGRINO DE ALMEIDA VIANA</v>
          </cell>
          <cell r="F172" t="str">
            <v>2 - Outros Profissionais da Saúde</v>
          </cell>
          <cell r="G172" t="str">
            <v>2235-05</v>
          </cell>
          <cell r="H172">
            <v>45261</v>
          </cell>
          <cell r="I172">
            <v>0</v>
          </cell>
          <cell r="J172">
            <v>361</v>
          </cell>
          <cell r="K172">
            <v>0</v>
          </cell>
          <cell r="L172">
            <v>248.8</v>
          </cell>
          <cell r="M172">
            <v>3.05</v>
          </cell>
          <cell r="O172">
            <v>3.65</v>
          </cell>
          <cell r="P172">
            <v>0</v>
          </cell>
          <cell r="R172">
            <v>0</v>
          </cell>
          <cell r="S172">
            <v>0</v>
          </cell>
          <cell r="U172">
            <v>120.26</v>
          </cell>
          <cell r="V172">
            <v>0</v>
          </cell>
          <cell r="X172" t="str">
            <v>AUXILIO CRECHE</v>
          </cell>
          <cell r="Y172">
            <v>0</v>
          </cell>
          <cell r="Z172">
            <v>0</v>
          </cell>
        </row>
        <row r="173">
          <cell r="C173" t="str">
            <v>UPA TORRÕES - C.G 009/2022</v>
          </cell>
          <cell r="E173" t="str">
            <v>RAUANA HIPOLITO CHAVES</v>
          </cell>
          <cell r="F173" t="str">
            <v>2 - Outros Profissionais da Saúde</v>
          </cell>
          <cell r="G173" t="str">
            <v>2516-05</v>
          </cell>
          <cell r="H173">
            <v>45261</v>
          </cell>
          <cell r="I173">
            <v>0</v>
          </cell>
          <cell r="J173">
            <v>492.66</v>
          </cell>
          <cell r="K173">
            <v>0</v>
          </cell>
          <cell r="L173">
            <v>248.8</v>
          </cell>
          <cell r="M173">
            <v>6.6</v>
          </cell>
          <cell r="O173">
            <v>2.15</v>
          </cell>
          <cell r="P173">
            <v>0</v>
          </cell>
          <cell r="R173">
            <v>0</v>
          </cell>
          <cell r="S173">
            <v>0</v>
          </cell>
          <cell r="U173">
            <v>0</v>
          </cell>
          <cell r="V173">
            <v>0</v>
          </cell>
          <cell r="Y173">
            <v>0</v>
          </cell>
          <cell r="Z173">
            <v>0</v>
          </cell>
        </row>
        <row r="174">
          <cell r="C174" t="str">
            <v>UPA TORRÕES - C.G 009/2022</v>
          </cell>
          <cell r="E174" t="str">
            <v>RENALLY DE PAULA CASTRO</v>
          </cell>
          <cell r="F174" t="str">
            <v>2 - Outros Profissionais da Saúde</v>
          </cell>
          <cell r="G174" t="str">
            <v>3222-05</v>
          </cell>
          <cell r="H174">
            <v>45261</v>
          </cell>
          <cell r="I174">
            <v>0</v>
          </cell>
          <cell r="J174">
            <v>205.83</v>
          </cell>
          <cell r="K174">
            <v>0</v>
          </cell>
          <cell r="L174">
            <v>248.8</v>
          </cell>
          <cell r="M174">
            <v>6.6</v>
          </cell>
          <cell r="O174">
            <v>2.15</v>
          </cell>
          <cell r="P174">
            <v>0</v>
          </cell>
          <cell r="R174">
            <v>0</v>
          </cell>
          <cell r="S174">
            <v>0</v>
          </cell>
          <cell r="U174">
            <v>77.55</v>
          </cell>
          <cell r="V174">
            <v>0</v>
          </cell>
          <cell r="X174" t="str">
            <v>AUXILIO CRECHE</v>
          </cell>
          <cell r="Y174">
            <v>0</v>
          </cell>
          <cell r="Z174">
            <v>0</v>
          </cell>
        </row>
        <row r="175">
          <cell r="C175" t="str">
            <v>UPA TORRÕES - C.G 009/2022</v>
          </cell>
          <cell r="E175" t="str">
            <v>RENATHA SALOME DA SILVA</v>
          </cell>
          <cell r="F175" t="str">
            <v>2 - Outros Profissionais da Saúde</v>
          </cell>
          <cell r="G175" t="str">
            <v>3222-05</v>
          </cell>
          <cell r="H175">
            <v>45261</v>
          </cell>
          <cell r="I175">
            <v>0</v>
          </cell>
          <cell r="J175">
            <v>211.47</v>
          </cell>
          <cell r="K175">
            <v>0</v>
          </cell>
          <cell r="L175">
            <v>248.8</v>
          </cell>
          <cell r="M175">
            <v>6.6</v>
          </cell>
          <cell r="O175">
            <v>2.15</v>
          </cell>
          <cell r="P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Y175">
            <v>0</v>
          </cell>
          <cell r="Z175">
            <v>0</v>
          </cell>
        </row>
        <row r="176">
          <cell r="C176" t="str">
            <v>UPA TORRÕES - C.G 009/2022</v>
          </cell>
          <cell r="E176" t="str">
            <v>SEVERINA GONCALVES DE FREITAS</v>
          </cell>
          <cell r="F176" t="str">
            <v>2 - Outros Profissionais da Saúde</v>
          </cell>
          <cell r="G176" t="str">
            <v>5211-30</v>
          </cell>
          <cell r="H176">
            <v>45261</v>
          </cell>
          <cell r="I176">
            <v>0</v>
          </cell>
          <cell r="J176">
            <v>183.39</v>
          </cell>
          <cell r="K176">
            <v>0</v>
          </cell>
          <cell r="L176">
            <v>248.8</v>
          </cell>
          <cell r="M176">
            <v>6.6</v>
          </cell>
          <cell r="O176">
            <v>2.15</v>
          </cell>
          <cell r="P176">
            <v>0</v>
          </cell>
          <cell r="R176">
            <v>0</v>
          </cell>
          <cell r="S176">
            <v>0</v>
          </cell>
          <cell r="U176">
            <v>0</v>
          </cell>
          <cell r="V176">
            <v>0</v>
          </cell>
          <cell r="Y176">
            <v>0</v>
          </cell>
          <cell r="Z176">
            <v>0</v>
          </cell>
        </row>
        <row r="177">
          <cell r="C177" t="str">
            <v>UPA TORRÕES - C.G 009/2022</v>
          </cell>
          <cell r="E177" t="str">
            <v>SHIRLEY EMANUELA FRAGOSO DA SILVA</v>
          </cell>
          <cell r="F177" t="str">
            <v>2 - Outros Profissionais da Saúde</v>
          </cell>
          <cell r="G177" t="str">
            <v>2235-05</v>
          </cell>
          <cell r="H177">
            <v>45261</v>
          </cell>
          <cell r="I177">
            <v>0</v>
          </cell>
          <cell r="J177">
            <v>380.68</v>
          </cell>
          <cell r="K177">
            <v>0</v>
          </cell>
          <cell r="L177">
            <v>248.8</v>
          </cell>
          <cell r="M177">
            <v>3.05</v>
          </cell>
          <cell r="O177">
            <v>3.65</v>
          </cell>
          <cell r="P177">
            <v>0</v>
          </cell>
          <cell r="R177">
            <v>202.77</v>
          </cell>
          <cell r="S177">
            <v>122.12</v>
          </cell>
          <cell r="U177">
            <v>120.26</v>
          </cell>
          <cell r="V177">
            <v>0</v>
          </cell>
          <cell r="X177" t="str">
            <v>AUXILIO CRECHE</v>
          </cell>
          <cell r="Y177">
            <v>0</v>
          </cell>
          <cell r="Z177">
            <v>0</v>
          </cell>
        </row>
        <row r="178">
          <cell r="C178" t="str">
            <v>UPA TORRÕES - C.G 009/2022</v>
          </cell>
          <cell r="E178" t="str">
            <v>SILVANA DA SILVA ROSA</v>
          </cell>
          <cell r="F178" t="str">
            <v>2 - Outros Profissionais da Saúde</v>
          </cell>
          <cell r="G178" t="str">
            <v>2235-05</v>
          </cell>
          <cell r="H178">
            <v>45261</v>
          </cell>
          <cell r="I178">
            <v>0</v>
          </cell>
          <cell r="J178">
            <v>357.41</v>
          </cell>
          <cell r="K178">
            <v>0</v>
          </cell>
          <cell r="L178">
            <v>248.8</v>
          </cell>
          <cell r="M178">
            <v>2.95</v>
          </cell>
          <cell r="O178">
            <v>3.65</v>
          </cell>
          <cell r="P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Y178">
            <v>0</v>
          </cell>
          <cell r="Z178">
            <v>0</v>
          </cell>
        </row>
        <row r="179">
          <cell r="C179" t="str">
            <v>UPA TORRÕES - C.G 009/2022</v>
          </cell>
          <cell r="E179" t="str">
            <v>SOLANGE MARIA DE FRANCA</v>
          </cell>
          <cell r="F179" t="str">
            <v>2 - Outros Profissionais da Saúde</v>
          </cell>
          <cell r="G179" t="str">
            <v>3222-05</v>
          </cell>
          <cell r="H179">
            <v>45261</v>
          </cell>
          <cell r="I179">
            <v>0</v>
          </cell>
          <cell r="J179">
            <v>264.8</v>
          </cell>
          <cell r="K179">
            <v>0</v>
          </cell>
          <cell r="L179">
            <v>248.8</v>
          </cell>
          <cell r="M179">
            <v>6.6</v>
          </cell>
          <cell r="O179">
            <v>2.15</v>
          </cell>
          <cell r="P179">
            <v>0</v>
          </cell>
          <cell r="R179">
            <v>251.97</v>
          </cell>
          <cell r="S179">
            <v>79.8</v>
          </cell>
          <cell r="U179">
            <v>0</v>
          </cell>
          <cell r="V179">
            <v>0</v>
          </cell>
          <cell r="Y179">
            <v>0</v>
          </cell>
          <cell r="Z179">
            <v>0</v>
          </cell>
        </row>
        <row r="180">
          <cell r="C180" t="str">
            <v>UPA TORRÕES - C.G 009/2022</v>
          </cell>
          <cell r="E180" t="str">
            <v>TACIANA DE MOURA VELOSO</v>
          </cell>
          <cell r="F180" t="str">
            <v>2 - Outros Profissionais da Saúde</v>
          </cell>
          <cell r="G180" t="str">
            <v>2235-05</v>
          </cell>
          <cell r="H180">
            <v>45261</v>
          </cell>
          <cell r="I180">
            <v>0</v>
          </cell>
          <cell r="J180">
            <v>376.23</v>
          </cell>
          <cell r="K180">
            <v>0</v>
          </cell>
          <cell r="L180">
            <v>248.8</v>
          </cell>
          <cell r="M180">
            <v>3.05</v>
          </cell>
          <cell r="O180">
            <v>3.65</v>
          </cell>
          <cell r="P180">
            <v>0</v>
          </cell>
          <cell r="R180">
            <v>0</v>
          </cell>
          <cell r="S180">
            <v>0</v>
          </cell>
          <cell r="U180">
            <v>120.26</v>
          </cell>
          <cell r="V180">
            <v>0</v>
          </cell>
          <cell r="X180" t="str">
            <v>AUXILIO CRECHE</v>
          </cell>
          <cell r="Y180">
            <v>0</v>
          </cell>
          <cell r="Z180">
            <v>0</v>
          </cell>
        </row>
        <row r="181">
          <cell r="C181" t="str">
            <v>UPA TORRÕES - C.G 009/2022</v>
          </cell>
          <cell r="E181" t="str">
            <v>THALITA PEREIRA LOPES</v>
          </cell>
          <cell r="F181" t="str">
            <v>2 - Outros Profissionais da Saúde</v>
          </cell>
          <cell r="G181" t="str">
            <v>2235-05</v>
          </cell>
          <cell r="H181">
            <v>45261</v>
          </cell>
          <cell r="I181">
            <v>0</v>
          </cell>
          <cell r="J181">
            <v>341.02</v>
          </cell>
          <cell r="K181">
            <v>0</v>
          </cell>
          <cell r="L181">
            <v>0</v>
          </cell>
          <cell r="M181">
            <v>0</v>
          </cell>
          <cell r="O181">
            <v>3.65</v>
          </cell>
          <cell r="P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Y181">
            <v>0</v>
          </cell>
          <cell r="Z181">
            <v>0</v>
          </cell>
        </row>
        <row r="182">
          <cell r="C182" t="str">
            <v>UPA TORRÕES - C.G 009/2022</v>
          </cell>
          <cell r="E182" t="str">
            <v>THALYTA DO NASCIMENTO SILVA</v>
          </cell>
          <cell r="F182" t="str">
            <v>2 - Outros Profissionais da Saúde</v>
          </cell>
          <cell r="G182" t="str">
            <v>3222-05</v>
          </cell>
          <cell r="H182">
            <v>45261</v>
          </cell>
          <cell r="I182">
            <v>0</v>
          </cell>
          <cell r="J182">
            <v>308.29000000000002</v>
          </cell>
          <cell r="K182">
            <v>0</v>
          </cell>
          <cell r="L182">
            <v>0</v>
          </cell>
          <cell r="M182">
            <v>0</v>
          </cell>
          <cell r="O182">
            <v>2.15</v>
          </cell>
          <cell r="P182">
            <v>0</v>
          </cell>
          <cell r="R182">
            <v>0</v>
          </cell>
          <cell r="S182">
            <v>0</v>
          </cell>
          <cell r="U182">
            <v>77.55</v>
          </cell>
          <cell r="V182">
            <v>0</v>
          </cell>
          <cell r="X182" t="str">
            <v>AUXILIO CRECHE</v>
          </cell>
          <cell r="Y182">
            <v>0</v>
          </cell>
          <cell r="Z182">
            <v>0</v>
          </cell>
        </row>
        <row r="183">
          <cell r="C183" t="str">
            <v>UPA TORRÕES - C.G 009/2022</v>
          </cell>
          <cell r="E183" t="str">
            <v>TICIANE BARROS DE LIRA COSTA</v>
          </cell>
          <cell r="F183" t="str">
            <v>2 - Outros Profissionais da Saúde</v>
          </cell>
          <cell r="G183" t="str">
            <v>2235-05</v>
          </cell>
          <cell r="H183">
            <v>45261</v>
          </cell>
          <cell r="I183">
            <v>0</v>
          </cell>
          <cell r="J183">
            <v>300.60000000000002</v>
          </cell>
          <cell r="K183">
            <v>0</v>
          </cell>
          <cell r="L183">
            <v>248.8</v>
          </cell>
          <cell r="M183">
            <v>2.79</v>
          </cell>
          <cell r="O183">
            <v>3.65</v>
          </cell>
          <cell r="P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Y183">
            <v>0</v>
          </cell>
          <cell r="Z183">
            <v>0</v>
          </cell>
        </row>
        <row r="184">
          <cell r="C184" t="str">
            <v>UPA TORRÕES - C.G 009/2022</v>
          </cell>
          <cell r="E184" t="str">
            <v>TULLIO CEZAR BARROS MIRANDA</v>
          </cell>
          <cell r="F184" t="str">
            <v>2 - Outros Profissionais da Saúde</v>
          </cell>
          <cell r="G184" t="str">
            <v>2235-05</v>
          </cell>
          <cell r="H184">
            <v>45261</v>
          </cell>
          <cell r="I184">
            <v>0</v>
          </cell>
          <cell r="J184">
            <v>421.37</v>
          </cell>
          <cell r="K184">
            <v>0</v>
          </cell>
          <cell r="L184">
            <v>0</v>
          </cell>
          <cell r="M184">
            <v>0</v>
          </cell>
          <cell r="O184">
            <v>3.65</v>
          </cell>
          <cell r="P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Y184">
            <v>0</v>
          </cell>
          <cell r="Z184">
            <v>0</v>
          </cell>
        </row>
        <row r="185">
          <cell r="C185" t="str">
            <v>UPA TORRÕES - C.G 009/2022</v>
          </cell>
          <cell r="E185" t="str">
            <v>VALQUIRIA SILVA SANTOS</v>
          </cell>
          <cell r="F185" t="str">
            <v>2 - Outros Profissionais da Saúde</v>
          </cell>
          <cell r="G185" t="str">
            <v>3222-05</v>
          </cell>
          <cell r="H185">
            <v>45261</v>
          </cell>
          <cell r="I185">
            <v>0</v>
          </cell>
          <cell r="J185">
            <v>259.36</v>
          </cell>
          <cell r="K185">
            <v>0</v>
          </cell>
          <cell r="L185">
            <v>248.8</v>
          </cell>
          <cell r="M185">
            <v>6.6</v>
          </cell>
          <cell r="O185">
            <v>2.15</v>
          </cell>
          <cell r="P185">
            <v>0</v>
          </cell>
          <cell r="R185">
            <v>274.47000000000003</v>
          </cell>
          <cell r="S185">
            <v>79.8</v>
          </cell>
          <cell r="U185">
            <v>0</v>
          </cell>
          <cell r="V185">
            <v>0</v>
          </cell>
          <cell r="Y185">
            <v>0</v>
          </cell>
          <cell r="Z185">
            <v>0</v>
          </cell>
        </row>
        <row r="186">
          <cell r="C186" t="str">
            <v>UPA TORRÕES - C.G 009/2022</v>
          </cell>
          <cell r="E186" t="str">
            <v>VANESSA MARIA CHAGAS DA SILVA</v>
          </cell>
          <cell r="F186" t="str">
            <v>2 - Outros Profissionais da Saúde</v>
          </cell>
          <cell r="G186" t="str">
            <v>2235-05</v>
          </cell>
          <cell r="H186">
            <v>45261</v>
          </cell>
          <cell r="I186">
            <v>0</v>
          </cell>
          <cell r="J186">
            <v>460.66</v>
          </cell>
          <cell r="K186">
            <v>0</v>
          </cell>
          <cell r="L186">
            <v>0</v>
          </cell>
          <cell r="M186">
            <v>0</v>
          </cell>
          <cell r="O186">
            <v>3.65</v>
          </cell>
          <cell r="P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Y186">
            <v>0</v>
          </cell>
          <cell r="Z186">
            <v>0</v>
          </cell>
        </row>
        <row r="187">
          <cell r="C187" t="str">
            <v>UPA TORRÕES - C.G 009/2022</v>
          </cell>
          <cell r="E187" t="str">
            <v>VERA LUCIA GOUVEIA BERNARDO</v>
          </cell>
          <cell r="F187" t="str">
            <v>2 - Outros Profissionais da Saúde</v>
          </cell>
          <cell r="G187" t="str">
            <v>3222-05</v>
          </cell>
          <cell r="H187">
            <v>45261</v>
          </cell>
          <cell r="I187">
            <v>0</v>
          </cell>
          <cell r="J187">
            <v>214.19</v>
          </cell>
          <cell r="K187">
            <v>0</v>
          </cell>
          <cell r="L187">
            <v>248.8</v>
          </cell>
          <cell r="M187">
            <v>6.6</v>
          </cell>
          <cell r="O187">
            <v>2.15</v>
          </cell>
          <cell r="P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Y187">
            <v>0</v>
          </cell>
          <cell r="Z187">
            <v>0</v>
          </cell>
        </row>
        <row r="188">
          <cell r="C188" t="str">
            <v>UPA TORRÕES - C.G 009/2022</v>
          </cell>
          <cell r="E188" t="str">
            <v>VIRGINIA MACHADO MOTA SILVEIRA</v>
          </cell>
          <cell r="F188" t="str">
            <v>2 - Outros Profissionais da Saúde</v>
          </cell>
          <cell r="G188" t="str">
            <v>2235-05</v>
          </cell>
          <cell r="H188">
            <v>45261</v>
          </cell>
          <cell r="I188">
            <v>0</v>
          </cell>
          <cell r="J188">
            <v>340.68</v>
          </cell>
          <cell r="K188">
            <v>0</v>
          </cell>
          <cell r="L188">
            <v>248.8</v>
          </cell>
          <cell r="M188">
            <v>3.05</v>
          </cell>
          <cell r="O188">
            <v>3.65</v>
          </cell>
          <cell r="P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Y188">
            <v>0</v>
          </cell>
          <cell r="Z188">
            <v>0</v>
          </cell>
        </row>
        <row r="189">
          <cell r="C189" t="str">
            <v>UPA TORRÕES - C.G 009/2022</v>
          </cell>
          <cell r="E189" t="str">
            <v>VIVIANE DA COSTA LINS PEDROSO</v>
          </cell>
          <cell r="F189" t="str">
            <v>2 - Outros Profissionais da Saúde</v>
          </cell>
          <cell r="G189" t="str">
            <v>2516-05</v>
          </cell>
          <cell r="H189">
            <v>45261</v>
          </cell>
          <cell r="I189">
            <v>0</v>
          </cell>
          <cell r="J189">
            <v>406.38</v>
          </cell>
          <cell r="K189">
            <v>0</v>
          </cell>
          <cell r="L189">
            <v>248.8</v>
          </cell>
          <cell r="M189">
            <v>6.6</v>
          </cell>
          <cell r="O189">
            <v>2.15</v>
          </cell>
          <cell r="P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Y189">
            <v>0</v>
          </cell>
          <cell r="Z189">
            <v>0</v>
          </cell>
        </row>
        <row r="190">
          <cell r="C190" t="str">
            <v>UPA TORRÕES - C.G 009/2022</v>
          </cell>
          <cell r="E190" t="str">
            <v>WASHINGTON ERNANE DE SOUZA</v>
          </cell>
          <cell r="F190" t="str">
            <v>2 - Outros Profissionais da Saúde</v>
          </cell>
          <cell r="G190" t="str">
            <v>3222-05</v>
          </cell>
          <cell r="H190">
            <v>45261</v>
          </cell>
          <cell r="I190">
            <v>0</v>
          </cell>
          <cell r="J190">
            <v>257.45999999999998</v>
          </cell>
          <cell r="K190">
            <v>0</v>
          </cell>
          <cell r="L190">
            <v>0</v>
          </cell>
          <cell r="M190">
            <v>0</v>
          </cell>
          <cell r="O190">
            <v>2.15</v>
          </cell>
          <cell r="P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Y190">
            <v>0</v>
          </cell>
          <cell r="Z190">
            <v>0</v>
          </cell>
        </row>
        <row r="191">
          <cell r="C191" t="str">
            <v>UPA TORRÕES - C.G 009/2022</v>
          </cell>
          <cell r="E191" t="str">
            <v>WEIDSON DE SOUZA MARTINS</v>
          </cell>
          <cell r="F191" t="str">
            <v>2 - Outros Profissionais da Saúde</v>
          </cell>
          <cell r="G191" t="str">
            <v>3222-05</v>
          </cell>
          <cell r="H191">
            <v>45261</v>
          </cell>
          <cell r="I191">
            <v>0</v>
          </cell>
          <cell r="J191">
            <v>313.58</v>
          </cell>
          <cell r="K191">
            <v>0</v>
          </cell>
          <cell r="L191">
            <v>0</v>
          </cell>
          <cell r="M191">
            <v>0</v>
          </cell>
          <cell r="O191">
            <v>2.15</v>
          </cell>
          <cell r="P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Y191">
            <v>0</v>
          </cell>
          <cell r="Z191">
            <v>0</v>
          </cell>
        </row>
        <row r="192">
          <cell r="C192" t="str">
            <v>UPA TORRÕES - C.G 009/2022</v>
          </cell>
          <cell r="E192" t="str">
            <v>WENDEL VALENTE DO LAGO</v>
          </cell>
          <cell r="F192" t="str">
            <v>2 - Outros Profissionais da Saúde</v>
          </cell>
          <cell r="G192" t="str">
            <v>7664-20</v>
          </cell>
          <cell r="H192">
            <v>45261</v>
          </cell>
          <cell r="I192">
            <v>0</v>
          </cell>
          <cell r="J192">
            <v>0</v>
          </cell>
          <cell r="K192">
            <v>69.02</v>
          </cell>
          <cell r="L192">
            <v>0</v>
          </cell>
          <cell r="M192">
            <v>0</v>
          </cell>
          <cell r="O192">
            <v>2.15</v>
          </cell>
          <cell r="P192">
            <v>0</v>
          </cell>
          <cell r="R192">
            <v>14.17</v>
          </cell>
          <cell r="S192">
            <v>8.1999999999999993</v>
          </cell>
          <cell r="U192">
            <v>0</v>
          </cell>
          <cell r="V192">
            <v>0</v>
          </cell>
          <cell r="Y192">
            <v>0</v>
          </cell>
          <cell r="Z192">
            <v>0</v>
          </cell>
        </row>
        <row r="193">
          <cell r="C193" t="str">
            <v>UPA TORRÕES - C.G 009/2022</v>
          </cell>
          <cell r="E193" t="str">
            <v>WENDERSON MARINHO SOARES</v>
          </cell>
          <cell r="F193" t="str">
            <v>2 - Outros Profissionais da Saúde</v>
          </cell>
          <cell r="G193" t="str">
            <v>5151-10</v>
          </cell>
          <cell r="H193">
            <v>45261</v>
          </cell>
          <cell r="I193">
            <v>0</v>
          </cell>
          <cell r="J193">
            <v>204.72</v>
          </cell>
          <cell r="K193">
            <v>0</v>
          </cell>
          <cell r="L193">
            <v>248.8</v>
          </cell>
          <cell r="M193">
            <v>6.6</v>
          </cell>
          <cell r="O193">
            <v>2.15</v>
          </cell>
          <cell r="P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Y193">
            <v>0</v>
          </cell>
          <cell r="Z193">
            <v>0</v>
          </cell>
        </row>
        <row r="194">
          <cell r="C194" t="str">
            <v>UPA TORRÕES - C.G 009/2022</v>
          </cell>
          <cell r="E194" t="str">
            <v>WILSON ALBUQUERQUE FRANCA</v>
          </cell>
          <cell r="F194" t="str">
            <v>2 - Outros Profissionais da Saúde</v>
          </cell>
          <cell r="G194" t="str">
            <v>5151-10</v>
          </cell>
          <cell r="H194">
            <v>45261</v>
          </cell>
          <cell r="I194">
            <v>0</v>
          </cell>
          <cell r="J194">
            <v>254.27</v>
          </cell>
          <cell r="K194">
            <v>0</v>
          </cell>
          <cell r="L194">
            <v>248.8</v>
          </cell>
          <cell r="M194">
            <v>6.6</v>
          </cell>
          <cell r="O194">
            <v>2.15</v>
          </cell>
          <cell r="P194">
            <v>0</v>
          </cell>
          <cell r="R194">
            <v>251.97</v>
          </cell>
          <cell r="S194">
            <v>81.09</v>
          </cell>
          <cell r="U194">
            <v>0</v>
          </cell>
          <cell r="V194">
            <v>0</v>
          </cell>
          <cell r="Y194">
            <v>0</v>
          </cell>
          <cell r="Z194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0C77-D33A-4AAD-BD12-0FC6E5CC3767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(OCULTAR)'!$Q$3:$S$133,3,0),"")</f>
        <v>9767633000870</v>
      </c>
      <c r="B3" s="9" t="str">
        <f>'[1]TCE - ANEXO III - Preencher'!C12</f>
        <v>UPA TORRÕES - C.G 009/2022</v>
      </c>
      <c r="C3" s="10"/>
      <c r="D3" s="11" t="str">
        <f>'[1]TCE - ANEXO III - Preencher'!E12</f>
        <v>ANNA JULIA MOURA MACHADO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4110-05</v>
      </c>
      <c r="G3" s="13">
        <f>IF('[1]TCE - ANEXO III - Preencher'!H12="","",'[1]TCE - ANEXO III - Preencher'!H12)</f>
        <v>45261</v>
      </c>
      <c r="H3" s="14">
        <f>'[1]TCE - ANEXO III - Preencher'!I12</f>
        <v>0</v>
      </c>
      <c r="I3" s="14">
        <f>'[1]TCE - ANEXO III - Preencher'!J12</f>
        <v>13.95</v>
      </c>
      <c r="J3" s="14">
        <f>'[1]TCE - ANEXO III - Preencher'!K12</f>
        <v>0</v>
      </c>
      <c r="K3" s="15">
        <f>'[1]TCE - ANEXO III - Preencher'!L12</f>
        <v>248.8</v>
      </c>
      <c r="L3" s="15">
        <f>'[1]TCE - ANEXO III - Preencher'!M12</f>
        <v>6.6</v>
      </c>
      <c r="M3" s="15">
        <f>K3-L3</f>
        <v>242.20000000000002</v>
      </c>
      <c r="N3" s="15">
        <f>'[1]TCE - ANEXO III - Preencher'!O12</f>
        <v>2.15</v>
      </c>
      <c r="O3" s="15">
        <f>'[1]TCE - ANEXO III - Preencher'!P12</f>
        <v>0</v>
      </c>
      <c r="P3" s="16">
        <f>N3-O3</f>
        <v>2.15</v>
      </c>
      <c r="Q3" s="15">
        <f>'[1]TCE - ANEXO III - Preencher'!R12</f>
        <v>317.57</v>
      </c>
      <c r="R3" s="15">
        <f>'[1]TCE - ANEXO III - Preencher'!S12</f>
        <v>37.200000000000003</v>
      </c>
      <c r="S3" s="16">
        <f>Q3-R3</f>
        <v>280.37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538.67000000000007</v>
      </c>
    </row>
    <row r="4" spans="1:28" x14ac:dyDescent="0.2">
      <c r="A4" s="8">
        <f>IFERROR(VLOOKUP(B4,'[1]DADOS (OCULTAR)'!$Q$3:$S$133,3,0),"")</f>
        <v>9767633000870</v>
      </c>
      <c r="B4" s="9" t="str">
        <f>'[1]TCE - ANEXO III - Preencher'!C13</f>
        <v>UPA TORRÕES - C.G 009/2022</v>
      </c>
      <c r="C4" s="10"/>
      <c r="D4" s="11" t="str">
        <f>'[1]TCE - ANEXO III - Preencher'!E13</f>
        <v>ESTER HEVELLYN GONZAGA DE SOUZA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4110-05</v>
      </c>
      <c r="G4" s="13">
        <f>IF('[1]TCE - ANEXO III - Preencher'!H13="","",'[1]TCE - ANEXO III - Preencher'!H13)</f>
        <v>45261</v>
      </c>
      <c r="H4" s="14">
        <f>'[1]TCE - ANEXO III - Preencher'!I13</f>
        <v>0</v>
      </c>
      <c r="I4" s="14">
        <f>'[1]TCE - ANEXO III - Preencher'!J13</f>
        <v>13.95</v>
      </c>
      <c r="J4" s="14">
        <f>'[1]TCE - ANEXO III - Preencher'!K13</f>
        <v>0</v>
      </c>
      <c r="K4" s="15">
        <f>'[1]TCE - ANEXO III - Preencher'!L13</f>
        <v>248.8</v>
      </c>
      <c r="L4" s="15">
        <f>'[1]TCE - ANEXO III - Preencher'!M13</f>
        <v>6.6</v>
      </c>
      <c r="M4" s="15">
        <f t="shared" ref="M4:M67" si="1">K4-L4</f>
        <v>242.20000000000002</v>
      </c>
      <c r="N4" s="15">
        <f>'[1]TCE - ANEXO III - Preencher'!O13</f>
        <v>2.15</v>
      </c>
      <c r="O4" s="15">
        <f>'[1]TCE - ANEXO III - Preencher'!P13</f>
        <v>0</v>
      </c>
      <c r="P4" s="16">
        <f t="shared" ref="P4:P67" si="2">N4-O4</f>
        <v>2.15</v>
      </c>
      <c r="Q4" s="15">
        <f>'[1]TCE - ANEXO III - Preencher'!R13</f>
        <v>301.17</v>
      </c>
      <c r="R4" s="15">
        <f>'[1]TCE - ANEXO III - Preencher'!S13</f>
        <v>37.200000000000003</v>
      </c>
      <c r="S4" s="16">
        <f t="shared" ref="S4:S67" si="3">Q4-R4</f>
        <v>263.97000000000003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522.27</v>
      </c>
    </row>
    <row r="5" spans="1:28" x14ac:dyDescent="0.2">
      <c r="A5" s="8">
        <f>IFERROR(VLOOKUP(B5,'[1]DADOS (OCULTAR)'!$Q$3:$S$133,3,0),"")</f>
        <v>9767633000870</v>
      </c>
      <c r="B5" s="9" t="str">
        <f>'[1]TCE - ANEXO III - Preencher'!C14</f>
        <v>UPA TORRÕES - C.G 009/2022</v>
      </c>
      <c r="C5" s="10"/>
      <c r="D5" s="11" t="str">
        <f>'[1]TCE - ANEXO III - Preencher'!E14</f>
        <v>LAYSA DA SILVA SANTOS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4110-05</v>
      </c>
      <c r="G5" s="13">
        <f>IF('[1]TCE - ANEXO III - Preencher'!H14="","",'[1]TCE - ANEXO III - Preencher'!H14)</f>
        <v>45261</v>
      </c>
      <c r="H5" s="14">
        <f>'[1]TCE - ANEXO III - Preencher'!I14</f>
        <v>0</v>
      </c>
      <c r="I5" s="14">
        <f>'[1]TCE - ANEXO III - Preencher'!J14</f>
        <v>13.95</v>
      </c>
      <c r="J5" s="14">
        <f>'[1]TCE - ANEXO III - Preencher'!K14</f>
        <v>0</v>
      </c>
      <c r="K5" s="15">
        <f>'[1]TCE - ANEXO III - Preencher'!L14</f>
        <v>248.8</v>
      </c>
      <c r="L5" s="15">
        <f>'[1]TCE - ANEXO III - Preencher'!M14</f>
        <v>6.6</v>
      </c>
      <c r="M5" s="15">
        <f t="shared" si="1"/>
        <v>242.20000000000002</v>
      </c>
      <c r="N5" s="15">
        <f>'[1]TCE - ANEXO III - Preencher'!O14</f>
        <v>2.15</v>
      </c>
      <c r="O5" s="15">
        <f>'[1]TCE - ANEXO III - Preencher'!P14</f>
        <v>0</v>
      </c>
      <c r="P5" s="16">
        <f t="shared" si="2"/>
        <v>2.15</v>
      </c>
      <c r="Q5" s="15">
        <f>'[1]TCE - ANEXO III - Preencher'!R14</f>
        <v>317.57</v>
      </c>
      <c r="R5" s="15">
        <f>'[1]TCE - ANEXO III - Preencher'!S14</f>
        <v>37.200000000000003</v>
      </c>
      <c r="S5" s="16">
        <f t="shared" si="3"/>
        <v>280.37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538.67000000000007</v>
      </c>
    </row>
    <row r="6" spans="1:28" x14ac:dyDescent="0.2">
      <c r="A6" s="8">
        <f>IFERROR(VLOOKUP(B6,'[1]DADOS (OCULTAR)'!$Q$3:$S$133,3,0),"")</f>
        <v>9767633000870</v>
      </c>
      <c r="B6" s="9" t="str">
        <f>'[1]TCE - ANEXO III - Preencher'!C15</f>
        <v>UPA TORRÕES - C.G 009/2022</v>
      </c>
      <c r="C6" s="10"/>
      <c r="D6" s="11" t="str">
        <f>'[1]TCE - ANEXO III - Preencher'!E15</f>
        <v>ALEX FERREIRA DA SILVA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4141-05</v>
      </c>
      <c r="G6" s="13">
        <f>IF('[1]TCE - ANEXO III - Preencher'!H15="","",'[1]TCE - ANEXO III - Preencher'!H15)</f>
        <v>45261</v>
      </c>
      <c r="H6" s="14">
        <f>'[1]TCE - ANEXO III - Preencher'!I15</f>
        <v>0</v>
      </c>
      <c r="I6" s="14">
        <f>'[1]TCE - ANEXO III - Preencher'!J15</f>
        <v>274.3</v>
      </c>
      <c r="J6" s="14">
        <f>'[1]TCE - ANEXO III - Preencher'!K15</f>
        <v>0</v>
      </c>
      <c r="K6" s="15">
        <f>'[1]TCE - ANEXO III - Preencher'!L15</f>
        <v>248.8</v>
      </c>
      <c r="L6" s="15">
        <f>'[1]TCE - ANEXO III - Preencher'!M15</f>
        <v>6.6</v>
      </c>
      <c r="M6" s="15">
        <f t="shared" si="1"/>
        <v>242.20000000000002</v>
      </c>
      <c r="N6" s="15">
        <f>'[1]TCE - ANEXO III - Preencher'!O15</f>
        <v>2.15</v>
      </c>
      <c r="O6" s="15">
        <f>'[1]TCE - ANEXO III - Preencher'!P15</f>
        <v>0</v>
      </c>
      <c r="P6" s="16">
        <f t="shared" si="2"/>
        <v>2.15</v>
      </c>
      <c r="Q6" s="15">
        <f>'[1]TCE - ANEXO III - Preencher'!R15</f>
        <v>169.91</v>
      </c>
      <c r="R6" s="15">
        <f>'[1]TCE - ANEXO III - Preencher'!S15</f>
        <v>104.94</v>
      </c>
      <c r="S6" s="16">
        <f t="shared" si="3"/>
        <v>64.97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583.62</v>
      </c>
    </row>
    <row r="7" spans="1:28" x14ac:dyDescent="0.2">
      <c r="A7" s="8">
        <f>IFERROR(VLOOKUP(B7,'[1]DADOS (OCULTAR)'!$Q$3:$S$133,3,0),"")</f>
        <v>9767633000870</v>
      </c>
      <c r="B7" s="9" t="str">
        <f>'[1]TCE - ANEXO III - Preencher'!C16</f>
        <v>UPA TORRÕES - C.G 009/2022</v>
      </c>
      <c r="C7" s="10"/>
      <c r="D7" s="11" t="str">
        <f>'[1]TCE - ANEXO III - Preencher'!E16</f>
        <v>ANA CAROLINA CYSNEIROS DE BORBA MARANHAO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4221-05</v>
      </c>
      <c r="G7" s="13">
        <f>IF('[1]TCE - ANEXO III - Preencher'!H16="","",'[1]TCE - ANEXO III - Preencher'!H16)</f>
        <v>45261</v>
      </c>
      <c r="H7" s="14">
        <f>'[1]TCE - ANEXO III - Preencher'!I16</f>
        <v>0</v>
      </c>
      <c r="I7" s="14">
        <f>'[1]TCE - ANEXO III - Preencher'!J16</f>
        <v>204.51</v>
      </c>
      <c r="J7" s="14">
        <f>'[1]TCE - ANEXO III - Preencher'!K16</f>
        <v>0</v>
      </c>
      <c r="K7" s="15">
        <f>'[1]TCE - ANEXO III - Preencher'!L16</f>
        <v>248.8</v>
      </c>
      <c r="L7" s="15">
        <f>'[1]TCE - ANEXO III - Preencher'!M16</f>
        <v>6.6</v>
      </c>
      <c r="M7" s="15">
        <f t="shared" si="1"/>
        <v>242.20000000000002</v>
      </c>
      <c r="N7" s="15">
        <f>'[1]TCE - ANEXO III - Preencher'!O16</f>
        <v>2.15</v>
      </c>
      <c r="O7" s="15">
        <f>'[1]TCE - ANEXO III - Preencher'!P16</f>
        <v>0</v>
      </c>
      <c r="P7" s="16">
        <f t="shared" si="2"/>
        <v>2.15</v>
      </c>
      <c r="Q7" s="15">
        <f>'[1]TCE - ANEXO III - Preencher'!R16</f>
        <v>296.91000000000003</v>
      </c>
      <c r="R7" s="15">
        <f>'[1]TCE - ANEXO III - Preencher'!S16</f>
        <v>81.09</v>
      </c>
      <c r="S7" s="16">
        <f t="shared" si="3"/>
        <v>215.82000000000002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664.68000000000006</v>
      </c>
    </row>
    <row r="8" spans="1:28" x14ac:dyDescent="0.2">
      <c r="A8" s="8">
        <f>IFERROR(VLOOKUP(B8,'[1]DADOS (OCULTAR)'!$Q$3:$S$133,3,0),"")</f>
        <v>9767633000870</v>
      </c>
      <c r="B8" s="9" t="str">
        <f>'[1]TCE - ANEXO III - Preencher'!C17</f>
        <v>UPA TORRÕES - C.G 009/2022</v>
      </c>
      <c r="C8" s="10"/>
      <c r="D8" s="11" t="str">
        <f>'[1]TCE - ANEXO III - Preencher'!E17</f>
        <v>ANA KARLA DE SOUZA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4110-05</v>
      </c>
      <c r="G8" s="13">
        <f>IF('[1]TCE - ANEXO III - Preencher'!H17="","",'[1]TCE - ANEXO III - Preencher'!H17)</f>
        <v>45261</v>
      </c>
      <c r="H8" s="14">
        <f>'[1]TCE - ANEXO III - Preencher'!I17</f>
        <v>0</v>
      </c>
      <c r="I8" s="14">
        <f>'[1]TCE - ANEXO III - Preencher'!J17</f>
        <v>378.2</v>
      </c>
      <c r="J8" s="14">
        <f>'[1]TCE - ANEXO III - Preencher'!K17</f>
        <v>0</v>
      </c>
      <c r="K8" s="15">
        <f>'[1]TCE - ANEXO III - Preencher'!L17</f>
        <v>248.8</v>
      </c>
      <c r="L8" s="15">
        <f>'[1]TCE - ANEXO III - Preencher'!M17</f>
        <v>6.6</v>
      </c>
      <c r="M8" s="15">
        <f t="shared" si="1"/>
        <v>242.20000000000002</v>
      </c>
      <c r="N8" s="15">
        <f>'[1]TCE - ANEXO III - Preencher'!O17</f>
        <v>2.15</v>
      </c>
      <c r="O8" s="15">
        <f>'[1]TCE - ANEXO III - Preencher'!P17</f>
        <v>0</v>
      </c>
      <c r="P8" s="16">
        <f t="shared" si="2"/>
        <v>2.15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622.54999999999995</v>
      </c>
    </row>
    <row r="9" spans="1:28" x14ac:dyDescent="0.2">
      <c r="A9" s="8">
        <f>IFERROR(VLOOKUP(B9,'[1]DADOS (OCULTAR)'!$Q$3:$S$133,3,0),"")</f>
        <v>9767633000870</v>
      </c>
      <c r="B9" s="9" t="str">
        <f>'[1]TCE - ANEXO III - Preencher'!C18</f>
        <v>UPA TORRÕES - C.G 009/2022</v>
      </c>
      <c r="C9" s="10"/>
      <c r="D9" s="11" t="str">
        <f>'[1]TCE - ANEXO III - Preencher'!E18</f>
        <v>ANDRE CRISTIANO GODE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3132-20</v>
      </c>
      <c r="G9" s="13">
        <f>IF('[1]TCE - ANEXO III - Preencher'!H18="","",'[1]TCE - ANEXO III - Preencher'!H18)</f>
        <v>45261</v>
      </c>
      <c r="H9" s="14">
        <f>'[1]TCE - ANEXO III - Preencher'!I18</f>
        <v>0</v>
      </c>
      <c r="I9" s="14">
        <f>'[1]TCE - ANEXO III - Preencher'!J18</f>
        <v>246.01</v>
      </c>
      <c r="J9" s="14">
        <f>'[1]TCE - ANEXO III - Preencher'!K18</f>
        <v>0</v>
      </c>
      <c r="K9" s="15">
        <f>'[1]TCE - ANEXO III - Preencher'!L18</f>
        <v>248.8</v>
      </c>
      <c r="L9" s="15">
        <f>'[1]TCE - ANEXO III - Preencher'!M18</f>
        <v>6.6</v>
      </c>
      <c r="M9" s="15">
        <f t="shared" si="1"/>
        <v>242.20000000000002</v>
      </c>
      <c r="N9" s="15">
        <f>'[1]TCE - ANEXO III - Preencher'!O18</f>
        <v>2.15</v>
      </c>
      <c r="O9" s="15">
        <f>'[1]TCE - ANEXO III - Preencher'!P18</f>
        <v>0</v>
      </c>
      <c r="P9" s="16">
        <f t="shared" si="2"/>
        <v>2.15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490.36</v>
      </c>
    </row>
    <row r="10" spans="1:28" x14ac:dyDescent="0.2">
      <c r="A10" s="8">
        <f>IFERROR(VLOOKUP(B10,'[1]DADOS (OCULTAR)'!$Q$3:$S$133,3,0),"")</f>
        <v>9767633000870</v>
      </c>
      <c r="B10" s="9" t="str">
        <f>'[1]TCE - ANEXO III - Preencher'!C19</f>
        <v>UPA TORRÕES - C.G 009/2022</v>
      </c>
      <c r="C10" s="10"/>
      <c r="D10" s="11" t="str">
        <f>'[1]TCE - ANEXO III - Preencher'!E19</f>
        <v>AUXILIADORA MENDES DE AGUIAR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5163-45</v>
      </c>
      <c r="G10" s="13">
        <f>IF('[1]TCE - ANEXO III - Preencher'!H19="","",'[1]TCE - ANEXO III - Preencher'!H19)</f>
        <v>45261</v>
      </c>
      <c r="H10" s="14">
        <f>'[1]TCE - ANEXO III - Preencher'!I19</f>
        <v>0</v>
      </c>
      <c r="I10" s="14">
        <f>'[1]TCE - ANEXO III - Preencher'!J19</f>
        <v>247.95</v>
      </c>
      <c r="J10" s="14">
        <f>'[1]TCE - ANEXO III - Preencher'!K19</f>
        <v>0</v>
      </c>
      <c r="K10" s="15">
        <f>'[1]TCE - ANEXO III - Preencher'!L19</f>
        <v>248.8</v>
      </c>
      <c r="L10" s="15">
        <f>'[1]TCE - ANEXO III - Preencher'!M19</f>
        <v>6.6</v>
      </c>
      <c r="M10" s="15">
        <f t="shared" si="1"/>
        <v>242.20000000000002</v>
      </c>
      <c r="N10" s="15">
        <f>'[1]TCE - ANEXO III - Preencher'!O19</f>
        <v>2.15</v>
      </c>
      <c r="O10" s="15">
        <f>'[1]TCE - ANEXO III - Preencher'!P19</f>
        <v>0</v>
      </c>
      <c r="P10" s="16">
        <f t="shared" si="2"/>
        <v>2.15</v>
      </c>
      <c r="Q10" s="15">
        <f>'[1]TCE - ANEXO III - Preencher'!R19</f>
        <v>251.97</v>
      </c>
      <c r="R10" s="15">
        <f>'[1]TCE - ANEXO III - Preencher'!S19</f>
        <v>80.89</v>
      </c>
      <c r="S10" s="16">
        <f t="shared" si="3"/>
        <v>171.07999999999998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663.37999999999988</v>
      </c>
    </row>
    <row r="11" spans="1:28" x14ac:dyDescent="0.2">
      <c r="A11" s="8">
        <f>IFERROR(VLOOKUP(B11,'[1]DADOS (OCULTAR)'!$Q$3:$S$133,3,0),"")</f>
        <v>9767633000870</v>
      </c>
      <c r="B11" s="9" t="str">
        <f>'[1]TCE - ANEXO III - Preencher'!C20</f>
        <v>UPA TORRÕES - C.G 009/2022</v>
      </c>
      <c r="C11" s="10"/>
      <c r="D11" s="11" t="str">
        <f>'[1]TCE - ANEXO III - Preencher'!E20</f>
        <v>CALINE CARLA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4110-05</v>
      </c>
      <c r="G11" s="13">
        <f>IF('[1]TCE - ANEXO III - Preencher'!H20="","",'[1]TCE - ANEXO III - Preencher'!H20)</f>
        <v>45261</v>
      </c>
      <c r="H11" s="14">
        <f>'[1]TCE - ANEXO III - Preencher'!I20</f>
        <v>0</v>
      </c>
      <c r="I11" s="14">
        <f>'[1]TCE - ANEXO III - Preencher'!J20</f>
        <v>209.88</v>
      </c>
      <c r="J11" s="14">
        <f>'[1]TCE - ANEXO III - Preencher'!K20</f>
        <v>0</v>
      </c>
      <c r="K11" s="15">
        <f>'[1]TCE - ANEXO III - Preencher'!L20</f>
        <v>248.8</v>
      </c>
      <c r="L11" s="15">
        <f>'[1]TCE - ANEXO III - Preencher'!M20</f>
        <v>6.6</v>
      </c>
      <c r="M11" s="15">
        <f t="shared" si="1"/>
        <v>242.20000000000002</v>
      </c>
      <c r="N11" s="15">
        <f>'[1]TCE - ANEXO III - Preencher'!O20</f>
        <v>2.15</v>
      </c>
      <c r="O11" s="15">
        <f>'[1]TCE - ANEXO III - Preencher'!P20</f>
        <v>0</v>
      </c>
      <c r="P11" s="16">
        <f t="shared" si="2"/>
        <v>2.15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454.23</v>
      </c>
    </row>
    <row r="12" spans="1:28" x14ac:dyDescent="0.2">
      <c r="A12" s="8">
        <f>IFERROR(VLOOKUP(B12,'[1]DADOS (OCULTAR)'!$Q$3:$S$133,3,0),"")</f>
        <v>9767633000870</v>
      </c>
      <c r="B12" s="9" t="str">
        <f>'[1]TCE - ANEXO III - Preencher'!C21</f>
        <v>UPA TORRÕES - C.G 009/2022</v>
      </c>
      <c r="C12" s="10"/>
      <c r="D12" s="11" t="str">
        <f>'[1]TCE - ANEXO III - Preencher'!E21</f>
        <v>CELEIDA MARIA FEITOSA DO NASCIMENTO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4110-05</v>
      </c>
      <c r="G12" s="13">
        <f>IF('[1]TCE - ANEXO III - Preencher'!H21="","",'[1]TCE - ANEXO III - Preencher'!H21)</f>
        <v>45261</v>
      </c>
      <c r="H12" s="14">
        <f>'[1]TCE - ANEXO III - Preencher'!I21</f>
        <v>0</v>
      </c>
      <c r="I12" s="14">
        <f>'[1]TCE - ANEXO III - Preencher'!J21</f>
        <v>0</v>
      </c>
      <c r="J12" s="14">
        <f>'[1]TCE - ANEXO III - Preencher'!K21</f>
        <v>532.53</v>
      </c>
      <c r="K12" s="15">
        <f>'[1]TCE - ANEXO III - Preencher'!L21</f>
        <v>248.8</v>
      </c>
      <c r="L12" s="15">
        <f>'[1]TCE - ANEXO III - Preencher'!M21</f>
        <v>3.96</v>
      </c>
      <c r="M12" s="15">
        <f t="shared" si="1"/>
        <v>244.84</v>
      </c>
      <c r="N12" s="15">
        <f>'[1]TCE - ANEXO III - Preencher'!O21</f>
        <v>2.15</v>
      </c>
      <c r="O12" s="15">
        <f>'[1]TCE - ANEXO III - Preencher'!P21</f>
        <v>0</v>
      </c>
      <c r="P12" s="16">
        <f t="shared" si="2"/>
        <v>2.15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779.52</v>
      </c>
    </row>
    <row r="13" spans="1:28" x14ac:dyDescent="0.2">
      <c r="A13" s="8">
        <f>IFERROR(VLOOKUP(B13,'[1]DADOS (OCULTAR)'!$Q$3:$S$133,3,0),"")</f>
        <v>9767633000870</v>
      </c>
      <c r="B13" s="9" t="str">
        <f>'[1]TCE - ANEXO III - Preencher'!C22</f>
        <v>UPA TORRÕES - C.G 009/2022</v>
      </c>
      <c r="C13" s="10"/>
      <c r="D13" s="11" t="str">
        <f>'[1]TCE - ANEXO III - Preencher'!E22</f>
        <v>CICERO FLAVIO DA SILVA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7823-20</v>
      </c>
      <c r="G13" s="13">
        <f>IF('[1]TCE - ANEXO III - Preencher'!H22="","",'[1]TCE - ANEXO III - Preencher'!H22)</f>
        <v>45261</v>
      </c>
      <c r="H13" s="14">
        <f>'[1]TCE - ANEXO III - Preencher'!I22</f>
        <v>0</v>
      </c>
      <c r="I13" s="14">
        <f>'[1]TCE - ANEXO III - Preencher'!J22</f>
        <v>223.81</v>
      </c>
      <c r="J13" s="14">
        <f>'[1]TCE - ANEXO III - Preencher'!K22</f>
        <v>0</v>
      </c>
      <c r="K13" s="15">
        <f>'[1]TCE - ANEXO III - Preencher'!L22</f>
        <v>248.8</v>
      </c>
      <c r="L13" s="15">
        <f>'[1]TCE - ANEXO III - Preencher'!M22</f>
        <v>6.6</v>
      </c>
      <c r="M13" s="15">
        <f t="shared" si="1"/>
        <v>242.20000000000002</v>
      </c>
      <c r="N13" s="15">
        <f>'[1]TCE - ANEXO III - Preencher'!O22</f>
        <v>2.15</v>
      </c>
      <c r="O13" s="15">
        <f>'[1]TCE - ANEXO III - Preencher'!P22</f>
        <v>0</v>
      </c>
      <c r="P13" s="16">
        <f t="shared" si="2"/>
        <v>2.15</v>
      </c>
      <c r="Q13" s="15">
        <f>'[1]TCE - ANEXO III - Preencher'!R22</f>
        <v>251.91</v>
      </c>
      <c r="R13" s="15">
        <f>'[1]TCE - ANEXO III - Preencher'!S22</f>
        <v>90.67</v>
      </c>
      <c r="S13" s="16">
        <f t="shared" si="3"/>
        <v>161.24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629.4</v>
      </c>
    </row>
    <row r="14" spans="1:28" x14ac:dyDescent="0.2">
      <c r="A14" s="8">
        <f>IFERROR(VLOOKUP(B14,'[1]DADOS (OCULTAR)'!$Q$3:$S$133,3,0),"")</f>
        <v>9767633000870</v>
      </c>
      <c r="B14" s="9" t="str">
        <f>'[1]TCE - ANEXO III - Preencher'!C23</f>
        <v>UPA TORRÕES - C.G 009/2022</v>
      </c>
      <c r="C14" s="10"/>
      <c r="D14" s="11" t="str">
        <f>'[1]TCE - ANEXO III - Preencher'!E23</f>
        <v>ELISANGELA LOPES DA SILVA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4221-05</v>
      </c>
      <c r="G14" s="13">
        <f>IF('[1]TCE - ANEXO III - Preencher'!H23="","",'[1]TCE - ANEXO III - Preencher'!H23)</f>
        <v>45261</v>
      </c>
      <c r="H14" s="14">
        <f>'[1]TCE - ANEXO III - Preencher'!I23</f>
        <v>0</v>
      </c>
      <c r="I14" s="14">
        <f>'[1]TCE - ANEXO III - Preencher'!J23</f>
        <v>254.54</v>
      </c>
      <c r="J14" s="14">
        <f>'[1]TCE - ANEXO III - Preencher'!K23</f>
        <v>0</v>
      </c>
      <c r="K14" s="15">
        <f>'[1]TCE - ANEXO III - Preencher'!L23</f>
        <v>248.8</v>
      </c>
      <c r="L14" s="15">
        <f>'[1]TCE - ANEXO III - Preencher'!M23</f>
        <v>6.6</v>
      </c>
      <c r="M14" s="15">
        <f t="shared" si="1"/>
        <v>242.20000000000002</v>
      </c>
      <c r="N14" s="15">
        <f>'[1]TCE - ANEXO III - Preencher'!O23</f>
        <v>2.15</v>
      </c>
      <c r="O14" s="15">
        <f>'[1]TCE - ANEXO III - Preencher'!P23</f>
        <v>0</v>
      </c>
      <c r="P14" s="16">
        <f t="shared" si="2"/>
        <v>2.15</v>
      </c>
      <c r="Q14" s="15">
        <f>'[1]TCE - ANEXO III - Preencher'!R23</f>
        <v>268.31</v>
      </c>
      <c r="R14" s="15">
        <f>'[1]TCE - ANEXO III - Preencher'!S23</f>
        <v>81.09</v>
      </c>
      <c r="S14" s="16">
        <f t="shared" si="3"/>
        <v>187.22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686.11</v>
      </c>
    </row>
    <row r="15" spans="1:28" x14ac:dyDescent="0.2">
      <c r="A15" s="8">
        <f>IFERROR(VLOOKUP(B15,'[1]DADOS (OCULTAR)'!$Q$3:$S$133,3,0),"")</f>
        <v>9767633000870</v>
      </c>
      <c r="B15" s="9" t="str">
        <f>'[1]TCE - ANEXO III - Preencher'!C24</f>
        <v>UPA TORRÕES - C.G 009/2022</v>
      </c>
      <c r="C15" s="10"/>
      <c r="D15" s="11" t="str">
        <f>'[1]TCE - ANEXO III - Preencher'!E24</f>
        <v>ELVSON ROBERTO DE OLIVEIRA JUNIOR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4110-05</v>
      </c>
      <c r="G15" s="13">
        <f>IF('[1]TCE - ANEXO III - Preencher'!H24="","",'[1]TCE - ANEXO III - Preencher'!H24)</f>
        <v>45261</v>
      </c>
      <c r="H15" s="14">
        <f>'[1]TCE - ANEXO III - Preencher'!I24</f>
        <v>0</v>
      </c>
      <c r="I15" s="14">
        <f>'[1]TCE - ANEXO III - Preencher'!J24</f>
        <v>163.24</v>
      </c>
      <c r="J15" s="14">
        <f>'[1]TCE - ANEXO III - Preencher'!K24</f>
        <v>0</v>
      </c>
      <c r="K15" s="15">
        <f>'[1]TCE - ANEXO III - Preencher'!L24</f>
        <v>248.8</v>
      </c>
      <c r="L15" s="15">
        <f>'[1]TCE - ANEXO III - Preencher'!M24</f>
        <v>6.6</v>
      </c>
      <c r="M15" s="15">
        <f t="shared" si="1"/>
        <v>242.20000000000002</v>
      </c>
      <c r="N15" s="15">
        <f>'[1]TCE - ANEXO III - Preencher'!O24</f>
        <v>2.15</v>
      </c>
      <c r="O15" s="15">
        <f>'[1]TCE - ANEXO III - Preencher'!P24</f>
        <v>0</v>
      </c>
      <c r="P15" s="16">
        <f t="shared" si="2"/>
        <v>2.15</v>
      </c>
      <c r="Q15" s="15">
        <f>'[1]TCE - ANEXO III - Preencher'!R24</f>
        <v>153.51</v>
      </c>
      <c r="R15" s="15">
        <f>'[1]TCE - ANEXO III - Preencher'!S24</f>
        <v>104.94</v>
      </c>
      <c r="S15" s="16">
        <f t="shared" si="3"/>
        <v>48.569999999999993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456.16</v>
      </c>
    </row>
    <row r="16" spans="1:28" x14ac:dyDescent="0.2">
      <c r="A16" s="8">
        <f>IFERROR(VLOOKUP(B16,'[1]DADOS (OCULTAR)'!$Q$3:$S$133,3,0),"")</f>
        <v>9767633000870</v>
      </c>
      <c r="B16" s="9" t="str">
        <f>'[1]TCE - ANEXO III - Preencher'!C25</f>
        <v>UPA TORRÕES - C.G 009/2022</v>
      </c>
      <c r="C16" s="10"/>
      <c r="D16" s="11" t="str">
        <f>'[1]TCE - ANEXO III - Preencher'!E25</f>
        <v>ERONILDA DE LIMA FERREIRA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5163-45</v>
      </c>
      <c r="G16" s="13">
        <f>IF('[1]TCE - ANEXO III - Preencher'!H25="","",'[1]TCE - ANEXO III - Preencher'!H25)</f>
        <v>45261</v>
      </c>
      <c r="H16" s="14">
        <f>'[1]TCE - ANEXO III - Preencher'!I25</f>
        <v>0</v>
      </c>
      <c r="I16" s="14">
        <f>'[1]TCE - ANEXO III - Preencher'!J25</f>
        <v>246.93</v>
      </c>
      <c r="J16" s="14">
        <f>'[1]TCE - ANEXO III - Preencher'!K25</f>
        <v>0</v>
      </c>
      <c r="K16" s="15">
        <f>'[1]TCE - ANEXO III - Preencher'!L25</f>
        <v>248.8</v>
      </c>
      <c r="L16" s="15">
        <f>'[1]TCE - ANEXO III - Preencher'!M25</f>
        <v>6.6</v>
      </c>
      <c r="M16" s="15">
        <f t="shared" si="1"/>
        <v>242.20000000000002</v>
      </c>
      <c r="N16" s="15">
        <f>'[1]TCE - ANEXO III - Preencher'!O25</f>
        <v>2.15</v>
      </c>
      <c r="O16" s="15">
        <f>'[1]TCE - ANEXO III - Preencher'!P25</f>
        <v>0</v>
      </c>
      <c r="P16" s="16">
        <f t="shared" si="2"/>
        <v>2.15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491.28</v>
      </c>
    </row>
    <row r="17" spans="1:28" x14ac:dyDescent="0.2">
      <c r="A17" s="8">
        <f>IFERROR(VLOOKUP(B17,'[1]DADOS (OCULTAR)'!$Q$3:$S$133,3,0),"")</f>
        <v>9767633000870</v>
      </c>
      <c r="B17" s="9" t="str">
        <f>'[1]TCE - ANEXO III - Preencher'!C26</f>
        <v>UPA TORRÕES - C.G 009/2022</v>
      </c>
      <c r="C17" s="10"/>
      <c r="D17" s="11" t="str">
        <f>'[1]TCE - ANEXO III - Preencher'!E26</f>
        <v>ESTACIO PESSOA DE MELO JUNIOR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7823-20</v>
      </c>
      <c r="G17" s="13">
        <f>IF('[1]TCE - ANEXO III - Preencher'!H26="","",'[1]TCE - ANEXO III - Preencher'!H26)</f>
        <v>45261</v>
      </c>
      <c r="H17" s="14">
        <f>'[1]TCE - ANEXO III - Preencher'!I26</f>
        <v>0</v>
      </c>
      <c r="I17" s="14">
        <f>'[1]TCE - ANEXO III - Preencher'!J26</f>
        <v>275.02</v>
      </c>
      <c r="J17" s="14">
        <f>'[1]TCE - ANEXO III - Preencher'!K26</f>
        <v>0</v>
      </c>
      <c r="K17" s="15">
        <f>'[1]TCE - ANEXO III - Preencher'!L26</f>
        <v>248.8</v>
      </c>
      <c r="L17" s="15">
        <f>'[1]TCE - ANEXO III - Preencher'!M26</f>
        <v>6.6</v>
      </c>
      <c r="M17" s="15">
        <f t="shared" si="1"/>
        <v>242.20000000000002</v>
      </c>
      <c r="N17" s="15">
        <f>'[1]TCE - ANEXO III - Preencher'!O26</f>
        <v>2.15</v>
      </c>
      <c r="O17" s="15">
        <f>'[1]TCE - ANEXO III - Preencher'!P26</f>
        <v>0</v>
      </c>
      <c r="P17" s="16">
        <f t="shared" si="2"/>
        <v>2.15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519.37</v>
      </c>
    </row>
    <row r="18" spans="1:28" x14ac:dyDescent="0.2">
      <c r="A18" s="8">
        <f>IFERROR(VLOOKUP(B18,'[1]DADOS (OCULTAR)'!$Q$3:$S$133,3,0),"")</f>
        <v>9767633000870</v>
      </c>
      <c r="B18" s="9" t="str">
        <f>'[1]TCE - ANEXO III - Preencher'!C27</f>
        <v>UPA TORRÕES - C.G 009/2022</v>
      </c>
      <c r="C18" s="10"/>
      <c r="D18" s="11" t="str">
        <f>'[1]TCE - ANEXO III - Preencher'!E27</f>
        <v>FELIPE SILVA FRAGOSO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2251-25</v>
      </c>
      <c r="G18" s="13">
        <f>IF('[1]TCE - ANEXO III - Preencher'!H27="","",'[1]TCE - ANEXO III - Preencher'!H27)</f>
        <v>45261</v>
      </c>
      <c r="H18" s="14">
        <f>'[1]TCE - ANEXO III - Preencher'!I27</f>
        <v>0</v>
      </c>
      <c r="I18" s="14">
        <f>'[1]TCE - ANEXO III - Preencher'!J27</f>
        <v>1467.14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15.69</v>
      </c>
      <c r="O18" s="15">
        <f>'[1]TCE - ANEXO III - Preencher'!P27</f>
        <v>0</v>
      </c>
      <c r="P18" s="16">
        <f t="shared" si="2"/>
        <v>15.69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1482.8300000000002</v>
      </c>
    </row>
    <row r="19" spans="1:28" x14ac:dyDescent="0.2">
      <c r="A19" s="8">
        <f>IFERROR(VLOOKUP(B19,'[1]DADOS (OCULTAR)'!$Q$3:$S$133,3,0),"")</f>
        <v>9767633000870</v>
      </c>
      <c r="B19" s="9" t="str">
        <f>'[1]TCE - ANEXO III - Preencher'!C28</f>
        <v>UPA TORRÕES - C.G 009/2022</v>
      </c>
      <c r="C19" s="10"/>
      <c r="D19" s="11" t="str">
        <f>'[1]TCE - ANEXO III - Preencher'!E28</f>
        <v>GABRIEL FRANCA DA SILVA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4221-05</v>
      </c>
      <c r="G19" s="13">
        <f>IF('[1]TCE - ANEXO III - Preencher'!H28="","",'[1]TCE - ANEXO III - Preencher'!H28)</f>
        <v>45261</v>
      </c>
      <c r="H19" s="14">
        <f>'[1]TCE - ANEXO III - Preencher'!I28</f>
        <v>0</v>
      </c>
      <c r="I19" s="14">
        <f>'[1]TCE - ANEXO III - Preencher'!J28</f>
        <v>183.38</v>
      </c>
      <c r="J19" s="14">
        <f>'[1]TCE - ANEXO III - Preencher'!K28</f>
        <v>0</v>
      </c>
      <c r="K19" s="15">
        <f>'[1]TCE - ANEXO III - Preencher'!L28</f>
        <v>248.8</v>
      </c>
      <c r="L19" s="15">
        <f>'[1]TCE - ANEXO III - Preencher'!M28</f>
        <v>6.6</v>
      </c>
      <c r="M19" s="15">
        <f t="shared" si="1"/>
        <v>242.20000000000002</v>
      </c>
      <c r="N19" s="15">
        <f>'[1]TCE - ANEXO III - Preencher'!O28</f>
        <v>2.15</v>
      </c>
      <c r="O19" s="15">
        <f>'[1]TCE - ANEXO III - Preencher'!P28</f>
        <v>0</v>
      </c>
      <c r="P19" s="16">
        <f t="shared" si="2"/>
        <v>2.15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427.73</v>
      </c>
    </row>
    <row r="20" spans="1:28" x14ac:dyDescent="0.2">
      <c r="A20" s="8">
        <f>IFERROR(VLOOKUP(B20,'[1]DADOS (OCULTAR)'!$Q$3:$S$133,3,0),"")</f>
        <v>9767633000870</v>
      </c>
      <c r="B20" s="9" t="str">
        <f>'[1]TCE - ANEXO III - Preencher'!C29</f>
        <v>UPA TORRÕES - C.G 009/2022</v>
      </c>
      <c r="C20" s="10"/>
      <c r="D20" s="11" t="str">
        <f>'[1]TCE - ANEXO III - Preencher'!E29</f>
        <v>GEORGIA DE ASSUNCAO MOURA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4101-05</v>
      </c>
      <c r="G20" s="13">
        <f>IF('[1]TCE - ANEXO III - Preencher'!H29="","",'[1]TCE - ANEXO III - Preencher'!H29)</f>
        <v>45261</v>
      </c>
      <c r="H20" s="14">
        <f>'[1]TCE - ANEXO III - Preencher'!I29</f>
        <v>0</v>
      </c>
      <c r="I20" s="14">
        <f>'[1]TCE - ANEXO III - Preencher'!J29</f>
        <v>1789.34</v>
      </c>
      <c r="J20" s="14">
        <f>'[1]TCE - ANEXO III - Preencher'!K29</f>
        <v>0</v>
      </c>
      <c r="K20" s="15">
        <f>'[1]TCE - ANEXO III - Preencher'!L29</f>
        <v>248.8</v>
      </c>
      <c r="L20" s="15">
        <f>'[1]TCE - ANEXO III - Preencher'!M29</f>
        <v>6.6</v>
      </c>
      <c r="M20" s="15">
        <f t="shared" si="1"/>
        <v>242.20000000000002</v>
      </c>
      <c r="N20" s="15">
        <f>'[1]TCE - ANEXO III - Preencher'!O29</f>
        <v>2.15</v>
      </c>
      <c r="O20" s="15">
        <f>'[1]TCE - ANEXO III - Preencher'!P29</f>
        <v>0</v>
      </c>
      <c r="P20" s="16">
        <f t="shared" si="2"/>
        <v>2.15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2033.69</v>
      </c>
    </row>
    <row r="21" spans="1:28" x14ac:dyDescent="0.2">
      <c r="A21" s="8">
        <f>IFERROR(VLOOKUP(B21,'[1]DADOS (OCULTAR)'!$Q$3:$S$133,3,0),"")</f>
        <v>9767633000870</v>
      </c>
      <c r="B21" s="9" t="str">
        <f>'[1]TCE - ANEXO III - Preencher'!C30</f>
        <v>UPA TORRÕES - C.G 009/2022</v>
      </c>
      <c r="C21" s="10"/>
      <c r="D21" s="11" t="str">
        <f>'[1]TCE - ANEXO III - Preencher'!E30</f>
        <v>GLEBSON ELTON DA SILVA ARAUJO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3132-20</v>
      </c>
      <c r="G21" s="13">
        <f>IF('[1]TCE - ANEXO III - Preencher'!H30="","",'[1]TCE - ANEXO III - Preencher'!H30)</f>
        <v>45261</v>
      </c>
      <c r="H21" s="14">
        <f>'[1]TCE - ANEXO III - Preencher'!I30</f>
        <v>0</v>
      </c>
      <c r="I21" s="14">
        <f>'[1]TCE - ANEXO III - Preencher'!J30</f>
        <v>251.71</v>
      </c>
      <c r="J21" s="14">
        <f>'[1]TCE - ANEXO III - Preencher'!K30</f>
        <v>0</v>
      </c>
      <c r="K21" s="15">
        <f>'[1]TCE - ANEXO III - Preencher'!L30</f>
        <v>248.8</v>
      </c>
      <c r="L21" s="15">
        <f>'[1]TCE - ANEXO III - Preencher'!M30</f>
        <v>6.6</v>
      </c>
      <c r="M21" s="15">
        <f t="shared" si="1"/>
        <v>242.20000000000002</v>
      </c>
      <c r="N21" s="15">
        <f>'[1]TCE - ANEXO III - Preencher'!O30</f>
        <v>2.15</v>
      </c>
      <c r="O21" s="15">
        <f>'[1]TCE - ANEXO III - Preencher'!P30</f>
        <v>0</v>
      </c>
      <c r="P21" s="16">
        <f t="shared" si="2"/>
        <v>2.15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496.06</v>
      </c>
    </row>
    <row r="22" spans="1:28" x14ac:dyDescent="0.2">
      <c r="A22" s="8">
        <f>IFERROR(VLOOKUP(B22,'[1]DADOS (OCULTAR)'!$Q$3:$S$133,3,0),"")</f>
        <v>9767633000870</v>
      </c>
      <c r="B22" s="9" t="str">
        <f>'[1]TCE - ANEXO III - Preencher'!C31</f>
        <v>UPA TORRÕES - C.G 009/2022</v>
      </c>
      <c r="C22" s="10"/>
      <c r="D22" s="11" t="str">
        <f>'[1]TCE - ANEXO III - Preencher'!E31</f>
        <v>GUMERCINDO SOLANO CARNEIRO DA CUNHA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7823-20</v>
      </c>
      <c r="G22" s="13">
        <f>IF('[1]TCE - ANEXO III - Preencher'!H31="","",'[1]TCE - ANEXO III - Preencher'!H31)</f>
        <v>45261</v>
      </c>
      <c r="H22" s="14">
        <f>'[1]TCE - ANEXO III - Preencher'!I31</f>
        <v>0</v>
      </c>
      <c r="I22" s="14">
        <f>'[1]TCE - ANEXO III - Preencher'!J31</f>
        <v>223.58</v>
      </c>
      <c r="J22" s="14">
        <f>'[1]TCE - ANEXO III - Preencher'!K31</f>
        <v>0</v>
      </c>
      <c r="K22" s="15">
        <f>'[1]TCE - ANEXO III - Preencher'!L31</f>
        <v>248.8</v>
      </c>
      <c r="L22" s="15">
        <f>'[1]TCE - ANEXO III - Preencher'!M31</f>
        <v>6.6</v>
      </c>
      <c r="M22" s="15">
        <f t="shared" si="1"/>
        <v>242.20000000000002</v>
      </c>
      <c r="N22" s="15">
        <f>'[1]TCE - ANEXO III - Preencher'!O31</f>
        <v>2.15</v>
      </c>
      <c r="O22" s="15">
        <f>'[1]TCE - ANEXO III - Preencher'!P31</f>
        <v>0</v>
      </c>
      <c r="P22" s="16">
        <f t="shared" si="2"/>
        <v>2.15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467.93</v>
      </c>
    </row>
    <row r="23" spans="1:28" x14ac:dyDescent="0.2">
      <c r="A23" s="8">
        <f>IFERROR(VLOOKUP(B23,'[1]DADOS (OCULTAR)'!$Q$3:$S$133,3,0),"")</f>
        <v>9767633000870</v>
      </c>
      <c r="B23" s="9" t="str">
        <f>'[1]TCE - ANEXO III - Preencher'!C32</f>
        <v>UPA TORRÕES - C.G 009/2022</v>
      </c>
      <c r="C23" s="10"/>
      <c r="D23" s="11" t="str">
        <f>'[1]TCE - ANEXO III - Preencher'!E32</f>
        <v>HAMILTON DUARTE DOS SANTOS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3132-20</v>
      </c>
      <c r="G23" s="13">
        <f>IF('[1]TCE - ANEXO III - Preencher'!H32="","",'[1]TCE - ANEXO III - Preencher'!H32)</f>
        <v>45261</v>
      </c>
      <c r="H23" s="14">
        <f>'[1]TCE - ANEXO III - Preencher'!I32</f>
        <v>0</v>
      </c>
      <c r="I23" s="14">
        <f>'[1]TCE - ANEXO III - Preencher'!J32</f>
        <v>316.29000000000002</v>
      </c>
      <c r="J23" s="14">
        <f>'[1]TCE - ANEXO III - Preencher'!K32</f>
        <v>0</v>
      </c>
      <c r="K23" s="15">
        <f>'[1]TCE - ANEXO III - Preencher'!L32</f>
        <v>248.8</v>
      </c>
      <c r="L23" s="15">
        <f>'[1]TCE - ANEXO III - Preencher'!M32</f>
        <v>6.6</v>
      </c>
      <c r="M23" s="15">
        <f t="shared" si="1"/>
        <v>242.20000000000002</v>
      </c>
      <c r="N23" s="15">
        <f>'[1]TCE - ANEXO III - Preencher'!O32</f>
        <v>2.15</v>
      </c>
      <c r="O23" s="15">
        <f>'[1]TCE - ANEXO III - Preencher'!P32</f>
        <v>0</v>
      </c>
      <c r="P23" s="16">
        <f t="shared" si="2"/>
        <v>2.15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560.64</v>
      </c>
    </row>
    <row r="24" spans="1:28" x14ac:dyDescent="0.2">
      <c r="A24" s="8">
        <f>IFERROR(VLOOKUP(B24,'[1]DADOS (OCULTAR)'!$Q$3:$S$133,3,0),"")</f>
        <v>9767633000870</v>
      </c>
      <c r="B24" s="9" t="str">
        <f>'[1]TCE - ANEXO III - Preencher'!C33</f>
        <v>UPA TORRÕES - C.G 009/2022</v>
      </c>
      <c r="C24" s="10"/>
      <c r="D24" s="11" t="str">
        <f>'[1]TCE - ANEXO III - Preencher'!E33</f>
        <v>HELENO ANTONIO DA SILVA JUNIOR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5143-10</v>
      </c>
      <c r="G24" s="13">
        <f>IF('[1]TCE - ANEXO III - Preencher'!H33="","",'[1]TCE - ANEXO III - Preencher'!H33)</f>
        <v>45261</v>
      </c>
      <c r="H24" s="14">
        <f>'[1]TCE - ANEXO III - Preencher'!I33</f>
        <v>0</v>
      </c>
      <c r="I24" s="14">
        <f>'[1]TCE - ANEXO III - Preencher'!J33</f>
        <v>279.11</v>
      </c>
      <c r="J24" s="14">
        <f>'[1]TCE - ANEXO III - Preencher'!K33</f>
        <v>0</v>
      </c>
      <c r="K24" s="15">
        <f>'[1]TCE - ANEXO III - Preencher'!L33</f>
        <v>248.8</v>
      </c>
      <c r="L24" s="15">
        <f>'[1]TCE - ANEXO III - Preencher'!M33</f>
        <v>6.6</v>
      </c>
      <c r="M24" s="15">
        <f t="shared" si="1"/>
        <v>242.20000000000002</v>
      </c>
      <c r="N24" s="15">
        <f>'[1]TCE - ANEXO III - Preencher'!O33</f>
        <v>2.15</v>
      </c>
      <c r="O24" s="15">
        <f>'[1]TCE - ANEXO III - Preencher'!P33</f>
        <v>0</v>
      </c>
      <c r="P24" s="16">
        <f t="shared" si="2"/>
        <v>2.15</v>
      </c>
      <c r="Q24" s="15">
        <f>'[1]TCE - ANEXO III - Preencher'!R33</f>
        <v>137.16999999999999</v>
      </c>
      <c r="R24" s="15">
        <f>'[1]TCE - ANEXO III - Preencher'!S33</f>
        <v>96.2</v>
      </c>
      <c r="S24" s="16">
        <f t="shared" si="3"/>
        <v>40.969999999999985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564.43000000000006</v>
      </c>
    </row>
    <row r="25" spans="1:28" x14ac:dyDescent="0.2">
      <c r="A25" s="8">
        <f>IFERROR(VLOOKUP(B25,'[1]DADOS (OCULTAR)'!$Q$3:$S$133,3,0),"")</f>
        <v>9767633000870</v>
      </c>
      <c r="B25" s="9" t="str">
        <f>'[1]TCE - ANEXO III - Preencher'!C34</f>
        <v>UPA TORRÕES - C.G 009/2022</v>
      </c>
      <c r="C25" s="10"/>
      <c r="D25" s="11" t="str">
        <f>'[1]TCE - ANEXO III - Preencher'!E34</f>
        <v>IRAN MENDES DOS SANTOS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7823-20</v>
      </c>
      <c r="G25" s="13">
        <f>IF('[1]TCE - ANEXO III - Preencher'!H34="","",'[1]TCE - ANEXO III - Preencher'!H34)</f>
        <v>45261</v>
      </c>
      <c r="H25" s="14">
        <f>'[1]TCE - ANEXO III - Preencher'!I34</f>
        <v>0</v>
      </c>
      <c r="I25" s="14">
        <f>'[1]TCE - ANEXO III - Preencher'!J34</f>
        <v>268.45999999999998</v>
      </c>
      <c r="J25" s="14">
        <f>'[1]TCE - ANEXO III - Preencher'!K34</f>
        <v>0</v>
      </c>
      <c r="K25" s="15">
        <f>'[1]TCE - ANEXO III - Preencher'!L34</f>
        <v>248.8</v>
      </c>
      <c r="L25" s="15">
        <f>'[1]TCE - ANEXO III - Preencher'!M34</f>
        <v>6.6</v>
      </c>
      <c r="M25" s="15">
        <f t="shared" si="1"/>
        <v>242.20000000000002</v>
      </c>
      <c r="N25" s="15">
        <f>'[1]TCE - ANEXO III - Preencher'!O34</f>
        <v>2.15</v>
      </c>
      <c r="O25" s="15">
        <f>'[1]TCE - ANEXO III - Preencher'!P34</f>
        <v>0</v>
      </c>
      <c r="P25" s="16">
        <f t="shared" si="2"/>
        <v>2.15</v>
      </c>
      <c r="Q25" s="15">
        <f>'[1]TCE - ANEXO III - Preencher'!R34</f>
        <v>292.37</v>
      </c>
      <c r="R25" s="15">
        <f>'[1]TCE - ANEXO III - Preencher'!S34</f>
        <v>90.67</v>
      </c>
      <c r="S25" s="16">
        <f t="shared" si="3"/>
        <v>201.7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714.51</v>
      </c>
    </row>
    <row r="26" spans="1:28" x14ac:dyDescent="0.2">
      <c r="A26" s="8">
        <f>IFERROR(VLOOKUP(B26,'[1]DADOS (OCULTAR)'!$Q$3:$S$133,3,0),"")</f>
        <v>9767633000870</v>
      </c>
      <c r="B26" s="9" t="str">
        <f>'[1]TCE - ANEXO III - Preencher'!C35</f>
        <v>UPA TORRÕES - C.G 009/2022</v>
      </c>
      <c r="C26" s="10"/>
      <c r="D26" s="11" t="str">
        <f>'[1]TCE - ANEXO III - Preencher'!E35</f>
        <v>ITALO HENRIQUE NOGUEIRA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3132-20</v>
      </c>
      <c r="G26" s="13">
        <f>IF('[1]TCE - ANEXO III - Preencher'!H35="","",'[1]TCE - ANEXO III - Preencher'!H35)</f>
        <v>45261</v>
      </c>
      <c r="H26" s="14">
        <f>'[1]TCE - ANEXO III - Preencher'!I35</f>
        <v>0</v>
      </c>
      <c r="I26" s="14">
        <f>'[1]TCE - ANEXO III - Preencher'!J35</f>
        <v>328.88</v>
      </c>
      <c r="J26" s="14">
        <f>'[1]TCE - ANEXO III - Preencher'!K35</f>
        <v>0</v>
      </c>
      <c r="K26" s="15">
        <f>'[1]TCE - ANEXO III - Preencher'!L35</f>
        <v>248.8</v>
      </c>
      <c r="L26" s="15">
        <f>'[1]TCE - ANEXO III - Preencher'!M35</f>
        <v>6.6</v>
      </c>
      <c r="M26" s="15">
        <f t="shared" si="1"/>
        <v>242.20000000000002</v>
      </c>
      <c r="N26" s="15">
        <f>'[1]TCE - ANEXO III - Preencher'!O35</f>
        <v>2.15</v>
      </c>
      <c r="O26" s="15">
        <f>'[1]TCE - ANEXO III - Preencher'!P35</f>
        <v>0</v>
      </c>
      <c r="P26" s="16">
        <f t="shared" si="2"/>
        <v>2.15</v>
      </c>
      <c r="Q26" s="15">
        <f>'[1]TCE - ANEXO III - Preencher'!R35</f>
        <v>251.97</v>
      </c>
      <c r="R26" s="15">
        <f>'[1]TCE - ANEXO III - Preencher'!S35</f>
        <v>132.93</v>
      </c>
      <c r="S26" s="16">
        <f t="shared" si="3"/>
        <v>119.03999999999999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692.27</v>
      </c>
    </row>
    <row r="27" spans="1:28" x14ac:dyDescent="0.2">
      <c r="A27" s="8">
        <f>IFERROR(VLOOKUP(B27,'[1]DADOS (OCULTAR)'!$Q$3:$S$133,3,0),"")</f>
        <v>9767633000870</v>
      </c>
      <c r="B27" s="9" t="str">
        <f>'[1]TCE - ANEXO III - Preencher'!C36</f>
        <v>UPA TORRÕES - C.G 009/2022</v>
      </c>
      <c r="C27" s="10"/>
      <c r="D27" s="11" t="str">
        <f>'[1]TCE - ANEXO III - Preencher'!E36</f>
        <v>JACYANNE STHER FLORENCIA PAZ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4110-05</v>
      </c>
      <c r="G27" s="13">
        <f>IF('[1]TCE - ANEXO III - Preencher'!H36="","",'[1]TCE - ANEXO III - Preencher'!H36)</f>
        <v>45261</v>
      </c>
      <c r="H27" s="14">
        <f>'[1]TCE - ANEXO III - Preencher'!I36</f>
        <v>0</v>
      </c>
      <c r="I27" s="14">
        <f>'[1]TCE - ANEXO III - Preencher'!J36</f>
        <v>210.25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2.15</v>
      </c>
      <c r="O27" s="15">
        <f>'[1]TCE - ANEXO III - Preencher'!P36</f>
        <v>0</v>
      </c>
      <c r="P27" s="16">
        <f t="shared" si="2"/>
        <v>2.15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212.4</v>
      </c>
    </row>
    <row r="28" spans="1:28" x14ac:dyDescent="0.2">
      <c r="A28" s="8">
        <f>IFERROR(VLOOKUP(B28,'[1]DADOS (OCULTAR)'!$Q$3:$S$133,3,0),"")</f>
        <v>9767633000870</v>
      </c>
      <c r="B28" s="9" t="str">
        <f>'[1]TCE - ANEXO III - Preencher'!C37</f>
        <v>UPA TORRÕES - C.G 009/2022</v>
      </c>
      <c r="C28" s="10"/>
      <c r="D28" s="11" t="str">
        <f>'[1]TCE - ANEXO III - Preencher'!E37</f>
        <v>JESSICA FERREIRA FRANKLIN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2237-10</v>
      </c>
      <c r="G28" s="13">
        <f>IF('[1]TCE - ANEXO III - Preencher'!H37="","",'[1]TCE - ANEXO III - Preencher'!H37)</f>
        <v>45261</v>
      </c>
      <c r="H28" s="14">
        <f>'[1]TCE - ANEXO III - Preencher'!I37</f>
        <v>0</v>
      </c>
      <c r="I28" s="14">
        <f>'[1]TCE - ANEXO III - Preencher'!J37</f>
        <v>442.57</v>
      </c>
      <c r="J28" s="14">
        <f>'[1]TCE - ANEXO III - Preencher'!K37</f>
        <v>0</v>
      </c>
      <c r="K28" s="15">
        <f>'[1]TCE - ANEXO III - Preencher'!L37</f>
        <v>248.8</v>
      </c>
      <c r="L28" s="15">
        <f>'[1]TCE - ANEXO III - Preencher'!M37</f>
        <v>6.6</v>
      </c>
      <c r="M28" s="15">
        <f t="shared" si="1"/>
        <v>242.20000000000002</v>
      </c>
      <c r="N28" s="15">
        <f>'[1]TCE - ANEXO III - Preencher'!O37</f>
        <v>2.15</v>
      </c>
      <c r="O28" s="15">
        <f>'[1]TCE - ANEXO III - Preencher'!P37</f>
        <v>0</v>
      </c>
      <c r="P28" s="16">
        <f t="shared" si="2"/>
        <v>2.15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686.92</v>
      </c>
    </row>
    <row r="29" spans="1:28" x14ac:dyDescent="0.2">
      <c r="A29" s="8">
        <f>IFERROR(VLOOKUP(B29,'[1]DADOS (OCULTAR)'!$Q$3:$S$133,3,0),"")</f>
        <v>9767633000870</v>
      </c>
      <c r="B29" s="9" t="str">
        <f>'[1]TCE - ANEXO III - Preencher'!C38</f>
        <v>UPA TORRÕES - C.G 009/2022</v>
      </c>
      <c r="C29" s="10"/>
      <c r="D29" s="11" t="str">
        <f>'[1]TCE - ANEXO III - Preencher'!E38</f>
        <v>JOSE FERNANDO SOARES MARQUES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4221-05</v>
      </c>
      <c r="G29" s="13">
        <f>IF('[1]TCE - ANEXO III - Preencher'!H38="","",'[1]TCE - ANEXO III - Preencher'!H38)</f>
        <v>45261</v>
      </c>
      <c r="H29" s="14">
        <f>'[1]TCE - ANEXO III - Preencher'!I38</f>
        <v>0</v>
      </c>
      <c r="I29" s="14">
        <f>'[1]TCE - ANEXO III - Preencher'!J38</f>
        <v>0</v>
      </c>
      <c r="J29" s="14">
        <f>'[1]TCE - ANEXO III - Preencher'!K38</f>
        <v>1639.52</v>
      </c>
      <c r="K29" s="15">
        <f>'[1]TCE - ANEXO III - Preencher'!L38</f>
        <v>248.8</v>
      </c>
      <c r="L29" s="15">
        <f>'[1]TCE - ANEXO III - Preencher'!M38</f>
        <v>4.84</v>
      </c>
      <c r="M29" s="15">
        <f t="shared" si="1"/>
        <v>243.96</v>
      </c>
      <c r="N29" s="15">
        <f>'[1]TCE - ANEXO III - Preencher'!O38</f>
        <v>2.15</v>
      </c>
      <c r="O29" s="15">
        <f>'[1]TCE - ANEXO III - Preencher'!P38</f>
        <v>0</v>
      </c>
      <c r="P29" s="16">
        <f t="shared" si="2"/>
        <v>2.15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1885.63</v>
      </c>
    </row>
    <row r="30" spans="1:28" x14ac:dyDescent="0.2">
      <c r="A30" s="8">
        <f>IFERROR(VLOOKUP(B30,'[1]DADOS (OCULTAR)'!$Q$3:$S$133,3,0),"")</f>
        <v>9767633000870</v>
      </c>
      <c r="B30" s="9" t="str">
        <f>'[1]TCE - ANEXO III - Preencher'!C39</f>
        <v>UPA TORRÕES - C.G 009/2022</v>
      </c>
      <c r="C30" s="10"/>
      <c r="D30" s="11" t="str">
        <f>'[1]TCE - ANEXO III - Preencher'!E39</f>
        <v>JOSE FLORENCIO PASSAVANTE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1231-05</v>
      </c>
      <c r="G30" s="13">
        <f>IF('[1]TCE - ANEXO III - Preencher'!H39="","",'[1]TCE - ANEXO III - Preencher'!H39)</f>
        <v>45261</v>
      </c>
      <c r="H30" s="14">
        <f>'[1]TCE - ANEXO III - Preencher'!I39</f>
        <v>0</v>
      </c>
      <c r="I30" s="14">
        <f>'[1]TCE - ANEXO III - Preencher'!J39</f>
        <v>2513.5500000000002</v>
      </c>
      <c r="J30" s="14">
        <f>'[1]TCE - ANEXO III - Preencher'!K39</f>
        <v>0</v>
      </c>
      <c r="K30" s="15">
        <f>'[1]TCE - ANEXO III - Preencher'!L39</f>
        <v>248.8</v>
      </c>
      <c r="L30" s="15">
        <f>'[1]TCE - ANEXO III - Preencher'!M39</f>
        <v>6.6</v>
      </c>
      <c r="M30" s="15">
        <f t="shared" si="1"/>
        <v>242.20000000000002</v>
      </c>
      <c r="N30" s="15">
        <f>'[1]TCE - ANEXO III - Preencher'!O39</f>
        <v>15.69</v>
      </c>
      <c r="O30" s="15">
        <f>'[1]TCE - ANEXO III - Preencher'!P39</f>
        <v>0</v>
      </c>
      <c r="P30" s="16">
        <f t="shared" si="2"/>
        <v>15.69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2771.44</v>
      </c>
    </row>
    <row r="31" spans="1:28" x14ac:dyDescent="0.2">
      <c r="A31" s="8">
        <f>IFERROR(VLOOKUP(B31,'[1]DADOS (OCULTAR)'!$Q$3:$S$133,3,0),"")</f>
        <v>9767633000870</v>
      </c>
      <c r="B31" s="9" t="str">
        <f>'[1]TCE - ANEXO III - Preencher'!C40</f>
        <v>UPA TORRÕES - C.G 009/2022</v>
      </c>
      <c r="C31" s="10"/>
      <c r="D31" s="11" t="str">
        <f>'[1]TCE - ANEXO III - Preencher'!E40</f>
        <v>JOSE MARCELO PAES FERREIRA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7823-20</v>
      </c>
      <c r="G31" s="13">
        <f>IF('[1]TCE - ANEXO III - Preencher'!H40="","",'[1]TCE - ANEXO III - Preencher'!H40)</f>
        <v>45261</v>
      </c>
      <c r="H31" s="14">
        <f>'[1]TCE - ANEXO III - Preencher'!I40</f>
        <v>0</v>
      </c>
      <c r="I31" s="14">
        <f>'[1]TCE - ANEXO III - Preencher'!J40</f>
        <v>188.84</v>
      </c>
      <c r="J31" s="14">
        <f>'[1]TCE - ANEXO III - Preencher'!K40</f>
        <v>0</v>
      </c>
      <c r="K31" s="15">
        <f>'[1]TCE - ANEXO III - Preencher'!L40</f>
        <v>248.8</v>
      </c>
      <c r="L31" s="15">
        <f>'[1]TCE - ANEXO III - Preencher'!M40</f>
        <v>6.6</v>
      </c>
      <c r="M31" s="15">
        <f t="shared" si="1"/>
        <v>242.20000000000002</v>
      </c>
      <c r="N31" s="15">
        <f>'[1]TCE - ANEXO III - Preencher'!O40</f>
        <v>2.15</v>
      </c>
      <c r="O31" s="15">
        <f>'[1]TCE - ANEXO III - Preencher'!P40</f>
        <v>0</v>
      </c>
      <c r="P31" s="16">
        <f t="shared" si="2"/>
        <v>2.15</v>
      </c>
      <c r="Q31" s="15">
        <f>'[1]TCE - ANEXO III - Preencher'!R40</f>
        <v>137.16999999999999</v>
      </c>
      <c r="R31" s="15">
        <f>'[1]TCE - ANEXO III - Preencher'!S40</f>
        <v>90.67</v>
      </c>
      <c r="S31" s="16">
        <f t="shared" si="3"/>
        <v>46.499999999999986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479.69</v>
      </c>
    </row>
    <row r="32" spans="1:28" x14ac:dyDescent="0.2">
      <c r="A32" s="8">
        <f>IFERROR(VLOOKUP(B32,'[1]DADOS (OCULTAR)'!$Q$3:$S$133,3,0),"")</f>
        <v>9767633000870</v>
      </c>
      <c r="B32" s="9" t="str">
        <f>'[1]TCE - ANEXO III - Preencher'!C41</f>
        <v>UPA TORRÕES - C.G 009/2022</v>
      </c>
      <c r="C32" s="10"/>
      <c r="D32" s="11" t="str">
        <f>'[1]TCE - ANEXO III - Preencher'!E41</f>
        <v>JULIANA SANTANA BUARQUE CAVALCANTI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2237-10</v>
      </c>
      <c r="G32" s="13">
        <f>IF('[1]TCE - ANEXO III - Preencher'!H41="","",'[1]TCE - ANEXO III - Preencher'!H41)</f>
        <v>45261</v>
      </c>
      <c r="H32" s="14">
        <f>'[1]TCE - ANEXO III - Preencher'!I41</f>
        <v>0</v>
      </c>
      <c r="I32" s="14">
        <f>'[1]TCE - ANEXO III - Preencher'!J41</f>
        <v>654.96</v>
      </c>
      <c r="J32" s="14">
        <f>'[1]TCE - ANEXO III - Preencher'!K41</f>
        <v>0</v>
      </c>
      <c r="K32" s="15">
        <f>'[1]TCE - ANEXO III - Preencher'!L41</f>
        <v>248.8</v>
      </c>
      <c r="L32" s="15">
        <f>'[1]TCE - ANEXO III - Preencher'!M41</f>
        <v>6.6</v>
      </c>
      <c r="M32" s="15">
        <f t="shared" si="1"/>
        <v>242.20000000000002</v>
      </c>
      <c r="N32" s="15">
        <f>'[1]TCE - ANEXO III - Preencher'!O41</f>
        <v>2.15</v>
      </c>
      <c r="O32" s="15">
        <f>'[1]TCE - ANEXO III - Preencher'!P41</f>
        <v>0</v>
      </c>
      <c r="P32" s="16">
        <f t="shared" si="2"/>
        <v>2.15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899.31000000000006</v>
      </c>
    </row>
    <row r="33" spans="1:28" x14ac:dyDescent="0.2">
      <c r="A33" s="8">
        <f>IFERROR(VLOOKUP(B33,'[1]DADOS (OCULTAR)'!$Q$3:$S$133,3,0),"")</f>
        <v>9767633000870</v>
      </c>
      <c r="B33" s="9" t="str">
        <f>'[1]TCE - ANEXO III - Preencher'!C42</f>
        <v>UPA TORRÕES - C.G 009/2022</v>
      </c>
      <c r="C33" s="10"/>
      <c r="D33" s="11" t="str">
        <f>'[1]TCE - ANEXO III - Preencher'!E42</f>
        <v>KAYNA NAISY SILVA PONTES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4110-05</v>
      </c>
      <c r="G33" s="13">
        <f>IF('[1]TCE - ANEXO III - Preencher'!H42="","",'[1]TCE - ANEXO III - Preencher'!H42)</f>
        <v>45261</v>
      </c>
      <c r="H33" s="14">
        <f>'[1]TCE - ANEXO III - Preencher'!I42</f>
        <v>0</v>
      </c>
      <c r="I33" s="14">
        <f>'[1]TCE - ANEXO III - Preencher'!J42</f>
        <v>163.24</v>
      </c>
      <c r="J33" s="14">
        <f>'[1]TCE - ANEXO III - Preencher'!K42</f>
        <v>0</v>
      </c>
      <c r="K33" s="15">
        <f>'[1]TCE - ANEXO III - Preencher'!L42</f>
        <v>248.8</v>
      </c>
      <c r="L33" s="15">
        <f>'[1]TCE - ANEXO III - Preencher'!M42</f>
        <v>6.6</v>
      </c>
      <c r="M33" s="15">
        <f t="shared" si="1"/>
        <v>242.20000000000002</v>
      </c>
      <c r="N33" s="15">
        <f>'[1]TCE - ANEXO III - Preencher'!O42</f>
        <v>2.15</v>
      </c>
      <c r="O33" s="15">
        <f>'[1]TCE - ANEXO III - Preencher'!P42</f>
        <v>0</v>
      </c>
      <c r="P33" s="16">
        <f t="shared" si="2"/>
        <v>2.15</v>
      </c>
      <c r="Q33" s="15">
        <f>'[1]TCE - ANEXO III - Preencher'!R42</f>
        <v>374.57</v>
      </c>
      <c r="R33" s="15">
        <f>'[1]TCE - ANEXO III - Preencher'!S42</f>
        <v>104.94</v>
      </c>
      <c r="S33" s="16">
        <f t="shared" si="3"/>
        <v>269.63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677.22</v>
      </c>
    </row>
    <row r="34" spans="1:28" x14ac:dyDescent="0.2">
      <c r="A34" s="8">
        <f>IFERROR(VLOOKUP(B34,'[1]DADOS (OCULTAR)'!$Q$3:$S$133,3,0),"")</f>
        <v>9767633000870</v>
      </c>
      <c r="B34" s="9" t="str">
        <f>'[1]TCE - ANEXO III - Preencher'!C43</f>
        <v>UPA TORRÕES - C.G 009/2022</v>
      </c>
      <c r="C34" s="10"/>
      <c r="D34" s="11" t="str">
        <f>'[1]TCE - ANEXO III - Preencher'!E43</f>
        <v>LUCAS PERGENTINO SANTOS DA ROCHA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4221-05</v>
      </c>
      <c r="G34" s="13">
        <f>IF('[1]TCE - ANEXO III - Preencher'!H43="","",'[1]TCE - ANEXO III - Preencher'!H43)</f>
        <v>45261</v>
      </c>
      <c r="H34" s="14">
        <f>'[1]TCE - ANEXO III - Preencher'!I43</f>
        <v>0</v>
      </c>
      <c r="I34" s="14">
        <f>'[1]TCE - ANEXO III - Preencher'!J43</f>
        <v>237.34</v>
      </c>
      <c r="J34" s="14">
        <f>'[1]TCE - ANEXO III - Preencher'!K43</f>
        <v>0</v>
      </c>
      <c r="K34" s="15">
        <f>'[1]TCE - ANEXO III - Preencher'!L43</f>
        <v>248.8</v>
      </c>
      <c r="L34" s="15">
        <f>'[1]TCE - ANEXO III - Preencher'!M43</f>
        <v>6.6</v>
      </c>
      <c r="M34" s="15">
        <f t="shared" si="1"/>
        <v>242.20000000000002</v>
      </c>
      <c r="N34" s="15">
        <f>'[1]TCE - ANEXO III - Preencher'!O43</f>
        <v>2.15</v>
      </c>
      <c r="O34" s="15">
        <f>'[1]TCE - ANEXO III - Preencher'!P43</f>
        <v>0</v>
      </c>
      <c r="P34" s="16">
        <f t="shared" si="2"/>
        <v>2.15</v>
      </c>
      <c r="Q34" s="15">
        <f>'[1]TCE - ANEXO III - Preencher'!R43</f>
        <v>296.97000000000003</v>
      </c>
      <c r="R34" s="15">
        <f>'[1]TCE - ANEXO III - Preencher'!S43</f>
        <v>81.09</v>
      </c>
      <c r="S34" s="16">
        <f t="shared" si="3"/>
        <v>215.88000000000002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697.57</v>
      </c>
    </row>
    <row r="35" spans="1:28" x14ac:dyDescent="0.2">
      <c r="A35" s="8">
        <f>IFERROR(VLOOKUP(B35,'[1]DADOS (OCULTAR)'!$Q$3:$S$133,3,0),"")</f>
        <v>9767633000870</v>
      </c>
      <c r="B35" s="9" t="str">
        <f>'[1]TCE - ANEXO III - Preencher'!C44</f>
        <v>UPA TORRÕES - C.G 009/2022</v>
      </c>
      <c r="C35" s="10"/>
      <c r="D35" s="11" t="str">
        <f>'[1]TCE - ANEXO III - Preencher'!E44</f>
        <v>MANUELLA MAIMONE DE ALMEIDA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4221-05</v>
      </c>
      <c r="G35" s="13">
        <f>IF('[1]TCE - ANEXO III - Preencher'!H44="","",'[1]TCE - ANEXO III - Preencher'!H44)</f>
        <v>45261</v>
      </c>
      <c r="H35" s="14">
        <f>'[1]TCE - ANEXO III - Preencher'!I44</f>
        <v>0</v>
      </c>
      <c r="I35" s="14">
        <f>'[1]TCE - ANEXO III - Preencher'!J44</f>
        <v>206.69</v>
      </c>
      <c r="J35" s="14">
        <f>'[1]TCE - ANEXO III - Preencher'!K44</f>
        <v>0</v>
      </c>
      <c r="K35" s="15">
        <f>'[1]TCE - ANEXO III - Preencher'!L44</f>
        <v>248.8</v>
      </c>
      <c r="L35" s="15">
        <f>'[1]TCE - ANEXO III - Preencher'!M44</f>
        <v>6.6</v>
      </c>
      <c r="M35" s="15">
        <f t="shared" si="1"/>
        <v>242.20000000000002</v>
      </c>
      <c r="N35" s="15">
        <f>'[1]TCE - ANEXO III - Preencher'!O44</f>
        <v>2.15</v>
      </c>
      <c r="O35" s="15">
        <f>'[1]TCE - ANEXO III - Preencher'!P44</f>
        <v>0</v>
      </c>
      <c r="P35" s="16">
        <f t="shared" si="2"/>
        <v>2.15</v>
      </c>
      <c r="Q35" s="15">
        <f>'[1]TCE - ANEXO III - Preencher'!R44</f>
        <v>79.77</v>
      </c>
      <c r="R35" s="15">
        <f>'[1]TCE - ANEXO III - Preencher'!S44</f>
        <v>81.09</v>
      </c>
      <c r="S35" s="16">
        <f t="shared" si="3"/>
        <v>-1.3200000000000074</v>
      </c>
      <c r="T35" s="15">
        <f>'[1]TCE - ANEXO III - Preencher'!U44</f>
        <v>80.95</v>
      </c>
      <c r="U35" s="15">
        <f>'[1]TCE - ANEXO III - Preencher'!V44</f>
        <v>0</v>
      </c>
      <c r="V35" s="16">
        <f t="shared" si="4"/>
        <v>80.95</v>
      </c>
      <c r="W35" s="17" t="str">
        <f>IF('[1]TCE - ANEXO III - Preencher'!X44="","",'[1]TCE - ANEXO III - Preencher'!X44)</f>
        <v>AUXILIO CRECHE</v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530.66999999999996</v>
      </c>
    </row>
    <row r="36" spans="1:28" x14ac:dyDescent="0.2">
      <c r="A36" s="8">
        <f>IFERROR(VLOOKUP(B36,'[1]DADOS (OCULTAR)'!$Q$3:$S$133,3,0),"")</f>
        <v>9767633000870</v>
      </c>
      <c r="B36" s="9" t="str">
        <f>'[1]TCE - ANEXO III - Preencher'!C45</f>
        <v>UPA TORRÕES - C.G 009/2022</v>
      </c>
      <c r="C36" s="10"/>
      <c r="D36" s="11" t="str">
        <f>'[1]TCE - ANEXO III - Preencher'!E45</f>
        <v>MARIA EDUARDA DOS SANTOS DE ALMEIDA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4221-05</v>
      </c>
      <c r="G36" s="13">
        <f>IF('[1]TCE - ANEXO III - Preencher'!H45="","",'[1]TCE - ANEXO III - Preencher'!H45)</f>
        <v>45261</v>
      </c>
      <c r="H36" s="14">
        <f>'[1]TCE - ANEXO III - Preencher'!I45</f>
        <v>0</v>
      </c>
      <c r="I36" s="14">
        <f>'[1]TCE - ANEXO III - Preencher'!J45</f>
        <v>207.14</v>
      </c>
      <c r="J36" s="14">
        <f>'[1]TCE - ANEXO III - Preencher'!K45</f>
        <v>0</v>
      </c>
      <c r="K36" s="15">
        <f>'[1]TCE - ANEXO III - Preencher'!L45</f>
        <v>248.8</v>
      </c>
      <c r="L36" s="15">
        <f>'[1]TCE - ANEXO III - Preencher'!M45</f>
        <v>6.6</v>
      </c>
      <c r="M36" s="15">
        <f t="shared" si="1"/>
        <v>242.20000000000002</v>
      </c>
      <c r="N36" s="15">
        <f>'[1]TCE - ANEXO III - Preencher'!O45</f>
        <v>2.15</v>
      </c>
      <c r="O36" s="15">
        <f>'[1]TCE - ANEXO III - Preencher'!P45</f>
        <v>0</v>
      </c>
      <c r="P36" s="16">
        <f t="shared" si="2"/>
        <v>2.15</v>
      </c>
      <c r="Q36" s="15">
        <f>'[1]TCE - ANEXO III - Preencher'!R45</f>
        <v>268.37</v>
      </c>
      <c r="R36" s="15">
        <f>'[1]TCE - ANEXO III - Preencher'!S45</f>
        <v>81.09</v>
      </c>
      <c r="S36" s="16">
        <f t="shared" si="3"/>
        <v>187.28</v>
      </c>
      <c r="T36" s="15">
        <f>'[1]TCE - ANEXO III - Preencher'!U45</f>
        <v>80.95</v>
      </c>
      <c r="U36" s="15">
        <f>'[1]TCE - ANEXO III - Preencher'!V45</f>
        <v>0</v>
      </c>
      <c r="V36" s="16">
        <f t="shared" si="4"/>
        <v>80.95</v>
      </c>
      <c r="W36" s="17" t="str">
        <f>IF('[1]TCE - ANEXO III - Preencher'!X45="","",'[1]TCE - ANEXO III - Preencher'!X45)</f>
        <v>AUXILIO CRECHE</v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719.72</v>
      </c>
    </row>
    <row r="37" spans="1:28" x14ac:dyDescent="0.2">
      <c r="A37" s="8">
        <f>IFERROR(VLOOKUP(B37,'[1]DADOS (OCULTAR)'!$Q$3:$S$133,3,0),"")</f>
        <v>9767633000870</v>
      </c>
      <c r="B37" s="9" t="str">
        <f>'[1]TCE - ANEXO III - Preencher'!C46</f>
        <v>UPA TORRÕES - C.G 009/2022</v>
      </c>
      <c r="C37" s="10"/>
      <c r="D37" s="11" t="str">
        <f>'[1]TCE - ANEXO III - Preencher'!E46</f>
        <v>MARIA LAYS SOUSA GOMES DA SILVA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4221-05</v>
      </c>
      <c r="G37" s="13">
        <f>IF('[1]TCE - ANEXO III - Preencher'!H46="","",'[1]TCE - ANEXO III - Preencher'!H46)</f>
        <v>45261</v>
      </c>
      <c r="H37" s="14">
        <f>'[1]TCE - ANEXO III - Preencher'!I46</f>
        <v>0</v>
      </c>
      <c r="I37" s="14">
        <f>'[1]TCE - ANEXO III - Preencher'!J46</f>
        <v>251.19</v>
      </c>
      <c r="J37" s="14">
        <f>'[1]TCE - ANEXO III - Preencher'!K46</f>
        <v>0</v>
      </c>
      <c r="K37" s="15">
        <f>'[1]TCE - ANEXO III - Preencher'!L46</f>
        <v>248.8</v>
      </c>
      <c r="L37" s="15">
        <f>'[1]TCE - ANEXO III - Preencher'!M46</f>
        <v>6.6</v>
      </c>
      <c r="M37" s="15">
        <f t="shared" si="1"/>
        <v>242.20000000000002</v>
      </c>
      <c r="N37" s="15">
        <f>'[1]TCE - ANEXO III - Preencher'!O46</f>
        <v>2.15</v>
      </c>
      <c r="O37" s="15">
        <f>'[1]TCE - ANEXO III - Preencher'!P46</f>
        <v>0</v>
      </c>
      <c r="P37" s="16">
        <f t="shared" si="2"/>
        <v>2.15</v>
      </c>
      <c r="Q37" s="15">
        <f>'[1]TCE - ANEXO III - Preencher'!R46</f>
        <v>268.37</v>
      </c>
      <c r="R37" s="15">
        <f>'[1]TCE - ANEXO III - Preencher'!S46</f>
        <v>81.09</v>
      </c>
      <c r="S37" s="16">
        <f t="shared" si="3"/>
        <v>187.28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682.81999999999994</v>
      </c>
    </row>
    <row r="38" spans="1:28" x14ac:dyDescent="0.2">
      <c r="A38" s="8">
        <f>IFERROR(VLOOKUP(B38,'[1]DADOS (OCULTAR)'!$Q$3:$S$133,3,0),"")</f>
        <v>9767633000870</v>
      </c>
      <c r="B38" s="9" t="str">
        <f>'[1]TCE - ANEXO III - Preencher'!C47</f>
        <v>UPA TORRÕES - C.G 009/2022</v>
      </c>
      <c r="C38" s="10"/>
      <c r="D38" s="11" t="str">
        <f>'[1]TCE - ANEXO III - Preencher'!E47</f>
        <v>MARIA PAULA SOARES DA SILVA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3542-10</v>
      </c>
      <c r="G38" s="13">
        <f>IF('[1]TCE - ANEXO III - Preencher'!H47="","",'[1]TCE - ANEXO III - Preencher'!H47)</f>
        <v>45261</v>
      </c>
      <c r="H38" s="14">
        <f>'[1]TCE - ANEXO III - Preencher'!I47</f>
        <v>0</v>
      </c>
      <c r="I38" s="14">
        <f>'[1]TCE - ANEXO III - Preencher'!J47</f>
        <v>280.35000000000002</v>
      </c>
      <c r="J38" s="14">
        <f>'[1]TCE - ANEXO III - Preencher'!K47</f>
        <v>0</v>
      </c>
      <c r="K38" s="15">
        <f>'[1]TCE - ANEXO III - Preencher'!L47</f>
        <v>248.8</v>
      </c>
      <c r="L38" s="15">
        <f>'[1]TCE - ANEXO III - Preencher'!M47</f>
        <v>6.6</v>
      </c>
      <c r="M38" s="15">
        <f t="shared" si="1"/>
        <v>242.20000000000002</v>
      </c>
      <c r="N38" s="15">
        <f>'[1]TCE - ANEXO III - Preencher'!O47</f>
        <v>2.15</v>
      </c>
      <c r="O38" s="15">
        <f>'[1]TCE - ANEXO III - Preencher'!P47</f>
        <v>0</v>
      </c>
      <c r="P38" s="16">
        <f t="shared" si="2"/>
        <v>2.15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524.70000000000005</v>
      </c>
    </row>
    <row r="39" spans="1:28" x14ac:dyDescent="0.2">
      <c r="A39" s="8">
        <f>IFERROR(VLOOKUP(B39,'[1]DADOS (OCULTAR)'!$Q$3:$S$133,3,0),"")</f>
        <v>9767633000870</v>
      </c>
      <c r="B39" s="9" t="str">
        <f>'[1]TCE - ANEXO III - Preencher'!C48</f>
        <v>UPA TORRÕES - C.G 009/2022</v>
      </c>
      <c r="C39" s="10"/>
      <c r="D39" s="11" t="str">
        <f>'[1]TCE - ANEXO III - Preencher'!E48</f>
        <v>MARLY DOS SANTOS FIGUEIREDO DA SILVA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4221-05</v>
      </c>
      <c r="G39" s="13">
        <f>IF('[1]TCE - ANEXO III - Preencher'!H48="","",'[1]TCE - ANEXO III - Preencher'!H48)</f>
        <v>45261</v>
      </c>
      <c r="H39" s="14">
        <f>'[1]TCE - ANEXO III - Preencher'!I48</f>
        <v>0</v>
      </c>
      <c r="I39" s="14">
        <f>'[1]TCE - ANEXO III - Preencher'!J48</f>
        <v>246.29</v>
      </c>
      <c r="J39" s="14">
        <f>'[1]TCE - ANEXO III - Preencher'!K48</f>
        <v>0</v>
      </c>
      <c r="K39" s="15">
        <f>'[1]TCE - ANEXO III - Preencher'!L48</f>
        <v>248.8</v>
      </c>
      <c r="L39" s="15">
        <f>'[1]TCE - ANEXO III - Preencher'!M48</f>
        <v>6.6</v>
      </c>
      <c r="M39" s="15">
        <f t="shared" si="1"/>
        <v>242.20000000000002</v>
      </c>
      <c r="N39" s="15">
        <f>'[1]TCE - ANEXO III - Preencher'!O48</f>
        <v>2.15</v>
      </c>
      <c r="O39" s="15">
        <f>'[1]TCE - ANEXO III - Preencher'!P48</f>
        <v>0</v>
      </c>
      <c r="P39" s="16">
        <f t="shared" si="2"/>
        <v>2.15</v>
      </c>
      <c r="Q39" s="15">
        <f>'[1]TCE - ANEXO III - Preencher'!R48</f>
        <v>251.97</v>
      </c>
      <c r="R39" s="15">
        <f>'[1]TCE - ANEXO III - Preencher'!S48</f>
        <v>81.09</v>
      </c>
      <c r="S39" s="16">
        <f t="shared" si="3"/>
        <v>170.88</v>
      </c>
      <c r="T39" s="15">
        <f>'[1]TCE - ANEXO III - Preencher'!U48</f>
        <v>80.95</v>
      </c>
      <c r="U39" s="15">
        <f>'[1]TCE - ANEXO III - Preencher'!V48</f>
        <v>0</v>
      </c>
      <c r="V39" s="16">
        <f t="shared" si="4"/>
        <v>80.95</v>
      </c>
      <c r="W39" s="17" t="str">
        <f>IF('[1]TCE - ANEXO III - Preencher'!X48="","",'[1]TCE - ANEXO III - Preencher'!X48)</f>
        <v>AUXILIO CRECHE</v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742.47</v>
      </c>
    </row>
    <row r="40" spans="1:28" x14ac:dyDescent="0.2">
      <c r="A40" s="8">
        <f>IFERROR(VLOOKUP(B40,'[1]DADOS (OCULTAR)'!$Q$3:$S$133,3,0),"")</f>
        <v>9767633000870</v>
      </c>
      <c r="B40" s="9" t="str">
        <f>'[1]TCE - ANEXO III - Preencher'!C49</f>
        <v>UPA TORRÕES - C.G 009/2022</v>
      </c>
      <c r="C40" s="10"/>
      <c r="D40" s="11" t="str">
        <f>'[1]TCE - ANEXO III - Preencher'!E49</f>
        <v>MAURO MARCIO TORRES COSTA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3516-05</v>
      </c>
      <c r="G40" s="13">
        <f>IF('[1]TCE - ANEXO III - Preencher'!H49="","",'[1]TCE - ANEXO III - Preencher'!H49)</f>
        <v>45261</v>
      </c>
      <c r="H40" s="14">
        <f>'[1]TCE - ANEXO III - Preencher'!I49</f>
        <v>0</v>
      </c>
      <c r="I40" s="14">
        <f>'[1]TCE - ANEXO III - Preencher'!J49</f>
        <v>149.25</v>
      </c>
      <c r="J40" s="14">
        <f>'[1]TCE - ANEXO III - Preencher'!K49</f>
        <v>0</v>
      </c>
      <c r="K40" s="15">
        <f>'[1]TCE - ANEXO III - Preencher'!L49</f>
        <v>248.8</v>
      </c>
      <c r="L40" s="15">
        <f>'[1]TCE - ANEXO III - Preencher'!M49</f>
        <v>3.3</v>
      </c>
      <c r="M40" s="15">
        <f t="shared" si="1"/>
        <v>245.5</v>
      </c>
      <c r="N40" s="15">
        <f>'[1]TCE - ANEXO III - Preencher'!O49</f>
        <v>2.15</v>
      </c>
      <c r="O40" s="15">
        <f>'[1]TCE - ANEXO III - Preencher'!P49</f>
        <v>0</v>
      </c>
      <c r="P40" s="16">
        <f t="shared" si="2"/>
        <v>2.15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396.9</v>
      </c>
    </row>
    <row r="41" spans="1:28" x14ac:dyDescent="0.2">
      <c r="A41" s="8">
        <f>IFERROR(VLOOKUP(B41,'[1]DADOS (OCULTAR)'!$Q$3:$S$133,3,0),"")</f>
        <v>9767633000870</v>
      </c>
      <c r="B41" s="9" t="str">
        <f>'[1]TCE - ANEXO III - Preencher'!C50</f>
        <v>UPA TORRÕES - C.G 009/2022</v>
      </c>
      <c r="C41" s="10"/>
      <c r="D41" s="11" t="str">
        <f>'[1]TCE - ANEXO III - Preencher'!E50</f>
        <v>PATRICIA FERREIRA DA SILVA FEIJO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4101-05</v>
      </c>
      <c r="G41" s="13">
        <f>IF('[1]TCE - ANEXO III - Preencher'!H50="","",'[1]TCE - ANEXO III - Preencher'!H50)</f>
        <v>45261</v>
      </c>
      <c r="H41" s="14">
        <f>'[1]TCE - ANEXO III - Preencher'!I50</f>
        <v>0</v>
      </c>
      <c r="I41" s="14">
        <f>'[1]TCE - ANEXO III - Preencher'!J50</f>
        <v>452.1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2.15</v>
      </c>
      <c r="O41" s="15">
        <f>'[1]TCE - ANEXO III - Preencher'!P50</f>
        <v>0</v>
      </c>
      <c r="P41" s="16">
        <f t="shared" si="2"/>
        <v>2.15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80.95</v>
      </c>
      <c r="U41" s="15">
        <f>'[1]TCE - ANEXO III - Preencher'!V50</f>
        <v>0</v>
      </c>
      <c r="V41" s="16">
        <f t="shared" si="4"/>
        <v>80.95</v>
      </c>
      <c r="W41" s="17" t="str">
        <f>IF('[1]TCE - ANEXO III - Preencher'!X50="","",'[1]TCE - ANEXO III - Preencher'!X50)</f>
        <v>AUXILIO CRECHE</v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535.20000000000005</v>
      </c>
    </row>
    <row r="42" spans="1:28" x14ac:dyDescent="0.2">
      <c r="A42" s="8">
        <f>IFERROR(VLOOKUP(B42,'[1]DADOS (OCULTAR)'!$Q$3:$S$133,3,0),"")</f>
        <v>9767633000870</v>
      </c>
      <c r="B42" s="9" t="str">
        <f>'[1]TCE - ANEXO III - Preencher'!C51</f>
        <v>UPA TORRÕES - C.G 009/2022</v>
      </c>
      <c r="C42" s="10"/>
      <c r="D42" s="11" t="str">
        <f>'[1]TCE - ANEXO III - Preencher'!E51</f>
        <v>PAULO ROBSON DE ALBUQUERQUE RAMOS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4221-05</v>
      </c>
      <c r="G42" s="13">
        <f>IF('[1]TCE - ANEXO III - Preencher'!H51="","",'[1]TCE - ANEXO III - Preencher'!H51)</f>
        <v>45261</v>
      </c>
      <c r="H42" s="14">
        <f>'[1]TCE - ANEXO III - Preencher'!I51</f>
        <v>0</v>
      </c>
      <c r="I42" s="14">
        <f>'[1]TCE - ANEXO III - Preencher'!J51</f>
        <v>216.65</v>
      </c>
      <c r="J42" s="14">
        <f>'[1]TCE - ANEXO III - Preencher'!K51</f>
        <v>0</v>
      </c>
      <c r="K42" s="15">
        <f>'[1]TCE - ANEXO III - Preencher'!L51</f>
        <v>248.8</v>
      </c>
      <c r="L42" s="15">
        <f>'[1]TCE - ANEXO III - Preencher'!M51</f>
        <v>6.6</v>
      </c>
      <c r="M42" s="15">
        <f t="shared" si="1"/>
        <v>242.20000000000002</v>
      </c>
      <c r="N42" s="15">
        <f>'[1]TCE - ANEXO III - Preencher'!O51</f>
        <v>2.15</v>
      </c>
      <c r="O42" s="15">
        <f>'[1]TCE - ANEXO III - Preencher'!P51</f>
        <v>0</v>
      </c>
      <c r="P42" s="16">
        <f t="shared" si="2"/>
        <v>2.15</v>
      </c>
      <c r="Q42" s="15">
        <f>'[1]TCE - ANEXO III - Preencher'!R51</f>
        <v>317.57</v>
      </c>
      <c r="R42" s="15">
        <f>'[1]TCE - ANEXO III - Preencher'!S51</f>
        <v>81.09</v>
      </c>
      <c r="S42" s="16">
        <f t="shared" si="3"/>
        <v>236.48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697.48</v>
      </c>
    </row>
    <row r="43" spans="1:28" x14ac:dyDescent="0.2">
      <c r="A43" s="8">
        <f>IFERROR(VLOOKUP(B43,'[1]DADOS (OCULTAR)'!$Q$3:$S$133,3,0),"")</f>
        <v>9767633000870</v>
      </c>
      <c r="B43" s="9" t="str">
        <f>'[1]TCE - ANEXO III - Preencher'!C52</f>
        <v>UPA TORRÕES - C.G 009/2022</v>
      </c>
      <c r="C43" s="10"/>
      <c r="D43" s="11" t="str">
        <f>'[1]TCE - ANEXO III - Preencher'!E52</f>
        <v>POLIANA MAURICIO DOS SANTOS SA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4110-10</v>
      </c>
      <c r="G43" s="13">
        <f>IF('[1]TCE - ANEXO III - Preencher'!H52="","",'[1]TCE - ANEXO III - Preencher'!H52)</f>
        <v>45261</v>
      </c>
      <c r="H43" s="14">
        <f>'[1]TCE - ANEXO III - Preencher'!I52</f>
        <v>0</v>
      </c>
      <c r="I43" s="14">
        <f>'[1]TCE - ANEXO III - Preencher'!J52</f>
        <v>317.64999999999998</v>
      </c>
      <c r="J43" s="14">
        <f>'[1]TCE - ANEXO III - Preencher'!K52</f>
        <v>0</v>
      </c>
      <c r="K43" s="15">
        <f>'[1]TCE - ANEXO III - Preencher'!L52</f>
        <v>248.8</v>
      </c>
      <c r="L43" s="15">
        <f>'[1]TCE - ANEXO III - Preencher'!M52</f>
        <v>6.6</v>
      </c>
      <c r="M43" s="15">
        <f t="shared" si="1"/>
        <v>242.20000000000002</v>
      </c>
      <c r="N43" s="15">
        <f>'[1]TCE - ANEXO III - Preencher'!O52</f>
        <v>2.15</v>
      </c>
      <c r="O43" s="15">
        <f>'[1]TCE - ANEXO III - Preencher'!P52</f>
        <v>0</v>
      </c>
      <c r="P43" s="16">
        <f t="shared" si="2"/>
        <v>2.15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562</v>
      </c>
    </row>
    <row r="44" spans="1:28" x14ac:dyDescent="0.2">
      <c r="A44" s="8">
        <f>IFERROR(VLOOKUP(B44,'[1]DADOS (OCULTAR)'!$Q$3:$S$133,3,0),"")</f>
        <v>9767633000870</v>
      </c>
      <c r="B44" s="9" t="str">
        <f>'[1]TCE - ANEXO III - Preencher'!C53</f>
        <v>UPA TORRÕES - C.G 009/2022</v>
      </c>
      <c r="C44" s="10"/>
      <c r="D44" s="11" t="str">
        <f>'[1]TCE - ANEXO III - Preencher'!E53</f>
        <v>PRISCYLLA GONZAGA GOMES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2522-10</v>
      </c>
      <c r="G44" s="13">
        <f>IF('[1]TCE - ANEXO III - Preencher'!H53="","",'[1]TCE - ANEXO III - Preencher'!H53)</f>
        <v>45261</v>
      </c>
      <c r="H44" s="14">
        <f>'[1]TCE - ANEXO III - Preencher'!I53</f>
        <v>0</v>
      </c>
      <c r="I44" s="14">
        <f>'[1]TCE - ANEXO III - Preencher'!J53</f>
        <v>293.87</v>
      </c>
      <c r="J44" s="14">
        <f>'[1]TCE - ANEXO III - Preencher'!K53</f>
        <v>0</v>
      </c>
      <c r="K44" s="15">
        <f>'[1]TCE - ANEXO III - Preencher'!L53</f>
        <v>248.8</v>
      </c>
      <c r="L44" s="15">
        <f>'[1]TCE - ANEXO III - Preencher'!M53</f>
        <v>6.6</v>
      </c>
      <c r="M44" s="15">
        <f t="shared" si="1"/>
        <v>242.20000000000002</v>
      </c>
      <c r="N44" s="15">
        <f>'[1]TCE - ANEXO III - Preencher'!O53</f>
        <v>2.15</v>
      </c>
      <c r="O44" s="15">
        <f>'[1]TCE - ANEXO III - Preencher'!P53</f>
        <v>0</v>
      </c>
      <c r="P44" s="16">
        <f t="shared" si="2"/>
        <v>2.15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538.22</v>
      </c>
    </row>
    <row r="45" spans="1:28" x14ac:dyDescent="0.2">
      <c r="A45" s="8">
        <f>IFERROR(VLOOKUP(B45,'[1]DADOS (OCULTAR)'!$Q$3:$S$133,3,0),"")</f>
        <v>9767633000870</v>
      </c>
      <c r="B45" s="9" t="str">
        <f>'[1]TCE - ANEXO III - Preencher'!C54</f>
        <v>UPA TORRÕES - C.G 009/2022</v>
      </c>
      <c r="C45" s="10"/>
      <c r="D45" s="11" t="str">
        <f>'[1]TCE - ANEXO III - Preencher'!E54</f>
        <v>RAFAEL AUGUSTO CARVALHO OLIVEIRA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5143-20</v>
      </c>
      <c r="G45" s="13">
        <f>IF('[1]TCE - ANEXO III - Preencher'!H54="","",'[1]TCE - ANEXO III - Preencher'!H54)</f>
        <v>45261</v>
      </c>
      <c r="H45" s="14">
        <f>'[1]TCE - ANEXO III - Preencher'!I54</f>
        <v>0</v>
      </c>
      <c r="I45" s="14">
        <f>'[1]TCE - ANEXO III - Preencher'!J54</f>
        <v>204.03</v>
      </c>
      <c r="J45" s="14">
        <f>'[1]TCE - ANEXO III - Preencher'!K54</f>
        <v>0</v>
      </c>
      <c r="K45" s="15">
        <f>'[1]TCE - ANEXO III - Preencher'!L54</f>
        <v>248.8</v>
      </c>
      <c r="L45" s="15">
        <f>'[1]TCE - ANEXO III - Preencher'!M54</f>
        <v>6.6</v>
      </c>
      <c r="M45" s="15">
        <f t="shared" si="1"/>
        <v>242.20000000000002</v>
      </c>
      <c r="N45" s="15">
        <f>'[1]TCE - ANEXO III - Preencher'!O54</f>
        <v>2.15</v>
      </c>
      <c r="O45" s="15">
        <f>'[1]TCE - ANEXO III - Preencher'!P54</f>
        <v>0</v>
      </c>
      <c r="P45" s="16">
        <f t="shared" si="2"/>
        <v>2.15</v>
      </c>
      <c r="Q45" s="15">
        <f>'[1]TCE - ANEXO III - Preencher'!R54</f>
        <v>374.57</v>
      </c>
      <c r="R45" s="15">
        <f>'[1]TCE - ANEXO III - Preencher'!S54</f>
        <v>80.89</v>
      </c>
      <c r="S45" s="16">
        <f t="shared" si="3"/>
        <v>293.68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742.06</v>
      </c>
    </row>
    <row r="46" spans="1:28" x14ac:dyDescent="0.2">
      <c r="A46" s="8">
        <f>IFERROR(VLOOKUP(B46,'[1]DADOS (OCULTAR)'!$Q$3:$S$133,3,0),"")</f>
        <v>9767633000870</v>
      </c>
      <c r="B46" s="9" t="str">
        <f>'[1]TCE - ANEXO III - Preencher'!C55</f>
        <v>UPA TORRÕES - C.G 009/2022</v>
      </c>
      <c r="C46" s="10"/>
      <c r="D46" s="11" t="str">
        <f>'[1]TCE - ANEXO III - Preencher'!E55</f>
        <v>ROBERTO ELISIO DE FRANÇA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5143-10</v>
      </c>
      <c r="G46" s="13">
        <f>IF('[1]TCE - ANEXO III - Preencher'!H55="","",'[1]TCE - ANEXO III - Preencher'!H55)</f>
        <v>45261</v>
      </c>
      <c r="H46" s="14">
        <f>'[1]TCE - ANEXO III - Preencher'!I55</f>
        <v>0</v>
      </c>
      <c r="I46" s="14">
        <f>'[1]TCE - ANEXO III - Preencher'!J55</f>
        <v>277.97000000000003</v>
      </c>
      <c r="J46" s="14">
        <f>'[1]TCE - ANEXO III - Preencher'!K55</f>
        <v>0</v>
      </c>
      <c r="K46" s="15">
        <f>'[1]TCE - ANEXO III - Preencher'!L55</f>
        <v>248.8</v>
      </c>
      <c r="L46" s="15">
        <f>'[1]TCE - ANEXO III - Preencher'!M55</f>
        <v>6.6</v>
      </c>
      <c r="M46" s="15">
        <f t="shared" si="1"/>
        <v>242.20000000000002</v>
      </c>
      <c r="N46" s="15">
        <f>'[1]TCE - ANEXO III - Preencher'!O55</f>
        <v>2.15</v>
      </c>
      <c r="O46" s="15">
        <f>'[1]TCE - ANEXO III - Preencher'!P55</f>
        <v>0</v>
      </c>
      <c r="P46" s="16">
        <f t="shared" si="2"/>
        <v>2.15</v>
      </c>
      <c r="Q46" s="15">
        <f>'[1]TCE - ANEXO III - Preencher'!R55</f>
        <v>251.97</v>
      </c>
      <c r="R46" s="15">
        <f>'[1]TCE - ANEXO III - Preencher'!S55</f>
        <v>96.2</v>
      </c>
      <c r="S46" s="16">
        <f t="shared" si="3"/>
        <v>155.76999999999998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678.09</v>
      </c>
    </row>
    <row r="47" spans="1:28" x14ac:dyDescent="0.2">
      <c r="A47" s="8">
        <f>IFERROR(VLOOKUP(B47,'[1]DADOS (OCULTAR)'!$Q$3:$S$133,3,0),"")</f>
        <v>9767633000870</v>
      </c>
      <c r="B47" s="9" t="str">
        <f>'[1]TCE - ANEXO III - Preencher'!C56</f>
        <v>UPA TORRÕES - C.G 009/2022</v>
      </c>
      <c r="C47" s="10"/>
      <c r="D47" s="11" t="str">
        <f>'[1]TCE - ANEXO III - Preencher'!E56</f>
        <v>SANDRA SILVA DOS SANTOS FREIRE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2237-05</v>
      </c>
      <c r="G47" s="13">
        <f>IF('[1]TCE - ANEXO III - Preencher'!H56="","",'[1]TCE - ANEXO III - Preencher'!H56)</f>
        <v>45261</v>
      </c>
      <c r="H47" s="14">
        <f>'[1]TCE - ANEXO III - Preencher'!I56</f>
        <v>0</v>
      </c>
      <c r="I47" s="14">
        <f>'[1]TCE - ANEXO III - Preencher'!J56</f>
        <v>213.98</v>
      </c>
      <c r="J47" s="14">
        <f>'[1]TCE - ANEXO III - Preencher'!K56</f>
        <v>0</v>
      </c>
      <c r="K47" s="15">
        <f>'[1]TCE - ANEXO III - Preencher'!L56</f>
        <v>248.8</v>
      </c>
      <c r="L47" s="15">
        <f>'[1]TCE - ANEXO III - Preencher'!M56</f>
        <v>6.6</v>
      </c>
      <c r="M47" s="15">
        <f t="shared" si="1"/>
        <v>242.20000000000002</v>
      </c>
      <c r="N47" s="15">
        <f>'[1]TCE - ANEXO III - Preencher'!O56</f>
        <v>2.15</v>
      </c>
      <c r="O47" s="15">
        <f>'[1]TCE - ANEXO III - Preencher'!P56</f>
        <v>0</v>
      </c>
      <c r="P47" s="16">
        <f t="shared" si="2"/>
        <v>2.15</v>
      </c>
      <c r="Q47" s="15">
        <f>'[1]TCE - ANEXO III - Preencher'!R56</f>
        <v>268.37</v>
      </c>
      <c r="R47" s="15">
        <f>'[1]TCE - ANEXO III - Preencher'!S56</f>
        <v>80.89</v>
      </c>
      <c r="S47" s="16">
        <f t="shared" si="3"/>
        <v>187.48000000000002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645.80999999999995</v>
      </c>
    </row>
    <row r="48" spans="1:28" x14ac:dyDescent="0.2">
      <c r="A48" s="8">
        <f>IFERROR(VLOOKUP(B48,'[1]DADOS (OCULTAR)'!$Q$3:$S$133,3,0),"")</f>
        <v>9767633000870</v>
      </c>
      <c r="B48" s="9" t="str">
        <f>'[1]TCE - ANEXO III - Preencher'!C57</f>
        <v>UPA TORRÕES - C.G 009/2022</v>
      </c>
      <c r="C48" s="10"/>
      <c r="D48" s="11" t="str">
        <f>'[1]TCE - ANEXO III - Preencher'!E57</f>
        <v>SAVIO LINIKER GOMES DA SILVA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7823-20</v>
      </c>
      <c r="G48" s="13">
        <f>IF('[1]TCE - ANEXO III - Preencher'!H57="","",'[1]TCE - ANEXO III - Preencher'!H57)</f>
        <v>45261</v>
      </c>
      <c r="H48" s="14">
        <f>'[1]TCE - ANEXO III - Preencher'!I57</f>
        <v>0</v>
      </c>
      <c r="I48" s="14">
        <f>'[1]TCE - ANEXO III - Preencher'!J57</f>
        <v>191.83</v>
      </c>
      <c r="J48" s="14">
        <f>'[1]TCE - ANEXO III - Preencher'!K57</f>
        <v>0</v>
      </c>
      <c r="K48" s="15">
        <f>'[1]TCE - ANEXO III - Preencher'!L57</f>
        <v>248.8</v>
      </c>
      <c r="L48" s="15">
        <f>'[1]TCE - ANEXO III - Preencher'!M57</f>
        <v>6.6</v>
      </c>
      <c r="M48" s="15">
        <f t="shared" si="1"/>
        <v>242.20000000000002</v>
      </c>
      <c r="N48" s="15">
        <f>'[1]TCE - ANEXO III - Preencher'!O57</f>
        <v>2.15</v>
      </c>
      <c r="O48" s="15">
        <f>'[1]TCE - ANEXO III - Preencher'!P57</f>
        <v>0</v>
      </c>
      <c r="P48" s="16">
        <f t="shared" si="2"/>
        <v>2.15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436.18</v>
      </c>
    </row>
    <row r="49" spans="1:28" x14ac:dyDescent="0.2">
      <c r="A49" s="8">
        <f>IFERROR(VLOOKUP(B49,'[1]DADOS (OCULTAR)'!$Q$3:$S$133,3,0),"")</f>
        <v>9767633000870</v>
      </c>
      <c r="B49" s="9" t="str">
        <f>'[1]TCE - ANEXO III - Preencher'!C58</f>
        <v>UPA TORRÕES - C.G 009/2022</v>
      </c>
      <c r="C49" s="10"/>
      <c r="D49" s="11" t="str">
        <f>'[1]TCE - ANEXO III - Preencher'!E58</f>
        <v>TWANNY FERREIRA DA SILVA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2237-05</v>
      </c>
      <c r="G49" s="13">
        <f>IF('[1]TCE - ANEXO III - Preencher'!H58="","",'[1]TCE - ANEXO III - Preencher'!H58)</f>
        <v>45261</v>
      </c>
      <c r="H49" s="14">
        <f>'[1]TCE - ANEXO III - Preencher'!I58</f>
        <v>0</v>
      </c>
      <c r="I49" s="14">
        <f>'[1]TCE - ANEXO III - Preencher'!J58</f>
        <v>205.5</v>
      </c>
      <c r="J49" s="14">
        <f>'[1]TCE - ANEXO III - Preencher'!K58</f>
        <v>0</v>
      </c>
      <c r="K49" s="15">
        <f>'[1]TCE - ANEXO III - Preencher'!L58</f>
        <v>248.8</v>
      </c>
      <c r="L49" s="15">
        <f>'[1]TCE - ANEXO III - Preencher'!M58</f>
        <v>6.6</v>
      </c>
      <c r="M49" s="15">
        <f t="shared" si="1"/>
        <v>242.20000000000002</v>
      </c>
      <c r="N49" s="15">
        <f>'[1]TCE - ANEXO III - Preencher'!O58</f>
        <v>2.15</v>
      </c>
      <c r="O49" s="15">
        <f>'[1]TCE - ANEXO III - Preencher'!P58</f>
        <v>0</v>
      </c>
      <c r="P49" s="16">
        <f t="shared" si="2"/>
        <v>2.15</v>
      </c>
      <c r="Q49" s="15">
        <f>'[1]TCE - ANEXO III - Preencher'!R58</f>
        <v>251.97</v>
      </c>
      <c r="R49" s="15">
        <f>'[1]TCE - ANEXO III - Preencher'!S58</f>
        <v>80.89</v>
      </c>
      <c r="S49" s="16">
        <f t="shared" si="3"/>
        <v>171.07999999999998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620.93000000000006</v>
      </c>
    </row>
    <row r="50" spans="1:28" x14ac:dyDescent="0.2">
      <c r="A50" s="8">
        <f>IFERROR(VLOOKUP(B50,'[1]DADOS (OCULTAR)'!$Q$3:$S$133,3,0),"")</f>
        <v>9767633000870</v>
      </c>
      <c r="B50" s="9" t="str">
        <f>'[1]TCE - ANEXO III - Preencher'!C59</f>
        <v>UPA TORRÕES - C.G 009/2022</v>
      </c>
      <c r="C50" s="10"/>
      <c r="D50" s="11" t="str">
        <f>'[1]TCE - ANEXO III - Preencher'!E59</f>
        <v>VIRLANIA LAURENTINO DA SILVA LOPES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4221-05</v>
      </c>
      <c r="G50" s="13">
        <f>IF('[1]TCE - ANEXO III - Preencher'!H59="","",'[1]TCE - ANEXO III - Preencher'!H59)</f>
        <v>45261</v>
      </c>
      <c r="H50" s="14">
        <f>'[1]TCE - ANEXO III - Preencher'!I59</f>
        <v>0</v>
      </c>
      <c r="I50" s="14">
        <f>'[1]TCE - ANEXO III - Preencher'!J59</f>
        <v>204.01</v>
      </c>
      <c r="J50" s="14">
        <f>'[1]TCE - ANEXO III - Preencher'!K59</f>
        <v>0</v>
      </c>
      <c r="K50" s="15">
        <f>'[1]TCE - ANEXO III - Preencher'!L59</f>
        <v>248.8</v>
      </c>
      <c r="L50" s="15">
        <f>'[1]TCE - ANEXO III - Preencher'!M59</f>
        <v>6.6</v>
      </c>
      <c r="M50" s="15">
        <f t="shared" si="1"/>
        <v>242.20000000000002</v>
      </c>
      <c r="N50" s="15">
        <f>'[1]TCE - ANEXO III - Preencher'!O59</f>
        <v>2.15</v>
      </c>
      <c r="O50" s="15">
        <f>'[1]TCE - ANEXO III - Preencher'!P59</f>
        <v>0</v>
      </c>
      <c r="P50" s="16">
        <f t="shared" si="2"/>
        <v>2.15</v>
      </c>
      <c r="Q50" s="15">
        <f>'[1]TCE - ANEXO III - Preencher'!R59</f>
        <v>301.17</v>
      </c>
      <c r="R50" s="15">
        <f>'[1]TCE - ANEXO III - Preencher'!S59</f>
        <v>81.09</v>
      </c>
      <c r="S50" s="16">
        <f t="shared" si="3"/>
        <v>220.08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668.44</v>
      </c>
    </row>
    <row r="51" spans="1:28" x14ac:dyDescent="0.2">
      <c r="A51" s="8">
        <f>IFERROR(VLOOKUP(B51,'[1]DADOS (OCULTAR)'!$Q$3:$S$133,3,0),"")</f>
        <v>9767633000870</v>
      </c>
      <c r="B51" s="9" t="str">
        <f>'[1]TCE - ANEXO III - Preencher'!C60</f>
        <v>UPA TORRÕES - C.G 009/2022</v>
      </c>
      <c r="C51" s="10"/>
      <c r="D51" s="11" t="str">
        <f>'[1]TCE - ANEXO III - Preencher'!E60</f>
        <v>ADRIANA LUCAS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3222-05</v>
      </c>
      <c r="G51" s="13">
        <f>IF('[1]TCE - ANEXO III - Preencher'!H60="","",'[1]TCE - ANEXO III - Preencher'!H60)</f>
        <v>45261</v>
      </c>
      <c r="H51" s="14">
        <f>'[1]TCE - ANEXO III - Preencher'!I60</f>
        <v>0</v>
      </c>
      <c r="I51" s="14">
        <f>'[1]TCE - ANEXO III - Preencher'!J60</f>
        <v>208.48</v>
      </c>
      <c r="J51" s="14">
        <f>'[1]TCE - ANEXO III - Preencher'!K60</f>
        <v>0</v>
      </c>
      <c r="K51" s="15">
        <f>'[1]TCE - ANEXO III - Preencher'!L60</f>
        <v>248.8</v>
      </c>
      <c r="L51" s="15">
        <f>'[1]TCE - ANEXO III - Preencher'!M60</f>
        <v>6.6</v>
      </c>
      <c r="M51" s="15">
        <f t="shared" si="1"/>
        <v>242.20000000000002</v>
      </c>
      <c r="N51" s="15">
        <f>'[1]TCE - ANEXO III - Preencher'!O60</f>
        <v>2.15</v>
      </c>
      <c r="O51" s="15">
        <f>'[1]TCE - ANEXO III - Preencher'!P60</f>
        <v>0</v>
      </c>
      <c r="P51" s="16">
        <f t="shared" si="2"/>
        <v>2.15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452.83</v>
      </c>
    </row>
    <row r="52" spans="1:28" x14ac:dyDescent="0.2">
      <c r="A52" s="8">
        <f>IFERROR(VLOOKUP(B52,'[1]DADOS (OCULTAR)'!$Q$3:$S$133,3,0),"")</f>
        <v>9767633000870</v>
      </c>
      <c r="B52" s="9" t="str">
        <f>'[1]TCE - ANEXO III - Preencher'!C61</f>
        <v>UPA TORRÕES - C.G 009/2022</v>
      </c>
      <c r="C52" s="10"/>
      <c r="D52" s="11" t="str">
        <f>'[1]TCE - ANEXO III - Preencher'!E61</f>
        <v>ADRIANO BATISTA DA SILVA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>
        <f>IF('[1]TCE - ANEXO III - Preencher'!H61="","",'[1]TCE - ANEXO III - Preencher'!H61)</f>
        <v>45261</v>
      </c>
      <c r="H52" s="14">
        <f>'[1]TCE - ANEXO III - Preencher'!I61</f>
        <v>0</v>
      </c>
      <c r="I52" s="14">
        <f>'[1]TCE - ANEXO III - Preencher'!J61</f>
        <v>217.47</v>
      </c>
      <c r="J52" s="14">
        <f>'[1]TCE - ANEXO III - Preencher'!K61</f>
        <v>0</v>
      </c>
      <c r="K52" s="15">
        <f>'[1]TCE - ANEXO III - Preencher'!L61</f>
        <v>248.8</v>
      </c>
      <c r="L52" s="15">
        <f>'[1]TCE - ANEXO III - Preencher'!M61</f>
        <v>6.6</v>
      </c>
      <c r="M52" s="15">
        <f t="shared" si="1"/>
        <v>242.20000000000002</v>
      </c>
      <c r="N52" s="15">
        <f>'[1]TCE - ANEXO III - Preencher'!O61</f>
        <v>2.15</v>
      </c>
      <c r="O52" s="15">
        <f>'[1]TCE - ANEXO III - Preencher'!P61</f>
        <v>0</v>
      </c>
      <c r="P52" s="16">
        <f t="shared" si="2"/>
        <v>2.15</v>
      </c>
      <c r="Q52" s="15">
        <f>'[1]TCE - ANEXO III - Preencher'!R61</f>
        <v>296.97000000000003</v>
      </c>
      <c r="R52" s="15">
        <f>'[1]TCE - ANEXO III - Preencher'!S61</f>
        <v>79.8</v>
      </c>
      <c r="S52" s="16">
        <f t="shared" si="3"/>
        <v>217.17000000000002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678.99</v>
      </c>
    </row>
    <row r="53" spans="1:28" x14ac:dyDescent="0.2">
      <c r="A53" s="8">
        <f>IFERROR(VLOOKUP(B53,'[1]DADOS (OCULTAR)'!$Q$3:$S$133,3,0),"")</f>
        <v>9767633000870</v>
      </c>
      <c r="B53" s="9" t="str">
        <f>'[1]TCE - ANEXO III - Preencher'!C62</f>
        <v>UPA TORRÕES - C.G 009/2022</v>
      </c>
      <c r="C53" s="10"/>
      <c r="D53" s="11" t="str">
        <f>'[1]TCE - ANEXO III - Preencher'!E62</f>
        <v>ADRIELE CRISTINA DE SOUZA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3222-05</v>
      </c>
      <c r="G53" s="13">
        <f>IF('[1]TCE - ANEXO III - Preencher'!H62="","",'[1]TCE - ANEXO III - Preencher'!H62)</f>
        <v>45261</v>
      </c>
      <c r="H53" s="14">
        <f>'[1]TCE - ANEXO III - Preencher'!I62</f>
        <v>0</v>
      </c>
      <c r="I53" s="14">
        <f>'[1]TCE - ANEXO III - Preencher'!J62</f>
        <v>212.84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2.15</v>
      </c>
      <c r="O53" s="15">
        <f>'[1]TCE - ANEXO III - Preencher'!P62</f>
        <v>0</v>
      </c>
      <c r="P53" s="16">
        <f t="shared" si="2"/>
        <v>2.15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214.99</v>
      </c>
    </row>
    <row r="54" spans="1:28" x14ac:dyDescent="0.2">
      <c r="A54" s="8">
        <f>IFERROR(VLOOKUP(B54,'[1]DADOS (OCULTAR)'!$Q$3:$S$133,3,0),"")</f>
        <v>9767633000870</v>
      </c>
      <c r="B54" s="9" t="str">
        <f>'[1]TCE - ANEXO III - Preencher'!C63</f>
        <v>UPA TORRÕES - C.G 009/2022</v>
      </c>
      <c r="C54" s="10"/>
      <c r="D54" s="11" t="str">
        <f>'[1]TCE - ANEXO III - Preencher'!E63</f>
        <v>ALANA MARUSKA  DE CASTRO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>
        <f>IF('[1]TCE - ANEXO III - Preencher'!H63="","",'[1]TCE - ANEXO III - Preencher'!H63)</f>
        <v>45261</v>
      </c>
      <c r="H54" s="14">
        <f>'[1]TCE - ANEXO III - Preencher'!I63</f>
        <v>0</v>
      </c>
      <c r="I54" s="14">
        <f>'[1]TCE - ANEXO III - Preencher'!J63</f>
        <v>271.32</v>
      </c>
      <c r="J54" s="14">
        <f>'[1]TCE - ANEXO III - Preencher'!K63</f>
        <v>0</v>
      </c>
      <c r="K54" s="15">
        <f>'[1]TCE - ANEXO III - Preencher'!L63</f>
        <v>248.8</v>
      </c>
      <c r="L54" s="15">
        <f>'[1]TCE - ANEXO III - Preencher'!M63</f>
        <v>2.79</v>
      </c>
      <c r="M54" s="15">
        <f t="shared" si="1"/>
        <v>246.01000000000002</v>
      </c>
      <c r="N54" s="15">
        <f>'[1]TCE - ANEXO III - Preencher'!O63</f>
        <v>3.65</v>
      </c>
      <c r="O54" s="15">
        <f>'[1]TCE - ANEXO III - Preencher'!P63</f>
        <v>0</v>
      </c>
      <c r="P54" s="16">
        <f t="shared" si="2"/>
        <v>3.65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520.98</v>
      </c>
    </row>
    <row r="55" spans="1:28" x14ac:dyDescent="0.2">
      <c r="A55" s="8">
        <f>IFERROR(VLOOKUP(B55,'[1]DADOS (OCULTAR)'!$Q$3:$S$133,3,0),"")</f>
        <v>9767633000870</v>
      </c>
      <c r="B55" s="9" t="str">
        <f>'[1]TCE - ANEXO III - Preencher'!C64</f>
        <v>UPA TORRÕES - C.G 009/2022</v>
      </c>
      <c r="C55" s="10"/>
      <c r="D55" s="11" t="str">
        <f>'[1]TCE - ANEXO III - Preencher'!E64</f>
        <v>ALEXSANDRA DE OLIVEIRA SANTOS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>
        <f>IF('[1]TCE - ANEXO III - Preencher'!H64="","",'[1]TCE - ANEXO III - Preencher'!H64)</f>
        <v>45261</v>
      </c>
      <c r="H55" s="14">
        <f>'[1]TCE - ANEXO III - Preencher'!I64</f>
        <v>0</v>
      </c>
      <c r="I55" s="14">
        <f>'[1]TCE - ANEXO III - Preencher'!J64</f>
        <v>213.79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2.15</v>
      </c>
      <c r="O55" s="15">
        <f>'[1]TCE - ANEXO III - Preencher'!P64</f>
        <v>0</v>
      </c>
      <c r="P55" s="16">
        <f t="shared" si="2"/>
        <v>2.15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215.94</v>
      </c>
    </row>
    <row r="56" spans="1:28" x14ac:dyDescent="0.2">
      <c r="A56" s="8">
        <f>IFERROR(VLOOKUP(B56,'[1]DADOS (OCULTAR)'!$Q$3:$S$133,3,0),"")</f>
        <v>9767633000870</v>
      </c>
      <c r="B56" s="9" t="str">
        <f>'[1]TCE - ANEXO III - Preencher'!C65</f>
        <v>UPA TORRÕES - C.G 009/2022</v>
      </c>
      <c r="C56" s="10"/>
      <c r="D56" s="11" t="str">
        <f>'[1]TCE - ANEXO III - Preencher'!E65</f>
        <v>ANA BEATRIZ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3222-05</v>
      </c>
      <c r="G56" s="13">
        <f>IF('[1]TCE - ANEXO III - Preencher'!H65="","",'[1]TCE - ANEXO III - Preencher'!H65)</f>
        <v>45261</v>
      </c>
      <c r="H56" s="14">
        <f>'[1]TCE - ANEXO III - Preencher'!I65</f>
        <v>0</v>
      </c>
      <c r="I56" s="14">
        <f>'[1]TCE - ANEXO III - Preencher'!J65</f>
        <v>268.37</v>
      </c>
      <c r="J56" s="14">
        <f>'[1]TCE - ANEXO III - Preencher'!K65</f>
        <v>0</v>
      </c>
      <c r="K56" s="15">
        <f>'[1]TCE - ANEXO III - Preencher'!L65</f>
        <v>248.8</v>
      </c>
      <c r="L56" s="15">
        <f>'[1]TCE - ANEXO III - Preencher'!M65</f>
        <v>6.6</v>
      </c>
      <c r="M56" s="15">
        <f t="shared" si="1"/>
        <v>242.20000000000002</v>
      </c>
      <c r="N56" s="15">
        <f>'[1]TCE - ANEXO III - Preencher'!O65</f>
        <v>2.15</v>
      </c>
      <c r="O56" s="15">
        <f>'[1]TCE - ANEXO III - Preencher'!P65</f>
        <v>0</v>
      </c>
      <c r="P56" s="16">
        <f t="shared" si="2"/>
        <v>2.15</v>
      </c>
      <c r="Q56" s="15">
        <f>'[1]TCE - ANEXO III - Preencher'!R65</f>
        <v>268.37</v>
      </c>
      <c r="R56" s="15">
        <f>'[1]TCE - ANEXO III - Preencher'!S65</f>
        <v>79.8</v>
      </c>
      <c r="S56" s="16">
        <f t="shared" si="3"/>
        <v>188.57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701.29</v>
      </c>
    </row>
    <row r="57" spans="1:28" x14ac:dyDescent="0.2">
      <c r="A57" s="8">
        <f>IFERROR(VLOOKUP(B57,'[1]DADOS (OCULTAR)'!$Q$3:$S$133,3,0),"")</f>
        <v>9767633000870</v>
      </c>
      <c r="B57" s="9" t="str">
        <f>'[1]TCE - ANEXO III - Preencher'!C66</f>
        <v>UPA TORRÕES - C.G 009/2022</v>
      </c>
      <c r="C57" s="10"/>
      <c r="D57" s="11" t="str">
        <f>'[1]TCE - ANEXO III - Preencher'!E66</f>
        <v>ANA CLAUDIA DA SILVA TAVARES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2516-05</v>
      </c>
      <c r="G57" s="13">
        <f>IF('[1]TCE - ANEXO III - Preencher'!H66="","",'[1]TCE - ANEXO III - Preencher'!H66)</f>
        <v>45261</v>
      </c>
      <c r="H57" s="14">
        <f>'[1]TCE - ANEXO III - Preencher'!I66</f>
        <v>0</v>
      </c>
      <c r="I57" s="14">
        <f>'[1]TCE - ANEXO III - Preencher'!J66</f>
        <v>468.77</v>
      </c>
      <c r="J57" s="14">
        <f>'[1]TCE - ANEXO III - Preencher'!K66</f>
        <v>0</v>
      </c>
      <c r="K57" s="15">
        <f>'[1]TCE - ANEXO III - Preencher'!L66</f>
        <v>248.8</v>
      </c>
      <c r="L57" s="15">
        <f>'[1]TCE - ANEXO III - Preencher'!M66</f>
        <v>6.6</v>
      </c>
      <c r="M57" s="15">
        <f t="shared" si="1"/>
        <v>242.20000000000002</v>
      </c>
      <c r="N57" s="15">
        <f>'[1]TCE - ANEXO III - Preencher'!O66</f>
        <v>2.15</v>
      </c>
      <c r="O57" s="15">
        <f>'[1]TCE - ANEXO III - Preencher'!P66</f>
        <v>0</v>
      </c>
      <c r="P57" s="16">
        <f t="shared" si="2"/>
        <v>2.15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713.12</v>
      </c>
    </row>
    <row r="58" spans="1:28" x14ac:dyDescent="0.2">
      <c r="A58" s="8">
        <f>IFERROR(VLOOKUP(B58,'[1]DADOS (OCULTAR)'!$Q$3:$S$133,3,0),"")</f>
        <v>9767633000870</v>
      </c>
      <c r="B58" s="9" t="str">
        <f>'[1]TCE - ANEXO III - Preencher'!C67</f>
        <v>UPA TORRÕES - C.G 009/2022</v>
      </c>
      <c r="C58" s="10"/>
      <c r="D58" s="11" t="str">
        <f>'[1]TCE - ANEXO III - Preencher'!E67</f>
        <v>ANA CLAUDIA GOMES FERREIRA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>
        <f>IF('[1]TCE - ANEXO III - Preencher'!H67="","",'[1]TCE - ANEXO III - Preencher'!H67)</f>
        <v>45261</v>
      </c>
      <c r="H58" s="14">
        <f>'[1]TCE - ANEXO III - Preencher'!I67</f>
        <v>0</v>
      </c>
      <c r="I58" s="14">
        <f>'[1]TCE - ANEXO III - Preencher'!J67</f>
        <v>254.82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2.15</v>
      </c>
      <c r="O58" s="15">
        <f>'[1]TCE - ANEXO III - Preencher'!P67</f>
        <v>0</v>
      </c>
      <c r="P58" s="16">
        <f t="shared" si="2"/>
        <v>2.15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256.96999999999997</v>
      </c>
    </row>
    <row r="59" spans="1:28" x14ac:dyDescent="0.2">
      <c r="A59" s="8">
        <f>IFERROR(VLOOKUP(B59,'[1]DADOS (OCULTAR)'!$Q$3:$S$133,3,0),"")</f>
        <v>9767633000870</v>
      </c>
      <c r="B59" s="9" t="str">
        <f>'[1]TCE - ANEXO III - Preencher'!C68</f>
        <v>UPA TORRÕES - C.G 009/2022</v>
      </c>
      <c r="C59" s="10"/>
      <c r="D59" s="11" t="str">
        <f>'[1]TCE - ANEXO III - Preencher'!E68</f>
        <v>ANA PAULA DE BARROS RODRIGUES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>
        <f>IF('[1]TCE - ANEXO III - Preencher'!H68="","",'[1]TCE - ANEXO III - Preencher'!H68)</f>
        <v>45261</v>
      </c>
      <c r="H59" s="14">
        <f>'[1]TCE - ANEXO III - Preencher'!I68</f>
        <v>0</v>
      </c>
      <c r="I59" s="14">
        <f>'[1]TCE - ANEXO III - Preencher'!J68</f>
        <v>238.67</v>
      </c>
      <c r="J59" s="14">
        <f>'[1]TCE - ANEXO III - Preencher'!K68</f>
        <v>0</v>
      </c>
      <c r="K59" s="15">
        <f>'[1]TCE - ANEXO III - Preencher'!L68</f>
        <v>248.8</v>
      </c>
      <c r="L59" s="15">
        <f>'[1]TCE - ANEXO III - Preencher'!M68</f>
        <v>6.6</v>
      </c>
      <c r="M59" s="15">
        <f t="shared" si="1"/>
        <v>242.20000000000002</v>
      </c>
      <c r="N59" s="15">
        <f>'[1]TCE - ANEXO III - Preencher'!O68</f>
        <v>2.15</v>
      </c>
      <c r="O59" s="15">
        <f>'[1]TCE - ANEXO III - Preencher'!P68</f>
        <v>0</v>
      </c>
      <c r="P59" s="16">
        <f t="shared" si="2"/>
        <v>2.15</v>
      </c>
      <c r="Q59" s="15">
        <f>'[1]TCE - ANEXO III - Preencher'!R68</f>
        <v>292.37</v>
      </c>
      <c r="R59" s="15">
        <f>'[1]TCE - ANEXO III - Preencher'!S68</f>
        <v>79.8</v>
      </c>
      <c r="S59" s="16">
        <f t="shared" si="3"/>
        <v>212.57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695.58999999999992</v>
      </c>
    </row>
    <row r="60" spans="1:28" x14ac:dyDescent="0.2">
      <c r="A60" s="8">
        <f>IFERROR(VLOOKUP(B60,'[1]DADOS (OCULTAR)'!$Q$3:$S$133,3,0),"")</f>
        <v>9767633000870</v>
      </c>
      <c r="B60" s="9" t="str">
        <f>'[1]TCE - ANEXO III - Preencher'!C69</f>
        <v>UPA TORRÕES - C.G 009/2022</v>
      </c>
      <c r="C60" s="10"/>
      <c r="D60" s="11" t="str">
        <f>'[1]TCE - ANEXO III - Preencher'!E69</f>
        <v>ANA PAULA LUCAS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7664-20</v>
      </c>
      <c r="G60" s="13">
        <f>IF('[1]TCE - ANEXO III - Preencher'!H69="","",'[1]TCE - ANEXO III - Preencher'!H69)</f>
        <v>45261</v>
      </c>
      <c r="H60" s="14">
        <f>'[1]TCE - ANEXO III - Preencher'!I69</f>
        <v>0</v>
      </c>
      <c r="I60" s="14">
        <f>'[1]TCE - ANEXO III - Preencher'!J69</f>
        <v>296.08</v>
      </c>
      <c r="J60" s="14">
        <f>'[1]TCE - ANEXO III - Preencher'!K69</f>
        <v>0</v>
      </c>
      <c r="K60" s="15">
        <f>'[1]TCE - ANEXO III - Preencher'!L69</f>
        <v>248.8</v>
      </c>
      <c r="L60" s="15">
        <f>'[1]TCE - ANEXO III - Preencher'!M69</f>
        <v>6.6</v>
      </c>
      <c r="M60" s="15">
        <f t="shared" si="1"/>
        <v>242.20000000000002</v>
      </c>
      <c r="N60" s="15">
        <f>'[1]TCE - ANEXO III - Preencher'!O69</f>
        <v>2.15</v>
      </c>
      <c r="O60" s="15">
        <f>'[1]TCE - ANEXO III - Preencher'!P69</f>
        <v>0</v>
      </c>
      <c r="P60" s="16">
        <f t="shared" si="2"/>
        <v>2.15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540.42999999999995</v>
      </c>
    </row>
    <row r="61" spans="1:28" x14ac:dyDescent="0.2">
      <c r="A61" s="8">
        <f>IFERROR(VLOOKUP(B61,'[1]DADOS (OCULTAR)'!$Q$3:$S$133,3,0),"")</f>
        <v>9767633000870</v>
      </c>
      <c r="B61" s="9" t="str">
        <f>'[1]TCE - ANEXO III - Preencher'!C70</f>
        <v>UPA TORRÕES - C.G 009/2022</v>
      </c>
      <c r="C61" s="10"/>
      <c r="D61" s="11" t="str">
        <f>'[1]TCE - ANEXO III - Preencher'!E70</f>
        <v>ANALIA KARLA SOUZA RODRIGUES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2234-05</v>
      </c>
      <c r="G61" s="13">
        <f>IF('[1]TCE - ANEXO III - Preencher'!H70="","",'[1]TCE - ANEXO III - Preencher'!H70)</f>
        <v>45261</v>
      </c>
      <c r="H61" s="14">
        <f>'[1]TCE - ANEXO III - Preencher'!I70</f>
        <v>0</v>
      </c>
      <c r="I61" s="14">
        <f>'[1]TCE - ANEXO III - Preencher'!J70</f>
        <v>583.86</v>
      </c>
      <c r="J61" s="14">
        <f>'[1]TCE - ANEXO III - Preencher'!K70</f>
        <v>0</v>
      </c>
      <c r="K61" s="15">
        <f>'[1]TCE - ANEXO III - Preencher'!L70</f>
        <v>248.8</v>
      </c>
      <c r="L61" s="15">
        <f>'[1]TCE - ANEXO III - Preencher'!M70</f>
        <v>6.6</v>
      </c>
      <c r="M61" s="15">
        <f t="shared" si="1"/>
        <v>242.20000000000002</v>
      </c>
      <c r="N61" s="15">
        <f>'[1]TCE - ANEXO III - Preencher'!O70</f>
        <v>2.15</v>
      </c>
      <c r="O61" s="15">
        <f>'[1]TCE - ANEXO III - Preencher'!P70</f>
        <v>0</v>
      </c>
      <c r="P61" s="16">
        <f t="shared" si="2"/>
        <v>2.15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828.21</v>
      </c>
    </row>
    <row r="62" spans="1:28" x14ac:dyDescent="0.2">
      <c r="A62" s="8">
        <f>IFERROR(VLOOKUP(B62,'[1]DADOS (OCULTAR)'!$Q$3:$S$133,3,0),"")</f>
        <v>9767633000870</v>
      </c>
      <c r="B62" s="9" t="str">
        <f>'[1]TCE - ANEXO III - Preencher'!C71</f>
        <v>UPA TORRÕES - C.G 009/2022</v>
      </c>
      <c r="C62" s="10"/>
      <c r="D62" s="11" t="str">
        <f>'[1]TCE - ANEXO III - Preencher'!E71</f>
        <v>ANDERSON OLIVIO DE ALMEIDA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5211-30</v>
      </c>
      <c r="G62" s="13">
        <f>IF('[1]TCE - ANEXO III - Preencher'!H71="","",'[1]TCE - ANEXO III - Preencher'!H71)</f>
        <v>45261</v>
      </c>
      <c r="H62" s="14">
        <f>'[1]TCE - ANEXO III - Preencher'!I71</f>
        <v>0</v>
      </c>
      <c r="I62" s="14">
        <f>'[1]TCE - ANEXO III - Preencher'!J71</f>
        <v>38.770000000000003</v>
      </c>
      <c r="J62" s="14">
        <f>'[1]TCE - ANEXO III - Preencher'!K71</f>
        <v>0</v>
      </c>
      <c r="K62" s="15">
        <f>'[1]TCE - ANEXO III - Preencher'!L71</f>
        <v>248.8</v>
      </c>
      <c r="L62" s="15">
        <f>'[1]TCE - ANEXO III - Preencher'!M71</f>
        <v>6.6</v>
      </c>
      <c r="M62" s="15">
        <f t="shared" si="1"/>
        <v>242.20000000000002</v>
      </c>
      <c r="N62" s="15">
        <f>'[1]TCE - ANEXO III - Preencher'!O71</f>
        <v>0</v>
      </c>
      <c r="O62" s="15">
        <f>'[1]TCE - ANEXO III - Preencher'!P71</f>
        <v>0</v>
      </c>
      <c r="P62" s="16">
        <f t="shared" si="2"/>
        <v>0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280.97000000000003</v>
      </c>
    </row>
    <row r="63" spans="1:28" x14ac:dyDescent="0.2">
      <c r="A63" s="8">
        <f>IFERROR(VLOOKUP(B63,'[1]DADOS (OCULTAR)'!$Q$3:$S$133,3,0),"")</f>
        <v>9767633000870</v>
      </c>
      <c r="B63" s="9" t="str">
        <f>'[1]TCE - ANEXO III - Preencher'!C72</f>
        <v>UPA TORRÕES - C.G 009/2022</v>
      </c>
      <c r="C63" s="10"/>
      <c r="D63" s="11" t="str">
        <f>'[1]TCE - ANEXO III - Preencher'!E72</f>
        <v>ANDRE LUIZ DA SILVA MESQUITA DE MELO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7664-20</v>
      </c>
      <c r="G63" s="13">
        <f>IF('[1]TCE - ANEXO III - Preencher'!H72="","",'[1]TCE - ANEXO III - Preencher'!H72)</f>
        <v>45261</v>
      </c>
      <c r="H63" s="14">
        <f>'[1]TCE - ANEXO III - Preencher'!I72</f>
        <v>0</v>
      </c>
      <c r="I63" s="14">
        <f>'[1]TCE - ANEXO III - Preencher'!J72</f>
        <v>276.61</v>
      </c>
      <c r="J63" s="14">
        <f>'[1]TCE - ANEXO III - Preencher'!K72</f>
        <v>0</v>
      </c>
      <c r="K63" s="15">
        <f>'[1]TCE - ANEXO III - Preencher'!L72</f>
        <v>248.8</v>
      </c>
      <c r="L63" s="15">
        <f>'[1]TCE - ANEXO III - Preencher'!M72</f>
        <v>6.6</v>
      </c>
      <c r="M63" s="15">
        <f t="shared" si="1"/>
        <v>242.20000000000002</v>
      </c>
      <c r="N63" s="15">
        <f>'[1]TCE - ANEXO III - Preencher'!O72</f>
        <v>2.15</v>
      </c>
      <c r="O63" s="15">
        <f>'[1]TCE - ANEXO III - Preencher'!P72</f>
        <v>0</v>
      </c>
      <c r="P63" s="16">
        <f t="shared" si="2"/>
        <v>2.15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520.96</v>
      </c>
    </row>
    <row r="64" spans="1:28" x14ac:dyDescent="0.2">
      <c r="A64" s="8">
        <f>IFERROR(VLOOKUP(B64,'[1]DADOS (OCULTAR)'!$Q$3:$S$133,3,0),"")</f>
        <v>9767633000870</v>
      </c>
      <c r="B64" s="9" t="str">
        <f>'[1]TCE - ANEXO III - Preencher'!C73</f>
        <v>UPA TORRÕES - C.G 009/2022</v>
      </c>
      <c r="C64" s="10"/>
      <c r="D64" s="11" t="str">
        <f>'[1]TCE - ANEXO III - Preencher'!E73</f>
        <v>ANDREZA MARIA DA SILVA GUEDES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2235-05</v>
      </c>
      <c r="G64" s="13">
        <f>IF('[1]TCE - ANEXO III - Preencher'!H73="","",'[1]TCE - ANEXO III - Preencher'!H73)</f>
        <v>45261</v>
      </c>
      <c r="H64" s="14">
        <f>'[1]TCE - ANEXO III - Preencher'!I73</f>
        <v>0</v>
      </c>
      <c r="I64" s="14">
        <f>'[1]TCE - ANEXO III - Preencher'!J73</f>
        <v>241.39</v>
      </c>
      <c r="J64" s="14">
        <f>'[1]TCE - ANEXO III - Preencher'!K73</f>
        <v>0</v>
      </c>
      <c r="K64" s="15">
        <f>'[1]TCE - ANEXO III - Preencher'!L73</f>
        <v>248.8</v>
      </c>
      <c r="L64" s="15">
        <f>'[1]TCE - ANEXO III - Preencher'!M73</f>
        <v>2.79</v>
      </c>
      <c r="M64" s="15">
        <f t="shared" si="1"/>
        <v>246.01000000000002</v>
      </c>
      <c r="N64" s="15">
        <f>'[1]TCE - ANEXO III - Preencher'!O73</f>
        <v>3.65</v>
      </c>
      <c r="O64" s="15">
        <f>'[1]TCE - ANEXO III - Preencher'!P73</f>
        <v>0</v>
      </c>
      <c r="P64" s="16">
        <f t="shared" si="2"/>
        <v>3.65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491.04999999999995</v>
      </c>
    </row>
    <row r="65" spans="1:28" x14ac:dyDescent="0.2">
      <c r="A65" s="8">
        <f>IFERROR(VLOOKUP(B65,'[1]DADOS (OCULTAR)'!$Q$3:$S$133,3,0),"")</f>
        <v>9767633000870</v>
      </c>
      <c r="B65" s="9" t="str">
        <f>'[1]TCE - ANEXO III - Preencher'!C74</f>
        <v>UPA TORRÕES - C.G 009/2022</v>
      </c>
      <c r="C65" s="10"/>
      <c r="D65" s="11" t="str">
        <f>'[1]TCE - ANEXO III - Preencher'!E74</f>
        <v>ANGELA MARIA DO BOM PARTO DE FREITAS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3222-05</v>
      </c>
      <c r="G65" s="13">
        <f>IF('[1]TCE - ANEXO III - Preencher'!H74="","",'[1]TCE - ANEXO III - Preencher'!H74)</f>
        <v>45261</v>
      </c>
      <c r="H65" s="14">
        <f>'[1]TCE - ANEXO III - Preencher'!I74</f>
        <v>0</v>
      </c>
      <c r="I65" s="14">
        <f>'[1]TCE - ANEXO III - Preencher'!J74</f>
        <v>323.91000000000003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2.15</v>
      </c>
      <c r="O65" s="15">
        <f>'[1]TCE - ANEXO III - Preencher'!P74</f>
        <v>0</v>
      </c>
      <c r="P65" s="16">
        <f t="shared" si="2"/>
        <v>2.15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326.06</v>
      </c>
    </row>
    <row r="66" spans="1:28" x14ac:dyDescent="0.2">
      <c r="A66" s="8">
        <f>IFERROR(VLOOKUP(B66,'[1]DADOS (OCULTAR)'!$Q$3:$S$133,3,0),"")</f>
        <v>9767633000870</v>
      </c>
      <c r="B66" s="9" t="str">
        <f>'[1]TCE - ANEXO III - Preencher'!C75</f>
        <v>UPA TORRÕES - C.G 009/2022</v>
      </c>
      <c r="C66" s="10"/>
      <c r="D66" s="11" t="str">
        <f>'[1]TCE - ANEXO III - Preencher'!E75</f>
        <v>ANGELA PRASERES DA SILVA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>
        <f>IF('[1]TCE - ANEXO III - Preencher'!H75="","",'[1]TCE - ANEXO III - Preencher'!H75)</f>
        <v>45261</v>
      </c>
      <c r="H66" s="14">
        <f>'[1]TCE - ANEXO III - Preencher'!I75</f>
        <v>0</v>
      </c>
      <c r="I66" s="14">
        <f>'[1]TCE - ANEXO III - Preencher'!J75</f>
        <v>256.60000000000002</v>
      </c>
      <c r="J66" s="14">
        <f>'[1]TCE - ANEXO III - Preencher'!K75</f>
        <v>0</v>
      </c>
      <c r="K66" s="15">
        <f>'[1]TCE - ANEXO III - Preencher'!L75</f>
        <v>248.8</v>
      </c>
      <c r="L66" s="15">
        <f>'[1]TCE - ANEXO III - Preencher'!M75</f>
        <v>6.6</v>
      </c>
      <c r="M66" s="15">
        <f t="shared" si="1"/>
        <v>242.20000000000002</v>
      </c>
      <c r="N66" s="15">
        <f>'[1]TCE - ANEXO III - Preencher'!O75</f>
        <v>2.15</v>
      </c>
      <c r="O66" s="15">
        <f>'[1]TCE - ANEXO III - Preencher'!P75</f>
        <v>0</v>
      </c>
      <c r="P66" s="16">
        <f t="shared" si="2"/>
        <v>2.15</v>
      </c>
      <c r="Q66" s="15">
        <f>'[1]TCE - ANEXO III - Preencher'!R75</f>
        <v>251.97</v>
      </c>
      <c r="R66" s="15">
        <f>'[1]TCE - ANEXO III - Preencher'!S75</f>
        <v>79.8</v>
      </c>
      <c r="S66" s="16">
        <f t="shared" si="3"/>
        <v>172.17000000000002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673.12000000000012</v>
      </c>
    </row>
    <row r="67" spans="1:28" x14ac:dyDescent="0.2">
      <c r="A67" s="8">
        <f>IFERROR(VLOOKUP(B67,'[1]DADOS (OCULTAR)'!$Q$3:$S$133,3,0),"")</f>
        <v>9767633000870</v>
      </c>
      <c r="B67" s="9" t="str">
        <f>'[1]TCE - ANEXO III - Preencher'!C76</f>
        <v>UPA TORRÕES - C.G 009/2022</v>
      </c>
      <c r="C67" s="10"/>
      <c r="D67" s="11" t="str">
        <f>'[1]TCE - ANEXO III - Preencher'!E76</f>
        <v>ANGELICA SOUZA DE OLIVEIRA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>
        <f>IF('[1]TCE - ANEXO III - Preencher'!H76="","",'[1]TCE - ANEXO III - Preencher'!H76)</f>
        <v>45261</v>
      </c>
      <c r="H67" s="14">
        <f>'[1]TCE - ANEXO III - Preencher'!I76</f>
        <v>0</v>
      </c>
      <c r="I67" s="14">
        <f>'[1]TCE - ANEXO III - Preencher'!J76</f>
        <v>15.72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2.15</v>
      </c>
      <c r="O67" s="15">
        <f>'[1]TCE - ANEXO III - Preencher'!P76</f>
        <v>0</v>
      </c>
      <c r="P67" s="16">
        <f t="shared" si="2"/>
        <v>2.15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17.87</v>
      </c>
    </row>
    <row r="68" spans="1:28" x14ac:dyDescent="0.2">
      <c r="A68" s="8">
        <f>IFERROR(VLOOKUP(B68,'[1]DADOS (OCULTAR)'!$Q$3:$S$133,3,0),"")</f>
        <v>9767633000870</v>
      </c>
      <c r="B68" s="9" t="str">
        <f>'[1]TCE - ANEXO III - Preencher'!C77</f>
        <v>UPA TORRÕES - C.G 009/2022</v>
      </c>
      <c r="C68" s="10"/>
      <c r="D68" s="11" t="str">
        <f>'[1]TCE - ANEXO III - Preencher'!E77</f>
        <v>AUREA FREITAS DA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3241-15</v>
      </c>
      <c r="G68" s="13">
        <f>IF('[1]TCE - ANEXO III - Preencher'!H77="","",'[1]TCE - ANEXO III - Preencher'!H77)</f>
        <v>45261</v>
      </c>
      <c r="H68" s="14">
        <f>'[1]TCE - ANEXO III - Preencher'!I77</f>
        <v>0</v>
      </c>
      <c r="I68" s="14">
        <f>'[1]TCE - ANEXO III - Preencher'!J77</f>
        <v>488.05</v>
      </c>
      <c r="J68" s="14">
        <f>'[1]TCE - ANEXO III - Preencher'!K77</f>
        <v>0</v>
      </c>
      <c r="K68" s="15">
        <f>'[1]TCE - ANEXO III - Preencher'!L77</f>
        <v>248.8</v>
      </c>
      <c r="L68" s="15">
        <f>'[1]TCE - ANEXO III - Preencher'!M77</f>
        <v>6.6</v>
      </c>
      <c r="M68" s="15">
        <f t="shared" ref="M68:M131" si="7">K68-L68</f>
        <v>242.20000000000002</v>
      </c>
      <c r="N68" s="15">
        <f>'[1]TCE - ANEXO III - Preencher'!O77</f>
        <v>2.15</v>
      </c>
      <c r="O68" s="15">
        <f>'[1]TCE - ANEXO III - Preencher'!P77</f>
        <v>0</v>
      </c>
      <c r="P68" s="16">
        <f t="shared" ref="P68:P131" si="8">N68-O68</f>
        <v>2.15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732.4</v>
      </c>
    </row>
    <row r="69" spans="1:28" x14ac:dyDescent="0.2">
      <c r="A69" s="8">
        <f>IFERROR(VLOOKUP(B69,'[1]DADOS (OCULTAR)'!$Q$3:$S$133,3,0),"")</f>
        <v>9767633000870</v>
      </c>
      <c r="B69" s="9" t="str">
        <f>'[1]TCE - ANEXO III - Preencher'!C78</f>
        <v>UPA TORRÕES - C.G 009/2022</v>
      </c>
      <c r="C69" s="10"/>
      <c r="D69" s="11" t="str">
        <f>'[1]TCE - ANEXO III - Preencher'!E78</f>
        <v>BRUNA MAYARA PEREIRA DA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2235-05</v>
      </c>
      <c r="G69" s="13">
        <f>IF('[1]TCE - ANEXO III - Preencher'!H78="","",'[1]TCE - ANEXO III - Preencher'!H78)</f>
        <v>45261</v>
      </c>
      <c r="H69" s="14">
        <f>'[1]TCE - ANEXO III - Preencher'!I78</f>
        <v>0</v>
      </c>
      <c r="I69" s="14">
        <f>'[1]TCE - ANEXO III - Preencher'!J78</f>
        <v>355.99</v>
      </c>
      <c r="J69" s="14">
        <f>'[1]TCE - ANEXO III - Preencher'!K78</f>
        <v>0</v>
      </c>
      <c r="K69" s="15">
        <f>'[1]TCE - ANEXO III - Preencher'!L78</f>
        <v>248.8</v>
      </c>
      <c r="L69" s="15">
        <f>'[1]TCE - ANEXO III - Preencher'!M78</f>
        <v>2.95</v>
      </c>
      <c r="M69" s="15">
        <f t="shared" si="7"/>
        <v>245.85000000000002</v>
      </c>
      <c r="N69" s="15">
        <f>'[1]TCE - ANEXO III - Preencher'!O78</f>
        <v>3.65</v>
      </c>
      <c r="O69" s="15">
        <f>'[1]TCE - ANEXO III - Preencher'!P78</f>
        <v>0</v>
      </c>
      <c r="P69" s="16">
        <f t="shared" si="8"/>
        <v>3.65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605.49</v>
      </c>
    </row>
    <row r="70" spans="1:28" x14ac:dyDescent="0.2">
      <c r="A70" s="8">
        <f>IFERROR(VLOOKUP(B70,'[1]DADOS (OCULTAR)'!$Q$3:$S$133,3,0),"")</f>
        <v>9767633000870</v>
      </c>
      <c r="B70" s="9" t="str">
        <f>'[1]TCE - ANEXO III - Preencher'!C79</f>
        <v>UPA TORRÕES - C.G 009/2022</v>
      </c>
      <c r="C70" s="10"/>
      <c r="D70" s="11" t="str">
        <f>'[1]TCE - ANEXO III - Preencher'!E79</f>
        <v>CARLA RAFAELLA LIMA BARBOSA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2516-05</v>
      </c>
      <c r="G70" s="13">
        <f>IF('[1]TCE - ANEXO III - Preencher'!H79="","",'[1]TCE - ANEXO III - Preencher'!H79)</f>
        <v>45261</v>
      </c>
      <c r="H70" s="14">
        <f>'[1]TCE - ANEXO III - Preencher'!I79</f>
        <v>0</v>
      </c>
      <c r="I70" s="14">
        <f>'[1]TCE - ANEXO III - Preencher'!J79</f>
        <v>406.26</v>
      </c>
      <c r="J70" s="14">
        <f>'[1]TCE - ANEXO III - Preencher'!K79</f>
        <v>0</v>
      </c>
      <c r="K70" s="15">
        <f>'[1]TCE - ANEXO III - Preencher'!L79</f>
        <v>248.8</v>
      </c>
      <c r="L70" s="15">
        <f>'[1]TCE - ANEXO III - Preencher'!M79</f>
        <v>6.6</v>
      </c>
      <c r="M70" s="15">
        <f t="shared" si="7"/>
        <v>242.20000000000002</v>
      </c>
      <c r="N70" s="15">
        <f>'[1]TCE - ANEXO III - Preencher'!O79</f>
        <v>2.15</v>
      </c>
      <c r="O70" s="15">
        <f>'[1]TCE - ANEXO III - Preencher'!P79</f>
        <v>0</v>
      </c>
      <c r="P70" s="16">
        <f t="shared" si="8"/>
        <v>2.15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80.95</v>
      </c>
      <c r="U70" s="15">
        <f>'[1]TCE - ANEXO III - Preencher'!V79</f>
        <v>0</v>
      </c>
      <c r="V70" s="16">
        <f t="shared" si="10"/>
        <v>80.95</v>
      </c>
      <c r="W70" s="17" t="str">
        <f>IF('[1]TCE - ANEXO III - Preencher'!X79="","",'[1]TCE - ANEXO III - Preencher'!X79)</f>
        <v>AUXILIO CRECHE</v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731.56000000000006</v>
      </c>
    </row>
    <row r="71" spans="1:28" x14ac:dyDescent="0.2">
      <c r="A71" s="8">
        <f>IFERROR(VLOOKUP(B71,'[1]DADOS (OCULTAR)'!$Q$3:$S$133,3,0),"")</f>
        <v>9767633000870</v>
      </c>
      <c r="B71" s="9" t="str">
        <f>'[1]TCE - ANEXO III - Preencher'!C80</f>
        <v>UPA TORRÕES - C.G 009/2022</v>
      </c>
      <c r="C71" s="10"/>
      <c r="D71" s="11" t="str">
        <f>'[1]TCE - ANEXO III - Preencher'!E80</f>
        <v>CARLIANA FERREIRA DOS SANTOS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>
        <f>IF('[1]TCE - ANEXO III - Preencher'!H80="","",'[1]TCE - ANEXO III - Preencher'!H80)</f>
        <v>45261</v>
      </c>
      <c r="H71" s="14">
        <f>'[1]TCE - ANEXO III - Preencher'!I80</f>
        <v>0</v>
      </c>
      <c r="I71" s="14">
        <f>'[1]TCE - ANEXO III - Preencher'!J80</f>
        <v>243.82</v>
      </c>
      <c r="J71" s="14">
        <f>'[1]TCE - ANEXO III - Preencher'!K80</f>
        <v>0</v>
      </c>
      <c r="K71" s="15">
        <f>'[1]TCE - ANEXO III - Preencher'!L80</f>
        <v>248.8</v>
      </c>
      <c r="L71" s="15">
        <f>'[1]TCE - ANEXO III - Preencher'!M80</f>
        <v>6.6</v>
      </c>
      <c r="M71" s="15">
        <f t="shared" si="7"/>
        <v>242.20000000000002</v>
      </c>
      <c r="N71" s="15">
        <f>'[1]TCE - ANEXO III - Preencher'!O80</f>
        <v>2.15</v>
      </c>
      <c r="O71" s="15">
        <f>'[1]TCE - ANEXO III - Preencher'!P80</f>
        <v>0</v>
      </c>
      <c r="P71" s="16">
        <f t="shared" si="8"/>
        <v>2.15</v>
      </c>
      <c r="Q71" s="15">
        <f>'[1]TCE - ANEXO III - Preencher'!R80</f>
        <v>128.97</v>
      </c>
      <c r="R71" s="15">
        <f>'[1]TCE - ANEXO III - Preencher'!S80</f>
        <v>79.8</v>
      </c>
      <c r="S71" s="16">
        <f t="shared" si="9"/>
        <v>49.17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537.33999999999992</v>
      </c>
    </row>
    <row r="72" spans="1:28" x14ac:dyDescent="0.2">
      <c r="A72" s="8">
        <f>IFERROR(VLOOKUP(B72,'[1]DADOS (OCULTAR)'!$Q$3:$S$133,3,0),"")</f>
        <v>9767633000870</v>
      </c>
      <c r="B72" s="9" t="str">
        <f>'[1]TCE - ANEXO III - Preencher'!C81</f>
        <v>UPA TORRÕES - C.G 009/2022</v>
      </c>
      <c r="C72" s="10"/>
      <c r="D72" s="11" t="str">
        <f>'[1]TCE - ANEXO III - Preencher'!E81</f>
        <v>CARMEM LUCIA COSTA DOS SANTOS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>
        <f>IF('[1]TCE - ANEXO III - Preencher'!H81="","",'[1]TCE - ANEXO III - Preencher'!H81)</f>
        <v>45261</v>
      </c>
      <c r="H72" s="14">
        <f>'[1]TCE - ANEXO III - Preencher'!I81</f>
        <v>0</v>
      </c>
      <c r="I72" s="14">
        <f>'[1]TCE - ANEXO III - Preencher'!J81</f>
        <v>262.47000000000003</v>
      </c>
      <c r="J72" s="14">
        <f>'[1]TCE - ANEXO III - Preencher'!K81</f>
        <v>0</v>
      </c>
      <c r="K72" s="15">
        <f>'[1]TCE - ANEXO III - Preencher'!L81</f>
        <v>248.8</v>
      </c>
      <c r="L72" s="15">
        <f>'[1]TCE - ANEXO III - Preencher'!M81</f>
        <v>6.6</v>
      </c>
      <c r="M72" s="15">
        <f t="shared" si="7"/>
        <v>242.20000000000002</v>
      </c>
      <c r="N72" s="15">
        <f>'[1]TCE - ANEXO III - Preencher'!O81</f>
        <v>2.15</v>
      </c>
      <c r="O72" s="15">
        <f>'[1]TCE - ANEXO III - Preencher'!P81</f>
        <v>0</v>
      </c>
      <c r="P72" s="16">
        <f t="shared" si="8"/>
        <v>2.15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506.82000000000005</v>
      </c>
    </row>
    <row r="73" spans="1:28" x14ac:dyDescent="0.2">
      <c r="A73" s="8">
        <f>IFERROR(VLOOKUP(B73,'[1]DADOS (OCULTAR)'!$Q$3:$S$133,3,0),"")</f>
        <v>9767633000870</v>
      </c>
      <c r="B73" s="9" t="str">
        <f>'[1]TCE - ANEXO III - Preencher'!C82</f>
        <v>UPA TORRÕES - C.G 009/2022</v>
      </c>
      <c r="C73" s="10"/>
      <c r="D73" s="11" t="str">
        <f>'[1]TCE - ANEXO III - Preencher'!E82</f>
        <v>CASSIO LUIZ DE ANDRADE SILVA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2235-05</v>
      </c>
      <c r="G73" s="13">
        <f>IF('[1]TCE - ANEXO III - Preencher'!H82="","",'[1]TCE - ANEXO III - Preencher'!H82)</f>
        <v>45261</v>
      </c>
      <c r="H73" s="14">
        <f>'[1]TCE - ANEXO III - Preencher'!I82</f>
        <v>0</v>
      </c>
      <c r="I73" s="14">
        <f>'[1]TCE - ANEXO III - Preencher'!J82</f>
        <v>331.06</v>
      </c>
      <c r="J73" s="14">
        <f>'[1]TCE - ANEXO III - Preencher'!K82</f>
        <v>0</v>
      </c>
      <c r="K73" s="15">
        <f>'[1]TCE - ANEXO III - Preencher'!L82</f>
        <v>248.8</v>
      </c>
      <c r="L73" s="15">
        <f>'[1]TCE - ANEXO III - Preencher'!M82</f>
        <v>3.05</v>
      </c>
      <c r="M73" s="15">
        <f t="shared" si="7"/>
        <v>245.75</v>
      </c>
      <c r="N73" s="15">
        <f>'[1]TCE - ANEXO III - Preencher'!O82</f>
        <v>3.65</v>
      </c>
      <c r="O73" s="15">
        <f>'[1]TCE - ANEXO III - Preencher'!P82</f>
        <v>0</v>
      </c>
      <c r="P73" s="16">
        <f t="shared" si="8"/>
        <v>3.65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580.45999999999992</v>
      </c>
    </row>
    <row r="74" spans="1:28" x14ac:dyDescent="0.2">
      <c r="A74" s="8">
        <f>IFERROR(VLOOKUP(B74,'[1]DADOS (OCULTAR)'!$Q$3:$S$133,3,0),"")</f>
        <v>9767633000870</v>
      </c>
      <c r="B74" s="9" t="str">
        <f>'[1]TCE - ANEXO III - Preencher'!C83</f>
        <v>UPA TORRÕES - C.G 009/2022</v>
      </c>
      <c r="C74" s="10"/>
      <c r="D74" s="11" t="str">
        <f>'[1]TCE - ANEXO III - Preencher'!E83</f>
        <v>CLAUDENIZE MARIA DE LIMA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>
        <f>IF('[1]TCE - ANEXO III - Preencher'!H83="","",'[1]TCE - ANEXO III - Preencher'!H83)</f>
        <v>45261</v>
      </c>
      <c r="H74" s="14">
        <f>'[1]TCE - ANEXO III - Preencher'!I83</f>
        <v>0</v>
      </c>
      <c r="I74" s="14">
        <f>'[1]TCE - ANEXO III - Preencher'!J83</f>
        <v>215.81</v>
      </c>
      <c r="J74" s="14">
        <f>'[1]TCE - ANEXO III - Preencher'!K83</f>
        <v>0</v>
      </c>
      <c r="K74" s="15">
        <f>'[1]TCE - ANEXO III - Preencher'!L83</f>
        <v>248.8</v>
      </c>
      <c r="L74" s="15">
        <f>'[1]TCE - ANEXO III - Preencher'!M83</f>
        <v>6.6</v>
      </c>
      <c r="M74" s="15">
        <f t="shared" si="7"/>
        <v>242.20000000000002</v>
      </c>
      <c r="N74" s="15">
        <f>'[1]TCE - ANEXO III - Preencher'!O83</f>
        <v>2.15</v>
      </c>
      <c r="O74" s="15">
        <f>'[1]TCE - ANEXO III - Preencher'!P83</f>
        <v>0</v>
      </c>
      <c r="P74" s="16">
        <f t="shared" si="8"/>
        <v>2.15</v>
      </c>
      <c r="Q74" s="15">
        <f>'[1]TCE - ANEXO III - Preencher'!R83</f>
        <v>274.47000000000003</v>
      </c>
      <c r="R74" s="15">
        <f>'[1]TCE - ANEXO III - Preencher'!S83</f>
        <v>79.8</v>
      </c>
      <c r="S74" s="16">
        <f t="shared" si="9"/>
        <v>194.67000000000002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654.82999999999993</v>
      </c>
    </row>
    <row r="75" spans="1:28" x14ac:dyDescent="0.2">
      <c r="A75" s="8">
        <f>IFERROR(VLOOKUP(B75,'[1]DADOS (OCULTAR)'!$Q$3:$S$133,3,0),"")</f>
        <v>9767633000870</v>
      </c>
      <c r="B75" s="9" t="str">
        <f>'[1]TCE - ANEXO III - Preencher'!C84</f>
        <v>UPA TORRÕES - C.G 009/2022</v>
      </c>
      <c r="C75" s="10"/>
      <c r="D75" s="11" t="str">
        <f>'[1]TCE - ANEXO III - Preencher'!E84</f>
        <v>CLAUDIANA MARIA DA SILVA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>
        <f>IF('[1]TCE - ANEXO III - Preencher'!H84="","",'[1]TCE - ANEXO III - Preencher'!H84)</f>
        <v>45261</v>
      </c>
      <c r="H75" s="14">
        <f>'[1]TCE - ANEXO III - Preencher'!I84</f>
        <v>0</v>
      </c>
      <c r="I75" s="14">
        <f>'[1]TCE - ANEXO III - Preencher'!J84</f>
        <v>217.61</v>
      </c>
      <c r="J75" s="14">
        <f>'[1]TCE - ANEXO III - Preencher'!K84</f>
        <v>0</v>
      </c>
      <c r="K75" s="15">
        <f>'[1]TCE - ANEXO III - Preencher'!L84</f>
        <v>248.8</v>
      </c>
      <c r="L75" s="15">
        <f>'[1]TCE - ANEXO III - Preencher'!M84</f>
        <v>6.6</v>
      </c>
      <c r="M75" s="15">
        <f t="shared" si="7"/>
        <v>242.20000000000002</v>
      </c>
      <c r="N75" s="15">
        <f>'[1]TCE - ANEXO III - Preencher'!O84</f>
        <v>2.15</v>
      </c>
      <c r="O75" s="15">
        <f>'[1]TCE - ANEXO III - Preencher'!P84</f>
        <v>0</v>
      </c>
      <c r="P75" s="16">
        <f t="shared" si="8"/>
        <v>2.15</v>
      </c>
      <c r="Q75" s="15">
        <f>'[1]TCE - ANEXO III - Preencher'!R84</f>
        <v>251.97</v>
      </c>
      <c r="R75" s="15">
        <f>'[1]TCE - ANEXO III - Preencher'!S84</f>
        <v>79.8</v>
      </c>
      <c r="S75" s="16">
        <f t="shared" si="9"/>
        <v>172.17000000000002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634.13000000000011</v>
      </c>
    </row>
    <row r="76" spans="1:28" x14ac:dyDescent="0.2">
      <c r="A76" s="8">
        <f>IFERROR(VLOOKUP(B76,'[1]DADOS (OCULTAR)'!$Q$3:$S$133,3,0),"")</f>
        <v>9767633000870</v>
      </c>
      <c r="B76" s="9" t="str">
        <f>'[1]TCE - ANEXO III - Preencher'!C85</f>
        <v>UPA TORRÕES - C.G 009/2022</v>
      </c>
      <c r="C76" s="10"/>
      <c r="D76" s="11" t="str">
        <f>'[1]TCE - ANEXO III - Preencher'!E85</f>
        <v>CLAUDIO LUIS DE MOURA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7664-20</v>
      </c>
      <c r="G76" s="13">
        <f>IF('[1]TCE - ANEXO III - Preencher'!H85="","",'[1]TCE - ANEXO III - Preencher'!H85)</f>
        <v>45261</v>
      </c>
      <c r="H76" s="14">
        <f>'[1]TCE - ANEXO III - Preencher'!I85</f>
        <v>0</v>
      </c>
      <c r="I76" s="14">
        <f>'[1]TCE - ANEXO III - Preencher'!J85</f>
        <v>245.72</v>
      </c>
      <c r="J76" s="14">
        <f>'[1]TCE - ANEXO III - Preencher'!K85</f>
        <v>0</v>
      </c>
      <c r="K76" s="15">
        <f>'[1]TCE - ANEXO III - Preencher'!L85</f>
        <v>248.8</v>
      </c>
      <c r="L76" s="15">
        <f>'[1]TCE - ANEXO III - Preencher'!M85</f>
        <v>6.6</v>
      </c>
      <c r="M76" s="15">
        <f t="shared" si="7"/>
        <v>242.20000000000002</v>
      </c>
      <c r="N76" s="15">
        <f>'[1]TCE - ANEXO III - Preencher'!O85</f>
        <v>2.15</v>
      </c>
      <c r="O76" s="15">
        <f>'[1]TCE - ANEXO III - Preencher'!P85</f>
        <v>0</v>
      </c>
      <c r="P76" s="16">
        <f t="shared" si="8"/>
        <v>2.15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490.07</v>
      </c>
    </row>
    <row r="77" spans="1:28" x14ac:dyDescent="0.2">
      <c r="A77" s="8">
        <f>IFERROR(VLOOKUP(B77,'[1]DADOS (OCULTAR)'!$Q$3:$S$133,3,0),"")</f>
        <v>9767633000870</v>
      </c>
      <c r="B77" s="9" t="str">
        <f>'[1]TCE - ANEXO III - Preencher'!C86</f>
        <v>UPA TORRÕES - C.G 009/2022</v>
      </c>
      <c r="C77" s="10"/>
      <c r="D77" s="11" t="str">
        <f>'[1]TCE - ANEXO III - Preencher'!E86</f>
        <v>CLEYBSON SALUSTIANO FERRAZ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>
        <f>IF('[1]TCE - ANEXO III - Preencher'!H86="","",'[1]TCE - ANEXO III - Preencher'!H86)</f>
        <v>45261</v>
      </c>
      <c r="H77" s="14">
        <f>'[1]TCE - ANEXO III - Preencher'!I86</f>
        <v>0</v>
      </c>
      <c r="I77" s="14">
        <f>'[1]TCE - ANEXO III - Preencher'!J86</f>
        <v>228.37</v>
      </c>
      <c r="J77" s="14">
        <f>'[1]TCE - ANEXO III - Preencher'!K86</f>
        <v>0</v>
      </c>
      <c r="K77" s="15">
        <f>'[1]TCE - ANEXO III - Preencher'!L86</f>
        <v>248.8</v>
      </c>
      <c r="L77" s="15">
        <f>'[1]TCE - ANEXO III - Preencher'!M86</f>
        <v>6.6</v>
      </c>
      <c r="M77" s="15">
        <f t="shared" si="7"/>
        <v>242.20000000000002</v>
      </c>
      <c r="N77" s="15">
        <f>'[1]TCE - ANEXO III - Preencher'!O86</f>
        <v>2.15</v>
      </c>
      <c r="O77" s="15">
        <f>'[1]TCE - ANEXO III - Preencher'!P86</f>
        <v>0</v>
      </c>
      <c r="P77" s="16">
        <f t="shared" si="8"/>
        <v>2.15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472.72</v>
      </c>
    </row>
    <row r="78" spans="1:28" x14ac:dyDescent="0.2">
      <c r="A78" s="8">
        <f>IFERROR(VLOOKUP(B78,'[1]DADOS (OCULTAR)'!$Q$3:$S$133,3,0),"")</f>
        <v>9767633000870</v>
      </c>
      <c r="B78" s="9" t="str">
        <f>'[1]TCE - ANEXO III - Preencher'!C87</f>
        <v>UPA TORRÕES - C.G 009/2022</v>
      </c>
      <c r="C78" s="10"/>
      <c r="D78" s="11" t="str">
        <f>'[1]TCE - ANEXO III - Preencher'!E87</f>
        <v>CREUZA MARIA DA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>
        <f>IF('[1]TCE - ANEXO III - Preencher'!H87="","",'[1]TCE - ANEXO III - Preencher'!H87)</f>
        <v>45261</v>
      </c>
      <c r="H78" s="14">
        <f>'[1]TCE - ANEXO III - Preencher'!I87</f>
        <v>0</v>
      </c>
      <c r="I78" s="14">
        <f>'[1]TCE - ANEXO III - Preencher'!J87</f>
        <v>256.52999999999997</v>
      </c>
      <c r="J78" s="14">
        <f>'[1]TCE - ANEXO III - Preencher'!K87</f>
        <v>0</v>
      </c>
      <c r="K78" s="15">
        <f>'[1]TCE - ANEXO III - Preencher'!L87</f>
        <v>248.8</v>
      </c>
      <c r="L78" s="15">
        <f>'[1]TCE - ANEXO III - Preencher'!M87</f>
        <v>6.6</v>
      </c>
      <c r="M78" s="15">
        <f t="shared" si="7"/>
        <v>242.20000000000002</v>
      </c>
      <c r="N78" s="15">
        <f>'[1]TCE - ANEXO III - Preencher'!O87</f>
        <v>2.15</v>
      </c>
      <c r="O78" s="15">
        <f>'[1]TCE - ANEXO III - Preencher'!P87</f>
        <v>0</v>
      </c>
      <c r="P78" s="16">
        <f t="shared" si="8"/>
        <v>2.15</v>
      </c>
      <c r="Q78" s="15">
        <f>'[1]TCE - ANEXO III - Preencher'!R87</f>
        <v>120.77</v>
      </c>
      <c r="R78" s="15">
        <f>'[1]TCE - ANEXO III - Preencher'!S87</f>
        <v>79.8</v>
      </c>
      <c r="S78" s="16">
        <f t="shared" si="9"/>
        <v>40.97</v>
      </c>
      <c r="T78" s="15">
        <f>'[1]TCE - ANEXO III - Preencher'!U87</f>
        <v>77.55</v>
      </c>
      <c r="U78" s="15">
        <f>'[1]TCE - ANEXO III - Preencher'!V87</f>
        <v>0</v>
      </c>
      <c r="V78" s="16">
        <f t="shared" si="10"/>
        <v>77.55</v>
      </c>
      <c r="W78" s="17" t="str">
        <f>IF('[1]TCE - ANEXO III - Preencher'!X87="","",'[1]TCE - ANEXO III - Preencher'!X87)</f>
        <v>AUXILIO CRECHE</v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619.4</v>
      </c>
    </row>
    <row r="79" spans="1:28" x14ac:dyDescent="0.2">
      <c r="A79" s="8">
        <f>IFERROR(VLOOKUP(B79,'[1]DADOS (OCULTAR)'!$Q$3:$S$133,3,0),"")</f>
        <v>9767633000870</v>
      </c>
      <c r="B79" s="9" t="str">
        <f>'[1]TCE - ANEXO III - Preencher'!C88</f>
        <v>UPA TORRÕES - C.G 009/2022</v>
      </c>
      <c r="C79" s="10"/>
      <c r="D79" s="11" t="str">
        <f>'[1]TCE - ANEXO III - Preencher'!E88</f>
        <v>CRISLAYNE FIGUEIREDO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>
        <f>IF('[1]TCE - ANEXO III - Preencher'!H88="","",'[1]TCE - ANEXO III - Preencher'!H88)</f>
        <v>45261</v>
      </c>
      <c r="H79" s="14">
        <f>'[1]TCE - ANEXO III - Preencher'!I88</f>
        <v>0</v>
      </c>
      <c r="I79" s="14">
        <f>'[1]TCE - ANEXO III - Preencher'!J88</f>
        <v>261.27999999999997</v>
      </c>
      <c r="J79" s="14">
        <f>'[1]TCE - ANEXO III - Preencher'!K88</f>
        <v>0</v>
      </c>
      <c r="K79" s="15">
        <f>'[1]TCE - ANEXO III - Preencher'!L88</f>
        <v>248.8</v>
      </c>
      <c r="L79" s="15">
        <f>'[1]TCE - ANEXO III - Preencher'!M88</f>
        <v>6.6</v>
      </c>
      <c r="M79" s="15">
        <f t="shared" si="7"/>
        <v>242.20000000000002</v>
      </c>
      <c r="N79" s="15">
        <f>'[1]TCE - ANEXO III - Preencher'!O88</f>
        <v>2.15</v>
      </c>
      <c r="O79" s="15">
        <f>'[1]TCE - ANEXO III - Preencher'!P88</f>
        <v>0</v>
      </c>
      <c r="P79" s="16">
        <f t="shared" si="8"/>
        <v>2.15</v>
      </c>
      <c r="Q79" s="15">
        <f>'[1]TCE - ANEXO III - Preencher'!R88</f>
        <v>268.37</v>
      </c>
      <c r="R79" s="15">
        <f>'[1]TCE - ANEXO III - Preencher'!S88</f>
        <v>79.8</v>
      </c>
      <c r="S79" s="16">
        <f t="shared" si="9"/>
        <v>188.57</v>
      </c>
      <c r="T79" s="15">
        <f>'[1]TCE - ANEXO III - Preencher'!U88</f>
        <v>77.55</v>
      </c>
      <c r="U79" s="15">
        <f>'[1]TCE - ANEXO III - Preencher'!V88</f>
        <v>0</v>
      </c>
      <c r="V79" s="16">
        <f t="shared" si="10"/>
        <v>77.55</v>
      </c>
      <c r="W79" s="17" t="str">
        <f>IF('[1]TCE - ANEXO III - Preencher'!X88="","",'[1]TCE - ANEXO III - Preencher'!X88)</f>
        <v>AUXILIO CRECHE</v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771.75</v>
      </c>
    </row>
    <row r="80" spans="1:28" x14ac:dyDescent="0.2">
      <c r="A80" s="8">
        <f>IFERROR(VLOOKUP(B80,'[1]DADOS (OCULTAR)'!$Q$3:$S$133,3,0),"")</f>
        <v>9767633000870</v>
      </c>
      <c r="B80" s="9" t="str">
        <f>'[1]TCE - ANEXO III - Preencher'!C89</f>
        <v>UPA TORRÕES - C.G 009/2022</v>
      </c>
      <c r="C80" s="10"/>
      <c r="D80" s="11" t="str">
        <f>'[1]TCE - ANEXO III - Preencher'!E89</f>
        <v>DANIELE WALTRUDES DOS SANTOS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>
        <f>IF('[1]TCE - ANEXO III - Preencher'!H89="","",'[1]TCE - ANEXO III - Preencher'!H89)</f>
        <v>45261</v>
      </c>
      <c r="H80" s="14">
        <f>'[1]TCE - ANEXO III - Preencher'!I89</f>
        <v>0</v>
      </c>
      <c r="I80" s="14">
        <f>'[1]TCE - ANEXO III - Preencher'!J89</f>
        <v>262.45</v>
      </c>
      <c r="J80" s="14">
        <f>'[1]TCE - ANEXO III - Preencher'!K89</f>
        <v>0</v>
      </c>
      <c r="K80" s="15">
        <f>'[1]TCE - ANEXO III - Preencher'!L89</f>
        <v>248.8</v>
      </c>
      <c r="L80" s="15">
        <f>'[1]TCE - ANEXO III - Preencher'!M89</f>
        <v>6.6</v>
      </c>
      <c r="M80" s="15">
        <f t="shared" si="7"/>
        <v>242.20000000000002</v>
      </c>
      <c r="N80" s="15">
        <f>'[1]TCE - ANEXO III - Preencher'!O89</f>
        <v>2.15</v>
      </c>
      <c r="O80" s="15">
        <f>'[1]TCE - ANEXO III - Preencher'!P89</f>
        <v>0</v>
      </c>
      <c r="P80" s="16">
        <f t="shared" si="8"/>
        <v>2.15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506.79999999999995</v>
      </c>
    </row>
    <row r="81" spans="1:28" x14ac:dyDescent="0.2">
      <c r="A81" s="8">
        <f>IFERROR(VLOOKUP(B81,'[1]DADOS (OCULTAR)'!$Q$3:$S$133,3,0),"")</f>
        <v>9767633000870</v>
      </c>
      <c r="B81" s="9" t="str">
        <f>'[1]TCE - ANEXO III - Preencher'!C90</f>
        <v>UPA TORRÕES - C.G 009/2022</v>
      </c>
      <c r="C81" s="10"/>
      <c r="D81" s="11" t="str">
        <f>'[1]TCE - ANEXO III - Preencher'!E90</f>
        <v>DENISE DA SILVA SOUZA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>
        <f>IF('[1]TCE - ANEXO III - Preencher'!H90="","",'[1]TCE - ANEXO III - Preencher'!H90)</f>
        <v>45261</v>
      </c>
      <c r="H81" s="14">
        <f>'[1]TCE - ANEXO III - Preencher'!I90</f>
        <v>0</v>
      </c>
      <c r="I81" s="14">
        <f>'[1]TCE - ANEXO III - Preencher'!J90</f>
        <v>216.66</v>
      </c>
      <c r="J81" s="14">
        <f>'[1]TCE - ANEXO III - Preencher'!K90</f>
        <v>0</v>
      </c>
      <c r="K81" s="15">
        <f>'[1]TCE - ANEXO III - Preencher'!L90</f>
        <v>248.8</v>
      </c>
      <c r="L81" s="15">
        <f>'[1]TCE - ANEXO III - Preencher'!M90</f>
        <v>6.6</v>
      </c>
      <c r="M81" s="15">
        <f t="shared" si="7"/>
        <v>242.20000000000002</v>
      </c>
      <c r="N81" s="15">
        <f>'[1]TCE - ANEXO III - Preencher'!O90</f>
        <v>2.15</v>
      </c>
      <c r="O81" s="15">
        <f>'[1]TCE - ANEXO III - Preencher'!P90</f>
        <v>0</v>
      </c>
      <c r="P81" s="16">
        <f t="shared" si="8"/>
        <v>2.15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461.01</v>
      </c>
    </row>
    <row r="82" spans="1:28" x14ac:dyDescent="0.2">
      <c r="A82" s="8">
        <f>IFERROR(VLOOKUP(B82,'[1]DADOS (OCULTAR)'!$Q$3:$S$133,3,0),"")</f>
        <v>9767633000870</v>
      </c>
      <c r="B82" s="9" t="str">
        <f>'[1]TCE - ANEXO III - Preencher'!C91</f>
        <v>UPA TORRÕES - C.G 009/2022</v>
      </c>
      <c r="C82" s="10"/>
      <c r="D82" s="11" t="str">
        <f>'[1]TCE - ANEXO III - Preencher'!E91</f>
        <v>DOUGLAS MAGNO OLIVEIRA DO NASCIMENTO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>
        <f>IF('[1]TCE - ANEXO III - Preencher'!H91="","",'[1]TCE - ANEXO III - Preencher'!H91)</f>
        <v>45261</v>
      </c>
      <c r="H82" s="14">
        <f>'[1]TCE - ANEXO III - Preencher'!I91</f>
        <v>0</v>
      </c>
      <c r="I82" s="14">
        <f>'[1]TCE - ANEXO III - Preencher'!J91</f>
        <v>215.51</v>
      </c>
      <c r="J82" s="14">
        <f>'[1]TCE - ANEXO III - Preencher'!K91</f>
        <v>0</v>
      </c>
      <c r="K82" s="15">
        <f>'[1]TCE - ANEXO III - Preencher'!L91</f>
        <v>248.8</v>
      </c>
      <c r="L82" s="15">
        <f>'[1]TCE - ANEXO III - Preencher'!M91</f>
        <v>6.6</v>
      </c>
      <c r="M82" s="15">
        <f t="shared" si="7"/>
        <v>242.20000000000002</v>
      </c>
      <c r="N82" s="15">
        <f>'[1]TCE - ANEXO III - Preencher'!O91</f>
        <v>2.15</v>
      </c>
      <c r="O82" s="15">
        <f>'[1]TCE - ANEXO III - Preencher'!P91</f>
        <v>0</v>
      </c>
      <c r="P82" s="16">
        <f t="shared" si="8"/>
        <v>2.15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459.86</v>
      </c>
    </row>
    <row r="83" spans="1:28" x14ac:dyDescent="0.2">
      <c r="A83" s="8">
        <f>IFERROR(VLOOKUP(B83,'[1]DADOS (OCULTAR)'!$Q$3:$S$133,3,0),"")</f>
        <v>9767633000870</v>
      </c>
      <c r="B83" s="9" t="str">
        <f>'[1]TCE - ANEXO III - Preencher'!C92</f>
        <v>UPA TORRÕES - C.G 009/2022</v>
      </c>
      <c r="C83" s="10"/>
      <c r="D83" s="11" t="str">
        <f>'[1]TCE - ANEXO III - Preencher'!E92</f>
        <v>EDINEIDE HELENA SOARES DA SILVA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>
        <f>IF('[1]TCE - ANEXO III - Preencher'!H92="","",'[1]TCE - ANEXO III - Preencher'!H92)</f>
        <v>45261</v>
      </c>
      <c r="H83" s="14">
        <f>'[1]TCE - ANEXO III - Preencher'!I92</f>
        <v>0</v>
      </c>
      <c r="I83" s="14">
        <f>'[1]TCE - ANEXO III - Preencher'!J92</f>
        <v>214.5</v>
      </c>
      <c r="J83" s="14">
        <f>'[1]TCE - ANEXO III - Preencher'!K92</f>
        <v>0</v>
      </c>
      <c r="K83" s="15">
        <f>'[1]TCE - ANEXO III - Preencher'!L92</f>
        <v>248.8</v>
      </c>
      <c r="L83" s="15">
        <f>'[1]TCE - ANEXO III - Preencher'!M92</f>
        <v>6.6</v>
      </c>
      <c r="M83" s="15">
        <f t="shared" si="7"/>
        <v>242.20000000000002</v>
      </c>
      <c r="N83" s="15">
        <f>'[1]TCE - ANEXO III - Preencher'!O92</f>
        <v>2.15</v>
      </c>
      <c r="O83" s="15">
        <f>'[1]TCE - ANEXO III - Preencher'!P92</f>
        <v>0</v>
      </c>
      <c r="P83" s="16">
        <f t="shared" si="8"/>
        <v>2.15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458.85</v>
      </c>
    </row>
    <row r="84" spans="1:28" x14ac:dyDescent="0.2">
      <c r="A84" s="8">
        <f>IFERROR(VLOOKUP(B84,'[1]DADOS (OCULTAR)'!$Q$3:$S$133,3,0),"")</f>
        <v>9767633000870</v>
      </c>
      <c r="B84" s="9" t="str">
        <f>'[1]TCE - ANEXO III - Preencher'!C93</f>
        <v>UPA TORRÕES - C.G 009/2022</v>
      </c>
      <c r="C84" s="10"/>
      <c r="D84" s="11" t="str">
        <f>'[1]TCE - ANEXO III - Preencher'!E93</f>
        <v>EDNA LUCIA AGUIAR SARAIVA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3222-05</v>
      </c>
      <c r="G84" s="13">
        <f>IF('[1]TCE - ANEXO III - Preencher'!H93="","",'[1]TCE - ANEXO III - Preencher'!H93)</f>
        <v>45261</v>
      </c>
      <c r="H84" s="14">
        <f>'[1]TCE - ANEXO III - Preencher'!I93</f>
        <v>0</v>
      </c>
      <c r="I84" s="14">
        <f>'[1]TCE - ANEXO III - Preencher'!J93</f>
        <v>266.58999999999997</v>
      </c>
      <c r="J84" s="14">
        <f>'[1]TCE - ANEXO III - Preencher'!K93</f>
        <v>0</v>
      </c>
      <c r="K84" s="15">
        <f>'[1]TCE - ANEXO III - Preencher'!L93</f>
        <v>248.8</v>
      </c>
      <c r="L84" s="15">
        <f>'[1]TCE - ANEXO III - Preencher'!M93</f>
        <v>6.6</v>
      </c>
      <c r="M84" s="15">
        <f t="shared" si="7"/>
        <v>242.20000000000002</v>
      </c>
      <c r="N84" s="15">
        <f>'[1]TCE - ANEXO III - Preencher'!O93</f>
        <v>2.15</v>
      </c>
      <c r="O84" s="15">
        <f>'[1]TCE - ANEXO III - Preencher'!P93</f>
        <v>0</v>
      </c>
      <c r="P84" s="16">
        <f t="shared" si="8"/>
        <v>2.15</v>
      </c>
      <c r="Q84" s="15">
        <f>'[1]TCE - ANEXO III - Preencher'!R93</f>
        <v>128.97</v>
      </c>
      <c r="R84" s="15">
        <f>'[1]TCE - ANEXO III - Preencher'!S93</f>
        <v>79.8</v>
      </c>
      <c r="S84" s="16">
        <f t="shared" si="9"/>
        <v>49.17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560.1099999999999</v>
      </c>
    </row>
    <row r="85" spans="1:28" x14ac:dyDescent="0.2">
      <c r="A85" s="8">
        <f>IFERROR(VLOOKUP(B85,'[1]DADOS (OCULTAR)'!$Q$3:$S$133,3,0),"")</f>
        <v>9767633000870</v>
      </c>
      <c r="B85" s="9" t="str">
        <f>'[1]TCE - ANEXO III - Preencher'!C94</f>
        <v>UPA TORRÕES - C.G 009/2022</v>
      </c>
      <c r="C85" s="10"/>
      <c r="D85" s="11" t="str">
        <f>'[1]TCE - ANEXO III - Preencher'!E94</f>
        <v>ELAINE FERREIRA DO MONTE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>
        <f>IF('[1]TCE - ANEXO III - Preencher'!H94="","",'[1]TCE - ANEXO III - Preencher'!H94)</f>
        <v>45261</v>
      </c>
      <c r="H85" s="14">
        <f>'[1]TCE - ANEXO III - Preencher'!I94</f>
        <v>0</v>
      </c>
      <c r="I85" s="14">
        <f>'[1]TCE - ANEXO III - Preencher'!J94</f>
        <v>164.13</v>
      </c>
      <c r="J85" s="14">
        <f>'[1]TCE - ANEXO III - Preencher'!K94</f>
        <v>0</v>
      </c>
      <c r="K85" s="15">
        <f>'[1]TCE - ANEXO III - Preencher'!L94</f>
        <v>248.8</v>
      </c>
      <c r="L85" s="15">
        <f>'[1]TCE - ANEXO III - Preencher'!M94</f>
        <v>6.6</v>
      </c>
      <c r="M85" s="15">
        <f t="shared" si="7"/>
        <v>242.20000000000002</v>
      </c>
      <c r="N85" s="15">
        <f>'[1]TCE - ANEXO III - Preencher'!O94</f>
        <v>2.15</v>
      </c>
      <c r="O85" s="15">
        <f>'[1]TCE - ANEXO III - Preencher'!P94</f>
        <v>0</v>
      </c>
      <c r="P85" s="16">
        <f t="shared" si="8"/>
        <v>2.15</v>
      </c>
      <c r="Q85" s="15">
        <f>'[1]TCE - ANEXO III - Preencher'!R94</f>
        <v>71.569999999999993</v>
      </c>
      <c r="R85" s="15">
        <f>'[1]TCE - ANEXO III - Preencher'!S94</f>
        <v>79.8</v>
      </c>
      <c r="S85" s="16">
        <f t="shared" si="9"/>
        <v>-8.230000000000004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400.25</v>
      </c>
    </row>
    <row r="86" spans="1:28" x14ac:dyDescent="0.2">
      <c r="A86" s="8">
        <f>IFERROR(VLOOKUP(B86,'[1]DADOS (OCULTAR)'!$Q$3:$S$133,3,0),"")</f>
        <v>9767633000870</v>
      </c>
      <c r="B86" s="9" t="str">
        <f>'[1]TCE - ANEXO III - Preencher'!C95</f>
        <v>UPA TORRÕES - C.G 009/2022</v>
      </c>
      <c r="C86" s="10"/>
      <c r="D86" s="11" t="str">
        <f>'[1]TCE - ANEXO III - Preencher'!E95</f>
        <v>ELBA NATHALIA FRAZAO DE OLIVEIRA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2235-05</v>
      </c>
      <c r="G86" s="13">
        <f>IF('[1]TCE - ANEXO III - Preencher'!H95="","",'[1]TCE - ANEXO III - Preencher'!H95)</f>
        <v>45261</v>
      </c>
      <c r="H86" s="14">
        <f>'[1]TCE - ANEXO III - Preencher'!I95</f>
        <v>0</v>
      </c>
      <c r="I86" s="14">
        <f>'[1]TCE - ANEXO III - Preencher'!J95</f>
        <v>331.7</v>
      </c>
      <c r="J86" s="14">
        <f>'[1]TCE - ANEXO III - Preencher'!K95</f>
        <v>0</v>
      </c>
      <c r="K86" s="15">
        <f>'[1]TCE - ANEXO III - Preencher'!L95</f>
        <v>248.8</v>
      </c>
      <c r="L86" s="15">
        <f>'[1]TCE - ANEXO III - Preencher'!M95</f>
        <v>3.05</v>
      </c>
      <c r="M86" s="15">
        <f t="shared" si="7"/>
        <v>245.75</v>
      </c>
      <c r="N86" s="15">
        <f>'[1]TCE - ANEXO III - Preencher'!O95</f>
        <v>3.65</v>
      </c>
      <c r="O86" s="15">
        <f>'[1]TCE - ANEXO III - Preencher'!P95</f>
        <v>0</v>
      </c>
      <c r="P86" s="16">
        <f t="shared" si="8"/>
        <v>3.65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581.1</v>
      </c>
    </row>
    <row r="87" spans="1:28" x14ac:dyDescent="0.2">
      <c r="A87" s="8">
        <f>IFERROR(VLOOKUP(B87,'[1]DADOS (OCULTAR)'!$Q$3:$S$133,3,0),"")</f>
        <v>9767633000870</v>
      </c>
      <c r="B87" s="9" t="str">
        <f>'[1]TCE - ANEXO III - Preencher'!C96</f>
        <v>UPA TORRÕES - C.G 009/2022</v>
      </c>
      <c r="C87" s="10"/>
      <c r="D87" s="11" t="str">
        <f>'[1]TCE - ANEXO III - Preencher'!E96</f>
        <v>ELIENE DUARTE DA SILVA RIBEIRO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2234-05</v>
      </c>
      <c r="G87" s="13">
        <f>IF('[1]TCE - ANEXO III - Preencher'!H96="","",'[1]TCE - ANEXO III - Preencher'!H96)</f>
        <v>45261</v>
      </c>
      <c r="H87" s="14">
        <f>'[1]TCE - ANEXO III - Preencher'!I96</f>
        <v>0</v>
      </c>
      <c r="I87" s="14">
        <f>'[1]TCE - ANEXO III - Preencher'!J96</f>
        <v>482</v>
      </c>
      <c r="J87" s="14">
        <f>'[1]TCE - ANEXO III - Preencher'!K96</f>
        <v>0</v>
      </c>
      <c r="K87" s="15">
        <f>'[1]TCE - ANEXO III - Preencher'!L96</f>
        <v>248.8</v>
      </c>
      <c r="L87" s="15">
        <f>'[1]TCE - ANEXO III - Preencher'!M96</f>
        <v>6.6</v>
      </c>
      <c r="M87" s="15">
        <f t="shared" si="7"/>
        <v>242.20000000000002</v>
      </c>
      <c r="N87" s="15">
        <f>'[1]TCE - ANEXO III - Preencher'!O96</f>
        <v>2.15</v>
      </c>
      <c r="O87" s="15">
        <f>'[1]TCE - ANEXO III - Preencher'!P96</f>
        <v>0</v>
      </c>
      <c r="P87" s="16">
        <f t="shared" si="8"/>
        <v>2.15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726.35</v>
      </c>
    </row>
    <row r="88" spans="1:28" x14ac:dyDescent="0.2">
      <c r="A88" s="8">
        <f>IFERROR(VLOOKUP(B88,'[1]DADOS (OCULTAR)'!$Q$3:$S$133,3,0),"")</f>
        <v>9767633000870</v>
      </c>
      <c r="B88" s="9" t="str">
        <f>'[1]TCE - ANEXO III - Preencher'!C97</f>
        <v>UPA TORRÕES - C.G 009/2022</v>
      </c>
      <c r="C88" s="10"/>
      <c r="D88" s="11" t="str">
        <f>'[1]TCE - ANEXO III - Preencher'!E97</f>
        <v>ERIKA NICOLY GOUVEIA BERNARDO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3222-05</v>
      </c>
      <c r="G88" s="13">
        <f>IF('[1]TCE - ANEXO III - Preencher'!H97="","",'[1]TCE - ANEXO III - Preencher'!H97)</f>
        <v>45261</v>
      </c>
      <c r="H88" s="14">
        <f>'[1]TCE - ANEXO III - Preencher'!I97</f>
        <v>0</v>
      </c>
      <c r="I88" s="14">
        <f>'[1]TCE - ANEXO III - Preencher'!J97</f>
        <v>185.36</v>
      </c>
      <c r="J88" s="14">
        <f>'[1]TCE - ANEXO III - Preencher'!K97</f>
        <v>0</v>
      </c>
      <c r="K88" s="15">
        <f>'[1]TCE - ANEXO III - Preencher'!L97</f>
        <v>248.8</v>
      </c>
      <c r="L88" s="15">
        <f>'[1]TCE - ANEXO III - Preencher'!M97</f>
        <v>6.6</v>
      </c>
      <c r="M88" s="15">
        <f t="shared" si="7"/>
        <v>242.20000000000002</v>
      </c>
      <c r="N88" s="15">
        <f>'[1]TCE - ANEXO III - Preencher'!O97</f>
        <v>2.15</v>
      </c>
      <c r="O88" s="15">
        <f>'[1]TCE - ANEXO III - Preencher'!P97</f>
        <v>0</v>
      </c>
      <c r="P88" s="16">
        <f t="shared" si="8"/>
        <v>2.15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77.55</v>
      </c>
      <c r="U88" s="15">
        <f>'[1]TCE - ANEXO III - Preencher'!V97</f>
        <v>0</v>
      </c>
      <c r="V88" s="16">
        <f t="shared" si="10"/>
        <v>77.55</v>
      </c>
      <c r="W88" s="17" t="str">
        <f>IF('[1]TCE - ANEXO III - Preencher'!X97="","",'[1]TCE - ANEXO III - Preencher'!X97)</f>
        <v>AUXILIO CRECHE</v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507.26000000000005</v>
      </c>
    </row>
    <row r="89" spans="1:28" x14ac:dyDescent="0.2">
      <c r="A89" s="8">
        <f>IFERROR(VLOOKUP(B89,'[1]DADOS (OCULTAR)'!$Q$3:$S$133,3,0),"")</f>
        <v>9767633000870</v>
      </c>
      <c r="B89" s="9" t="str">
        <f>'[1]TCE - ANEXO III - Preencher'!C98</f>
        <v>UPA TORRÕES - C.G 009/2022</v>
      </c>
      <c r="C89" s="10"/>
      <c r="D89" s="11" t="str">
        <f>'[1]TCE - ANEXO III - Preencher'!E98</f>
        <v>ESTER ANGELINA DOS SANTOS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2234-05</v>
      </c>
      <c r="G89" s="13">
        <f>IF('[1]TCE - ANEXO III - Preencher'!H98="","",'[1]TCE - ANEXO III - Preencher'!H98)</f>
        <v>45261</v>
      </c>
      <c r="H89" s="14">
        <f>'[1]TCE - ANEXO III - Preencher'!I98</f>
        <v>0</v>
      </c>
      <c r="I89" s="14">
        <f>'[1]TCE - ANEXO III - Preencher'!J98</f>
        <v>719.35</v>
      </c>
      <c r="J89" s="14">
        <f>'[1]TCE - ANEXO III - Preencher'!K98</f>
        <v>0</v>
      </c>
      <c r="K89" s="15">
        <f>'[1]TCE - ANEXO III - Preencher'!L98</f>
        <v>248.8</v>
      </c>
      <c r="L89" s="15">
        <f>'[1]TCE - ANEXO III - Preencher'!M98</f>
        <v>6.6</v>
      </c>
      <c r="M89" s="15">
        <f t="shared" si="7"/>
        <v>242.20000000000002</v>
      </c>
      <c r="N89" s="15">
        <f>'[1]TCE - ANEXO III - Preencher'!O98</f>
        <v>2.15</v>
      </c>
      <c r="O89" s="15">
        <f>'[1]TCE - ANEXO III - Preencher'!P98</f>
        <v>0</v>
      </c>
      <c r="P89" s="16">
        <f t="shared" si="8"/>
        <v>2.15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963.7</v>
      </c>
    </row>
    <row r="90" spans="1:28" x14ac:dyDescent="0.2">
      <c r="A90" s="8">
        <f>IFERROR(VLOOKUP(B90,'[1]DADOS (OCULTAR)'!$Q$3:$S$133,3,0),"")</f>
        <v>9767633000870</v>
      </c>
      <c r="B90" s="9" t="str">
        <f>'[1]TCE - ANEXO III - Preencher'!C99</f>
        <v>UPA TORRÕES - C.G 009/2022</v>
      </c>
      <c r="C90" s="10"/>
      <c r="D90" s="11" t="str">
        <f>'[1]TCE - ANEXO III - Preencher'!E99</f>
        <v>EVERTON BATISTA DO NASCIMENTO DOS SANTOS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>
        <f>IF('[1]TCE - ANEXO III - Preencher'!H99="","",'[1]TCE - ANEXO III - Preencher'!H99)</f>
        <v>45261</v>
      </c>
      <c r="H90" s="14">
        <f>'[1]TCE - ANEXO III - Preencher'!I99</f>
        <v>0</v>
      </c>
      <c r="I90" s="14">
        <f>'[1]TCE - ANEXO III - Preencher'!J99</f>
        <v>211.79</v>
      </c>
      <c r="J90" s="14">
        <f>'[1]TCE - ANEXO III - Preencher'!K99</f>
        <v>0</v>
      </c>
      <c r="K90" s="15">
        <f>'[1]TCE - ANEXO III - Preencher'!L99</f>
        <v>248.8</v>
      </c>
      <c r="L90" s="15">
        <f>'[1]TCE - ANEXO III - Preencher'!M99</f>
        <v>6.6</v>
      </c>
      <c r="M90" s="15">
        <f t="shared" si="7"/>
        <v>242.20000000000002</v>
      </c>
      <c r="N90" s="15">
        <f>'[1]TCE - ANEXO III - Preencher'!O99</f>
        <v>2.15</v>
      </c>
      <c r="O90" s="15">
        <f>'[1]TCE - ANEXO III - Preencher'!P99</f>
        <v>0</v>
      </c>
      <c r="P90" s="16">
        <f t="shared" si="8"/>
        <v>2.15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456.14</v>
      </c>
    </row>
    <row r="91" spans="1:28" x14ac:dyDescent="0.2">
      <c r="A91" s="8">
        <f>IFERROR(VLOOKUP(B91,'[1]DADOS (OCULTAR)'!$Q$3:$S$133,3,0),"")</f>
        <v>9767633000870</v>
      </c>
      <c r="B91" s="9" t="str">
        <f>'[1]TCE - ANEXO III - Preencher'!C100</f>
        <v>UPA TORRÕES - C.G 009/2022</v>
      </c>
      <c r="C91" s="10"/>
      <c r="D91" s="11" t="str">
        <f>'[1]TCE - ANEXO III - Preencher'!E100</f>
        <v>FABIANA MARIA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>
        <f>IF('[1]TCE - ANEXO III - Preencher'!H100="","",'[1]TCE - ANEXO III - Preencher'!H100)</f>
        <v>45261</v>
      </c>
      <c r="H91" s="14">
        <f>'[1]TCE - ANEXO III - Preencher'!I100</f>
        <v>0</v>
      </c>
      <c r="I91" s="14">
        <f>'[1]TCE - ANEXO III - Preencher'!J100</f>
        <v>202.22</v>
      </c>
      <c r="J91" s="14">
        <f>'[1]TCE - ANEXO III - Preencher'!K100</f>
        <v>0</v>
      </c>
      <c r="K91" s="15">
        <f>'[1]TCE - ANEXO III - Preencher'!L100</f>
        <v>248.8</v>
      </c>
      <c r="L91" s="15">
        <f>'[1]TCE - ANEXO III - Preencher'!M100</f>
        <v>6.6</v>
      </c>
      <c r="M91" s="15">
        <f t="shared" si="7"/>
        <v>242.20000000000002</v>
      </c>
      <c r="N91" s="15">
        <f>'[1]TCE - ANEXO III - Preencher'!O100</f>
        <v>2.15</v>
      </c>
      <c r="O91" s="15">
        <f>'[1]TCE - ANEXO III - Preencher'!P100</f>
        <v>0</v>
      </c>
      <c r="P91" s="16">
        <f t="shared" si="8"/>
        <v>2.15</v>
      </c>
      <c r="Q91" s="15">
        <f>'[1]TCE - ANEXO III - Preencher'!R100</f>
        <v>316.37</v>
      </c>
      <c r="R91" s="15">
        <f>'[1]TCE - ANEXO III - Preencher'!S100</f>
        <v>79.8</v>
      </c>
      <c r="S91" s="16">
        <f t="shared" si="9"/>
        <v>236.57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683.14</v>
      </c>
    </row>
    <row r="92" spans="1:28" x14ac:dyDescent="0.2">
      <c r="A92" s="8">
        <f>IFERROR(VLOOKUP(B92,'[1]DADOS (OCULTAR)'!$Q$3:$S$133,3,0),"")</f>
        <v>9767633000870</v>
      </c>
      <c r="B92" s="9" t="str">
        <f>'[1]TCE - ANEXO III - Preencher'!C101</f>
        <v>UPA TORRÕES - C.G 009/2022</v>
      </c>
      <c r="C92" s="10"/>
      <c r="D92" s="11" t="str">
        <f>'[1]TCE - ANEXO III - Preencher'!E101</f>
        <v>FABIANO FERREIRA LIMA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>
        <f>IF('[1]TCE - ANEXO III - Preencher'!H101="","",'[1]TCE - ANEXO III - Preencher'!H101)</f>
        <v>45261</v>
      </c>
      <c r="H92" s="14">
        <f>'[1]TCE - ANEXO III - Preencher'!I101</f>
        <v>0</v>
      </c>
      <c r="I92" s="14">
        <f>'[1]TCE - ANEXO III - Preencher'!J101</f>
        <v>261.48</v>
      </c>
      <c r="J92" s="14">
        <f>'[1]TCE - ANEXO III - Preencher'!K101</f>
        <v>0</v>
      </c>
      <c r="K92" s="15">
        <f>'[1]TCE - ANEXO III - Preencher'!L101</f>
        <v>248.8</v>
      </c>
      <c r="L92" s="15">
        <f>'[1]TCE - ANEXO III - Preencher'!M101</f>
        <v>6.6</v>
      </c>
      <c r="M92" s="15">
        <f t="shared" si="7"/>
        <v>242.20000000000002</v>
      </c>
      <c r="N92" s="15">
        <f>'[1]TCE - ANEXO III - Preencher'!O101</f>
        <v>2.15</v>
      </c>
      <c r="O92" s="15">
        <f>'[1]TCE - ANEXO III - Preencher'!P101</f>
        <v>0</v>
      </c>
      <c r="P92" s="16">
        <f t="shared" si="8"/>
        <v>2.15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505.83000000000004</v>
      </c>
    </row>
    <row r="93" spans="1:28" x14ac:dyDescent="0.2">
      <c r="A93" s="8">
        <f>IFERROR(VLOOKUP(B93,'[1]DADOS (OCULTAR)'!$Q$3:$S$133,3,0),"")</f>
        <v>9767633000870</v>
      </c>
      <c r="B93" s="9" t="str">
        <f>'[1]TCE - ANEXO III - Preencher'!C102</f>
        <v>UPA TORRÕES - C.G 009/2022</v>
      </c>
      <c r="C93" s="10"/>
      <c r="D93" s="11" t="str">
        <f>'[1]TCE - ANEXO III - Preencher'!E102</f>
        <v>FABIOLA MARIA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2235-05</v>
      </c>
      <c r="G93" s="13">
        <f>IF('[1]TCE - ANEXO III - Preencher'!H102="","",'[1]TCE - ANEXO III - Preencher'!H102)</f>
        <v>45261</v>
      </c>
      <c r="H93" s="14">
        <f>'[1]TCE - ANEXO III - Preencher'!I102</f>
        <v>0</v>
      </c>
      <c r="I93" s="14">
        <f>'[1]TCE - ANEXO III - Preencher'!J102</f>
        <v>411.01</v>
      </c>
      <c r="J93" s="14">
        <f>'[1]TCE - ANEXO III - Preencher'!K102</f>
        <v>0</v>
      </c>
      <c r="K93" s="15">
        <f>'[1]TCE - ANEXO III - Preencher'!L102</f>
        <v>248.8</v>
      </c>
      <c r="L93" s="15">
        <f>'[1]TCE - ANEXO III - Preencher'!M102</f>
        <v>3.05</v>
      </c>
      <c r="M93" s="15">
        <f t="shared" si="7"/>
        <v>245.75</v>
      </c>
      <c r="N93" s="15">
        <f>'[1]TCE - ANEXO III - Preencher'!O102</f>
        <v>3.65</v>
      </c>
      <c r="O93" s="15">
        <f>'[1]TCE - ANEXO III - Preencher'!P102</f>
        <v>0</v>
      </c>
      <c r="P93" s="16">
        <f t="shared" si="8"/>
        <v>3.65</v>
      </c>
      <c r="Q93" s="15">
        <f>'[1]TCE - ANEXO III - Preencher'!R102</f>
        <v>238.77</v>
      </c>
      <c r="R93" s="15">
        <f>'[1]TCE - ANEXO III - Preencher'!S102</f>
        <v>122.12</v>
      </c>
      <c r="S93" s="16">
        <f t="shared" si="9"/>
        <v>116.65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777.06</v>
      </c>
    </row>
    <row r="94" spans="1:28" x14ac:dyDescent="0.2">
      <c r="A94" s="8">
        <f>IFERROR(VLOOKUP(B94,'[1]DADOS (OCULTAR)'!$Q$3:$S$133,3,0),"")</f>
        <v>9767633000870</v>
      </c>
      <c r="B94" s="9" t="str">
        <f>'[1]TCE - ANEXO III - Preencher'!C103</f>
        <v>UPA TORRÕES - C.G 009/2022</v>
      </c>
      <c r="C94" s="10"/>
      <c r="D94" s="11" t="str">
        <f>'[1]TCE - ANEXO III - Preencher'!E103</f>
        <v>FABIOLA MARINHO FALCAO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>
        <f>IF('[1]TCE - ANEXO III - Preencher'!H103="","",'[1]TCE - ANEXO III - Preencher'!H103)</f>
        <v>45261</v>
      </c>
      <c r="H94" s="14">
        <f>'[1]TCE - ANEXO III - Preencher'!I103</f>
        <v>0</v>
      </c>
      <c r="I94" s="14">
        <f>'[1]TCE - ANEXO III - Preencher'!J103</f>
        <v>238.79</v>
      </c>
      <c r="J94" s="14">
        <f>'[1]TCE - ANEXO III - Preencher'!K103</f>
        <v>0</v>
      </c>
      <c r="K94" s="15">
        <f>'[1]TCE - ANEXO III - Preencher'!L103</f>
        <v>248.8</v>
      </c>
      <c r="L94" s="15">
        <f>'[1]TCE - ANEXO III - Preencher'!M103</f>
        <v>6.6</v>
      </c>
      <c r="M94" s="15">
        <f t="shared" si="7"/>
        <v>242.20000000000002</v>
      </c>
      <c r="N94" s="15">
        <f>'[1]TCE - ANEXO III - Preencher'!O103</f>
        <v>2.15</v>
      </c>
      <c r="O94" s="15">
        <f>'[1]TCE - ANEXO III - Preencher'!P103</f>
        <v>0</v>
      </c>
      <c r="P94" s="16">
        <f t="shared" si="8"/>
        <v>2.15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483.14</v>
      </c>
    </row>
    <row r="95" spans="1:28" x14ac:dyDescent="0.2">
      <c r="A95" s="8">
        <f>IFERROR(VLOOKUP(B95,'[1]DADOS (OCULTAR)'!$Q$3:$S$133,3,0),"")</f>
        <v>9767633000870</v>
      </c>
      <c r="B95" s="9" t="str">
        <f>'[1]TCE - ANEXO III - Preencher'!C104</f>
        <v>UPA TORRÕES - C.G 009/2022</v>
      </c>
      <c r="C95" s="10"/>
      <c r="D95" s="11" t="str">
        <f>'[1]TCE - ANEXO III - Preencher'!E104</f>
        <v>FILIPE CASTELO BRANCO DA SILVA COUTO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5152-05</v>
      </c>
      <c r="G95" s="13">
        <f>IF('[1]TCE - ANEXO III - Preencher'!H104="","",'[1]TCE - ANEXO III - Preencher'!H104)</f>
        <v>45261</v>
      </c>
      <c r="H95" s="14">
        <f>'[1]TCE - ANEXO III - Preencher'!I104</f>
        <v>0</v>
      </c>
      <c r="I95" s="14">
        <f>'[1]TCE - ANEXO III - Preencher'!J104</f>
        <v>203.82</v>
      </c>
      <c r="J95" s="14">
        <f>'[1]TCE - ANEXO III - Preencher'!K104</f>
        <v>0</v>
      </c>
      <c r="K95" s="15">
        <f>'[1]TCE - ANEXO III - Preencher'!L104</f>
        <v>248.8</v>
      </c>
      <c r="L95" s="15">
        <f>'[1]TCE - ANEXO III - Preencher'!M104</f>
        <v>6.6</v>
      </c>
      <c r="M95" s="15">
        <f t="shared" si="7"/>
        <v>242.20000000000002</v>
      </c>
      <c r="N95" s="15">
        <f>'[1]TCE - ANEXO III - Preencher'!O104</f>
        <v>2.15</v>
      </c>
      <c r="O95" s="15">
        <f>'[1]TCE - ANEXO III - Preencher'!P104</f>
        <v>0</v>
      </c>
      <c r="P95" s="16">
        <f t="shared" si="8"/>
        <v>2.15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448.16999999999996</v>
      </c>
    </row>
    <row r="96" spans="1:28" x14ac:dyDescent="0.2">
      <c r="A96" s="8">
        <f>IFERROR(VLOOKUP(B96,'[1]DADOS (OCULTAR)'!$Q$3:$S$133,3,0),"")</f>
        <v>9767633000870</v>
      </c>
      <c r="B96" s="9" t="str">
        <f>'[1]TCE - ANEXO III - Preencher'!C105</f>
        <v>UPA TORRÕES - C.G 009/2022</v>
      </c>
      <c r="C96" s="10"/>
      <c r="D96" s="11" t="str">
        <f>'[1]TCE - ANEXO III - Preencher'!E105</f>
        <v>GABRIELLE SANTOS DA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2234-05</v>
      </c>
      <c r="G96" s="13">
        <f>IF('[1]TCE - ANEXO III - Preencher'!H105="","",'[1]TCE - ANEXO III - Preencher'!H105)</f>
        <v>45261</v>
      </c>
      <c r="H96" s="14">
        <f>'[1]TCE - ANEXO III - Preencher'!I105</f>
        <v>0</v>
      </c>
      <c r="I96" s="14">
        <f>'[1]TCE - ANEXO III - Preencher'!J105</f>
        <v>598.33000000000004</v>
      </c>
      <c r="J96" s="14">
        <f>'[1]TCE - ANEXO III - Preencher'!K105</f>
        <v>0</v>
      </c>
      <c r="K96" s="15">
        <f>'[1]TCE - ANEXO III - Preencher'!L105</f>
        <v>248.8</v>
      </c>
      <c r="L96" s="15">
        <f>'[1]TCE - ANEXO III - Preencher'!M105</f>
        <v>6.6</v>
      </c>
      <c r="M96" s="15">
        <f t="shared" si="7"/>
        <v>242.20000000000002</v>
      </c>
      <c r="N96" s="15">
        <f>'[1]TCE - ANEXO III - Preencher'!O105</f>
        <v>2.15</v>
      </c>
      <c r="O96" s="15">
        <f>'[1]TCE - ANEXO III - Preencher'!P105</f>
        <v>0</v>
      </c>
      <c r="P96" s="16">
        <f t="shared" si="8"/>
        <v>2.15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842.68000000000006</v>
      </c>
    </row>
    <row r="97" spans="1:28" x14ac:dyDescent="0.2">
      <c r="A97" s="8">
        <f>IFERROR(VLOOKUP(B97,'[1]DADOS (OCULTAR)'!$Q$3:$S$133,3,0),"")</f>
        <v>9767633000870</v>
      </c>
      <c r="B97" s="9" t="str">
        <f>'[1]TCE - ANEXO III - Preencher'!C106</f>
        <v>UPA TORRÕES - C.G 009/2022</v>
      </c>
      <c r="C97" s="10"/>
      <c r="D97" s="11" t="str">
        <f>'[1]TCE - ANEXO III - Preencher'!E106</f>
        <v>GEANY CARLINY LIMEIRA BARATA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>
        <f>IF('[1]TCE - ANEXO III - Preencher'!H106="","",'[1]TCE - ANEXO III - Preencher'!H106)</f>
        <v>45261</v>
      </c>
      <c r="H97" s="14">
        <f>'[1]TCE - ANEXO III - Preencher'!I106</f>
        <v>0</v>
      </c>
      <c r="I97" s="14">
        <f>'[1]TCE - ANEXO III - Preencher'!J106</f>
        <v>177.37</v>
      </c>
      <c r="J97" s="14">
        <f>'[1]TCE - ANEXO III - Preencher'!K106</f>
        <v>0</v>
      </c>
      <c r="K97" s="15">
        <f>'[1]TCE - ANEXO III - Preencher'!L106</f>
        <v>248.8</v>
      </c>
      <c r="L97" s="15">
        <f>'[1]TCE - ANEXO III - Preencher'!M106</f>
        <v>6.6</v>
      </c>
      <c r="M97" s="15">
        <f t="shared" si="7"/>
        <v>242.20000000000002</v>
      </c>
      <c r="N97" s="15">
        <f>'[1]TCE - ANEXO III - Preencher'!O106</f>
        <v>2.15</v>
      </c>
      <c r="O97" s="15">
        <f>'[1]TCE - ANEXO III - Preencher'!P106</f>
        <v>0</v>
      </c>
      <c r="P97" s="16">
        <f t="shared" si="8"/>
        <v>2.15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421.72</v>
      </c>
    </row>
    <row r="98" spans="1:28" x14ac:dyDescent="0.2">
      <c r="A98" s="8">
        <f>IFERROR(VLOOKUP(B98,'[1]DADOS (OCULTAR)'!$Q$3:$S$133,3,0),"")</f>
        <v>9767633000870</v>
      </c>
      <c r="B98" s="9" t="str">
        <f>'[1]TCE - ANEXO III - Preencher'!C107</f>
        <v>UPA TORRÕES - C.G 009/2022</v>
      </c>
      <c r="C98" s="10"/>
      <c r="D98" s="11" t="str">
        <f>'[1]TCE - ANEXO III - Preencher'!E107</f>
        <v>GLENDA SHEILA DE MELO FALCAO OLIVEIRA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2235-05</v>
      </c>
      <c r="G98" s="13">
        <f>IF('[1]TCE - ANEXO III - Preencher'!H107="","",'[1]TCE - ANEXO III - Preencher'!H107)</f>
        <v>45261</v>
      </c>
      <c r="H98" s="14">
        <f>'[1]TCE - ANEXO III - Preencher'!I107</f>
        <v>0</v>
      </c>
      <c r="I98" s="14">
        <f>'[1]TCE - ANEXO III - Preencher'!J107</f>
        <v>379.14</v>
      </c>
      <c r="J98" s="14">
        <f>'[1]TCE - ANEXO III - Preencher'!K107</f>
        <v>0</v>
      </c>
      <c r="K98" s="15">
        <f>'[1]TCE - ANEXO III - Preencher'!L107</f>
        <v>248.8</v>
      </c>
      <c r="L98" s="15">
        <f>'[1]TCE - ANEXO III - Preencher'!M107</f>
        <v>3.05</v>
      </c>
      <c r="M98" s="15">
        <f t="shared" si="7"/>
        <v>245.75</v>
      </c>
      <c r="N98" s="15">
        <f>'[1]TCE - ANEXO III - Preencher'!O107</f>
        <v>3.65</v>
      </c>
      <c r="O98" s="15">
        <f>'[1]TCE - ANEXO III - Preencher'!P107</f>
        <v>0</v>
      </c>
      <c r="P98" s="16">
        <f t="shared" si="8"/>
        <v>3.65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628.54</v>
      </c>
    </row>
    <row r="99" spans="1:28" x14ac:dyDescent="0.2">
      <c r="A99" s="8">
        <f>IFERROR(VLOOKUP(B99,'[1]DADOS (OCULTAR)'!$Q$3:$S$133,3,0),"")</f>
        <v>9767633000870</v>
      </c>
      <c r="B99" s="9" t="str">
        <f>'[1]TCE - ANEXO III - Preencher'!C108</f>
        <v>UPA TORRÕES - C.G 009/2022</v>
      </c>
      <c r="C99" s="10"/>
      <c r="D99" s="11" t="str">
        <f>'[1]TCE - ANEXO III - Preencher'!E108</f>
        <v>GLORIA MARIA CORREIA TAVARES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7664-20</v>
      </c>
      <c r="G99" s="13">
        <f>IF('[1]TCE - ANEXO III - Preencher'!H108="","",'[1]TCE - ANEXO III - Preencher'!H108)</f>
        <v>45261</v>
      </c>
      <c r="H99" s="14">
        <f>'[1]TCE - ANEXO III - Preencher'!I108</f>
        <v>0</v>
      </c>
      <c r="I99" s="14">
        <f>'[1]TCE - ANEXO III - Preencher'!J108</f>
        <v>269.73</v>
      </c>
      <c r="J99" s="14">
        <f>'[1]TCE - ANEXO III - Preencher'!K108</f>
        <v>0</v>
      </c>
      <c r="K99" s="15">
        <f>'[1]TCE - ANEXO III - Preencher'!L108</f>
        <v>248.8</v>
      </c>
      <c r="L99" s="15">
        <f>'[1]TCE - ANEXO III - Preencher'!M108</f>
        <v>6.6</v>
      </c>
      <c r="M99" s="15">
        <f t="shared" si="7"/>
        <v>242.20000000000002</v>
      </c>
      <c r="N99" s="15">
        <f>'[1]TCE - ANEXO III - Preencher'!O108</f>
        <v>2.15</v>
      </c>
      <c r="O99" s="15">
        <f>'[1]TCE - ANEXO III - Preencher'!P108</f>
        <v>0</v>
      </c>
      <c r="P99" s="16">
        <f t="shared" si="8"/>
        <v>2.15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514.08000000000004</v>
      </c>
    </row>
    <row r="100" spans="1:28" x14ac:dyDescent="0.2">
      <c r="A100" s="8">
        <f>IFERROR(VLOOKUP(B100,'[1]DADOS (OCULTAR)'!$Q$3:$S$133,3,0),"")</f>
        <v>9767633000870</v>
      </c>
      <c r="B100" s="9" t="str">
        <f>'[1]TCE - ANEXO III - Preencher'!C109</f>
        <v>UPA TORRÕES - C.G 009/2022</v>
      </c>
      <c r="C100" s="10"/>
      <c r="D100" s="11" t="str">
        <f>'[1]TCE - ANEXO III - Preencher'!E109</f>
        <v>GRACIETE MARIA DA SILVA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5152-05</v>
      </c>
      <c r="G100" s="13">
        <f>IF('[1]TCE - ANEXO III - Preencher'!H109="","",'[1]TCE - ANEXO III - Preencher'!H109)</f>
        <v>45261</v>
      </c>
      <c r="H100" s="14">
        <f>'[1]TCE - ANEXO III - Preencher'!I109</f>
        <v>0</v>
      </c>
      <c r="I100" s="14">
        <f>'[1]TCE - ANEXO III - Preencher'!J109</f>
        <v>250.58</v>
      </c>
      <c r="J100" s="14">
        <f>'[1]TCE - ANEXO III - Preencher'!K109</f>
        <v>0</v>
      </c>
      <c r="K100" s="15">
        <f>'[1]TCE - ANEXO III - Preencher'!L109</f>
        <v>248.8</v>
      </c>
      <c r="L100" s="15">
        <f>'[1]TCE - ANEXO III - Preencher'!M109</f>
        <v>6.6</v>
      </c>
      <c r="M100" s="15">
        <f t="shared" si="7"/>
        <v>242.20000000000002</v>
      </c>
      <c r="N100" s="15">
        <f>'[1]TCE - ANEXO III - Preencher'!O109</f>
        <v>2.15</v>
      </c>
      <c r="O100" s="15">
        <f>'[1]TCE - ANEXO III - Preencher'!P109</f>
        <v>0</v>
      </c>
      <c r="P100" s="16">
        <f t="shared" si="8"/>
        <v>2.15</v>
      </c>
      <c r="Q100" s="15">
        <f>'[1]TCE - ANEXO III - Preencher'!R109</f>
        <v>251.97</v>
      </c>
      <c r="R100" s="15">
        <f>'[1]TCE - ANEXO III - Preencher'!S109</f>
        <v>79.2</v>
      </c>
      <c r="S100" s="16">
        <f t="shared" si="9"/>
        <v>172.76999999999998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667.7</v>
      </c>
    </row>
    <row r="101" spans="1:28" x14ac:dyDescent="0.2">
      <c r="A101" s="8">
        <f>IFERROR(VLOOKUP(B101,'[1]DADOS (OCULTAR)'!$Q$3:$S$133,3,0),"")</f>
        <v>9767633000870</v>
      </c>
      <c r="B101" s="9" t="str">
        <f>'[1]TCE - ANEXO III - Preencher'!C110</f>
        <v>UPA TORRÕES - C.G 009/2022</v>
      </c>
      <c r="C101" s="10"/>
      <c r="D101" s="11" t="str">
        <f>'[1]TCE - ANEXO III - Preencher'!E110</f>
        <v>HERMINIA DE SOUZA MACHADO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2235-05</v>
      </c>
      <c r="G101" s="13">
        <f>IF('[1]TCE - ANEXO III - Preencher'!H110="","",'[1]TCE - ANEXO III - Preencher'!H110)</f>
        <v>45261</v>
      </c>
      <c r="H101" s="14">
        <f>'[1]TCE - ANEXO III - Preencher'!I110</f>
        <v>0</v>
      </c>
      <c r="I101" s="14">
        <f>'[1]TCE - ANEXO III - Preencher'!J110</f>
        <v>321.54000000000002</v>
      </c>
      <c r="J101" s="14">
        <f>'[1]TCE - ANEXO III - Preencher'!K110</f>
        <v>0</v>
      </c>
      <c r="K101" s="15">
        <f>'[1]TCE - ANEXO III - Preencher'!L110</f>
        <v>248.8</v>
      </c>
      <c r="L101" s="15">
        <f>'[1]TCE - ANEXO III - Preencher'!M110</f>
        <v>2.04</v>
      </c>
      <c r="M101" s="15">
        <f t="shared" si="7"/>
        <v>246.76000000000002</v>
      </c>
      <c r="N101" s="15">
        <f>'[1]TCE - ANEXO III - Preencher'!O110</f>
        <v>3.65</v>
      </c>
      <c r="O101" s="15">
        <f>'[1]TCE - ANEXO III - Preencher'!P110</f>
        <v>0</v>
      </c>
      <c r="P101" s="16">
        <f t="shared" si="8"/>
        <v>3.65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120.26</v>
      </c>
      <c r="U101" s="15">
        <f>'[1]TCE - ANEXO III - Preencher'!V110</f>
        <v>0</v>
      </c>
      <c r="V101" s="16">
        <f t="shared" si="10"/>
        <v>120.26</v>
      </c>
      <c r="W101" s="17" t="str">
        <f>IF('[1]TCE - ANEXO III - Preencher'!X110="","",'[1]TCE - ANEXO III - Preencher'!X110)</f>
        <v>AUXILIO CRECHE</v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692.21</v>
      </c>
    </row>
    <row r="102" spans="1:28" x14ac:dyDescent="0.2">
      <c r="A102" s="8">
        <f>IFERROR(VLOOKUP(B102,'[1]DADOS (OCULTAR)'!$Q$3:$S$133,3,0),"")</f>
        <v>9767633000870</v>
      </c>
      <c r="B102" s="9" t="str">
        <f>'[1]TCE - ANEXO III - Preencher'!C111</f>
        <v>UPA TORRÕES - C.G 009/2022</v>
      </c>
      <c r="C102" s="10"/>
      <c r="D102" s="11" t="str">
        <f>'[1]TCE - ANEXO III - Preencher'!E111</f>
        <v>IONARA DO NASCIMENTO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2516-05</v>
      </c>
      <c r="G102" s="13">
        <f>IF('[1]TCE - ANEXO III - Preencher'!H111="","",'[1]TCE - ANEXO III - Preencher'!H111)</f>
        <v>45261</v>
      </c>
      <c r="H102" s="14">
        <f>'[1]TCE - ANEXO III - Preencher'!I111</f>
        <v>0</v>
      </c>
      <c r="I102" s="14">
        <f>'[1]TCE - ANEXO III - Preencher'!J111</f>
        <v>470.91</v>
      </c>
      <c r="J102" s="14">
        <f>'[1]TCE - ANEXO III - Preencher'!K111</f>
        <v>0</v>
      </c>
      <c r="K102" s="15">
        <f>'[1]TCE - ANEXO III - Preencher'!L111</f>
        <v>248.8</v>
      </c>
      <c r="L102" s="15">
        <f>'[1]TCE - ANEXO III - Preencher'!M111</f>
        <v>6.6</v>
      </c>
      <c r="M102" s="15">
        <f t="shared" si="7"/>
        <v>242.20000000000002</v>
      </c>
      <c r="N102" s="15">
        <f>'[1]TCE - ANEXO III - Preencher'!O111</f>
        <v>2.15</v>
      </c>
      <c r="O102" s="15">
        <f>'[1]TCE - ANEXO III - Preencher'!P111</f>
        <v>0</v>
      </c>
      <c r="P102" s="16">
        <f t="shared" si="8"/>
        <v>2.15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715.26</v>
      </c>
    </row>
    <row r="103" spans="1:28" x14ac:dyDescent="0.2">
      <c r="A103" s="8">
        <f>IFERROR(VLOOKUP(B103,'[1]DADOS (OCULTAR)'!$Q$3:$S$133,3,0),"")</f>
        <v>9767633000870</v>
      </c>
      <c r="B103" s="9" t="str">
        <f>'[1]TCE - ANEXO III - Preencher'!C112</f>
        <v>UPA TORRÕES - C.G 009/2022</v>
      </c>
      <c r="C103" s="10"/>
      <c r="D103" s="11" t="str">
        <f>'[1]TCE - ANEXO III - Preencher'!E112</f>
        <v>ISRAEL ROQUE DE ARAUJO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7664-20</v>
      </c>
      <c r="G103" s="13">
        <f>IF('[1]TCE - ANEXO III - Preencher'!H112="","",'[1]TCE - ANEXO III - Preencher'!H112)</f>
        <v>45261</v>
      </c>
      <c r="H103" s="14">
        <f>'[1]TCE - ANEXO III - Preencher'!I112</f>
        <v>0</v>
      </c>
      <c r="I103" s="14">
        <f>'[1]TCE - ANEXO III - Preencher'!J112</f>
        <v>266.45</v>
      </c>
      <c r="J103" s="14">
        <f>'[1]TCE - ANEXO III - Preencher'!K112</f>
        <v>0</v>
      </c>
      <c r="K103" s="15">
        <f>'[1]TCE - ANEXO III - Preencher'!L112</f>
        <v>248.8</v>
      </c>
      <c r="L103" s="15">
        <f>'[1]TCE - ANEXO III - Preencher'!M112</f>
        <v>6.6</v>
      </c>
      <c r="M103" s="15">
        <f t="shared" si="7"/>
        <v>242.20000000000002</v>
      </c>
      <c r="N103" s="15">
        <f>'[1]TCE - ANEXO III - Preencher'!O112</f>
        <v>2.15</v>
      </c>
      <c r="O103" s="15">
        <f>'[1]TCE - ANEXO III - Preencher'!P112</f>
        <v>0</v>
      </c>
      <c r="P103" s="16">
        <f t="shared" si="8"/>
        <v>2.15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510.79999999999995</v>
      </c>
    </row>
    <row r="104" spans="1:28" x14ac:dyDescent="0.2">
      <c r="A104" s="8">
        <f>IFERROR(VLOOKUP(B104,'[1]DADOS (OCULTAR)'!$Q$3:$S$133,3,0),"")</f>
        <v>9767633000870</v>
      </c>
      <c r="B104" s="9" t="str">
        <f>'[1]TCE - ANEXO III - Preencher'!C113</f>
        <v>UPA TORRÕES - C.G 009/2022</v>
      </c>
      <c r="C104" s="10"/>
      <c r="D104" s="11" t="str">
        <f>'[1]TCE - ANEXO III - Preencher'!E113</f>
        <v>IVAN HONORATO DA SILVA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>
        <f>IF('[1]TCE - ANEXO III - Preencher'!H113="","",'[1]TCE - ANEXO III - Preencher'!H113)</f>
        <v>45261</v>
      </c>
      <c r="H104" s="14">
        <f>'[1]TCE - ANEXO III - Preencher'!I113</f>
        <v>0</v>
      </c>
      <c r="I104" s="14">
        <f>'[1]TCE - ANEXO III - Preencher'!J113</f>
        <v>217</v>
      </c>
      <c r="J104" s="14">
        <f>'[1]TCE - ANEXO III - Preencher'!K113</f>
        <v>0</v>
      </c>
      <c r="K104" s="15">
        <f>'[1]TCE - ANEXO III - Preencher'!L113</f>
        <v>248.8</v>
      </c>
      <c r="L104" s="15">
        <f>'[1]TCE - ANEXO III - Preencher'!M113</f>
        <v>6.6</v>
      </c>
      <c r="M104" s="15">
        <f t="shared" si="7"/>
        <v>242.20000000000002</v>
      </c>
      <c r="N104" s="15">
        <f>'[1]TCE - ANEXO III - Preencher'!O113</f>
        <v>2.15</v>
      </c>
      <c r="O104" s="15">
        <f>'[1]TCE - ANEXO III - Preencher'!P113</f>
        <v>0</v>
      </c>
      <c r="P104" s="16">
        <f t="shared" si="8"/>
        <v>2.15</v>
      </c>
      <c r="Q104" s="15">
        <f>'[1]TCE - ANEXO III - Preencher'!R113</f>
        <v>137.16999999999999</v>
      </c>
      <c r="R104" s="15">
        <f>'[1]TCE - ANEXO III - Preencher'!S113</f>
        <v>79.8</v>
      </c>
      <c r="S104" s="16">
        <f t="shared" si="9"/>
        <v>57.36999999999999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518.72</v>
      </c>
    </row>
    <row r="105" spans="1:28" x14ac:dyDescent="0.2">
      <c r="A105" s="8">
        <f>IFERROR(VLOOKUP(B105,'[1]DADOS (OCULTAR)'!$Q$3:$S$133,3,0),"")</f>
        <v>9767633000870</v>
      </c>
      <c r="B105" s="9" t="str">
        <f>'[1]TCE - ANEXO III - Preencher'!C114</f>
        <v>UPA TORRÕES - C.G 009/2022</v>
      </c>
      <c r="C105" s="10"/>
      <c r="D105" s="11" t="str">
        <f>'[1]TCE - ANEXO III - Preencher'!E114</f>
        <v>IVANEIDE HENRIQUE MEDEIROS DE MELO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>
        <f>IF('[1]TCE - ANEXO III - Preencher'!H114="","",'[1]TCE - ANEXO III - Preencher'!H114)</f>
        <v>45261</v>
      </c>
      <c r="H105" s="14">
        <f>'[1]TCE - ANEXO III - Preencher'!I114</f>
        <v>0</v>
      </c>
      <c r="I105" s="14">
        <f>'[1]TCE - ANEXO III - Preencher'!J114</f>
        <v>216.8</v>
      </c>
      <c r="J105" s="14">
        <f>'[1]TCE - ANEXO III - Preencher'!K114</f>
        <v>0</v>
      </c>
      <c r="K105" s="15">
        <f>'[1]TCE - ANEXO III - Preencher'!L114</f>
        <v>248.8</v>
      </c>
      <c r="L105" s="15">
        <f>'[1]TCE - ANEXO III - Preencher'!M114</f>
        <v>6.6</v>
      </c>
      <c r="M105" s="15">
        <f t="shared" si="7"/>
        <v>242.20000000000002</v>
      </c>
      <c r="N105" s="15">
        <f>'[1]TCE - ANEXO III - Preencher'!O114</f>
        <v>2.15</v>
      </c>
      <c r="O105" s="15">
        <f>'[1]TCE - ANEXO III - Preencher'!P114</f>
        <v>0</v>
      </c>
      <c r="P105" s="16">
        <f t="shared" si="8"/>
        <v>2.15</v>
      </c>
      <c r="Q105" s="15">
        <f>'[1]TCE - ANEXO III - Preencher'!R114</f>
        <v>274.47000000000003</v>
      </c>
      <c r="R105" s="15">
        <f>'[1]TCE - ANEXO III - Preencher'!S114</f>
        <v>79.8</v>
      </c>
      <c r="S105" s="16">
        <f t="shared" si="9"/>
        <v>194.67000000000002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655.81999999999994</v>
      </c>
    </row>
    <row r="106" spans="1:28" x14ac:dyDescent="0.2">
      <c r="A106" s="8">
        <f>IFERROR(VLOOKUP(B106,'[1]DADOS (OCULTAR)'!$Q$3:$S$133,3,0),"")</f>
        <v>9767633000870</v>
      </c>
      <c r="B106" s="9" t="str">
        <f>'[1]TCE - ANEXO III - Preencher'!C115</f>
        <v>UPA TORRÕES - C.G 009/2022</v>
      </c>
      <c r="C106" s="10"/>
      <c r="D106" s="11" t="str">
        <f>'[1]TCE - ANEXO III - Preencher'!E115</f>
        <v>IVANILDO SANTOS NASCIMENTO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5151-10</v>
      </c>
      <c r="G106" s="13">
        <f>IF('[1]TCE - ANEXO III - Preencher'!H115="","",'[1]TCE - ANEXO III - Preencher'!H115)</f>
        <v>45261</v>
      </c>
      <c r="H106" s="14">
        <f>'[1]TCE - ANEXO III - Preencher'!I115</f>
        <v>0</v>
      </c>
      <c r="I106" s="14">
        <f>'[1]TCE - ANEXO III - Preencher'!J115</f>
        <v>251.58</v>
      </c>
      <c r="J106" s="14">
        <f>'[1]TCE - ANEXO III - Preencher'!K115</f>
        <v>0</v>
      </c>
      <c r="K106" s="15">
        <f>'[1]TCE - ANEXO III - Preencher'!L115</f>
        <v>248.8</v>
      </c>
      <c r="L106" s="15">
        <f>'[1]TCE - ANEXO III - Preencher'!M115</f>
        <v>6.6</v>
      </c>
      <c r="M106" s="15">
        <f t="shared" si="7"/>
        <v>242.20000000000002</v>
      </c>
      <c r="N106" s="15">
        <f>'[1]TCE - ANEXO III - Preencher'!O115</f>
        <v>2.15</v>
      </c>
      <c r="O106" s="15">
        <f>'[1]TCE - ANEXO III - Preencher'!P115</f>
        <v>0</v>
      </c>
      <c r="P106" s="16">
        <f t="shared" si="8"/>
        <v>2.15</v>
      </c>
      <c r="Q106" s="15">
        <f>'[1]TCE - ANEXO III - Preencher'!R115</f>
        <v>251.97</v>
      </c>
      <c r="R106" s="15">
        <f>'[1]TCE - ANEXO III - Preencher'!S115</f>
        <v>81.09</v>
      </c>
      <c r="S106" s="16">
        <f t="shared" si="9"/>
        <v>170.88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666.81</v>
      </c>
    </row>
    <row r="107" spans="1:28" x14ac:dyDescent="0.2">
      <c r="A107" s="8">
        <f>IFERROR(VLOOKUP(B107,'[1]DADOS (OCULTAR)'!$Q$3:$S$133,3,0),"")</f>
        <v>9767633000870</v>
      </c>
      <c r="B107" s="9" t="str">
        <f>'[1]TCE - ANEXO III - Preencher'!C116</f>
        <v>UPA TORRÕES - C.G 009/2022</v>
      </c>
      <c r="C107" s="10"/>
      <c r="D107" s="11" t="str">
        <f>'[1]TCE - ANEXO III - Preencher'!E116</f>
        <v>IVIRSON CHAVES MENDES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>
        <f>IF('[1]TCE - ANEXO III - Preencher'!H116="","",'[1]TCE - ANEXO III - Preencher'!H116)</f>
        <v>45261</v>
      </c>
      <c r="H107" s="14">
        <f>'[1]TCE - ANEXO III - Preencher'!I116</f>
        <v>0</v>
      </c>
      <c r="I107" s="14">
        <f>'[1]TCE - ANEXO III - Preencher'!J116</f>
        <v>260.43</v>
      </c>
      <c r="J107" s="14">
        <f>'[1]TCE - ANEXO III - Preencher'!K116</f>
        <v>0</v>
      </c>
      <c r="K107" s="15">
        <f>'[1]TCE - ANEXO III - Preencher'!L116</f>
        <v>248.8</v>
      </c>
      <c r="L107" s="15">
        <f>'[1]TCE - ANEXO III - Preencher'!M116</f>
        <v>6.6</v>
      </c>
      <c r="M107" s="15">
        <f t="shared" si="7"/>
        <v>242.20000000000002</v>
      </c>
      <c r="N107" s="15">
        <f>'[1]TCE - ANEXO III - Preencher'!O116</f>
        <v>2.15</v>
      </c>
      <c r="O107" s="15">
        <f>'[1]TCE - ANEXO III - Preencher'!P116</f>
        <v>0</v>
      </c>
      <c r="P107" s="16">
        <f t="shared" si="8"/>
        <v>2.15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504.78</v>
      </c>
    </row>
    <row r="108" spans="1:28" x14ac:dyDescent="0.2">
      <c r="A108" s="8">
        <f>IFERROR(VLOOKUP(B108,'[1]DADOS (OCULTAR)'!$Q$3:$S$133,3,0),"")</f>
        <v>9767633000870</v>
      </c>
      <c r="B108" s="9" t="str">
        <f>'[1]TCE - ANEXO III - Preencher'!C117</f>
        <v>UPA TORRÕES - C.G 009/2022</v>
      </c>
      <c r="C108" s="10"/>
      <c r="D108" s="11" t="str">
        <f>'[1]TCE - ANEXO III - Preencher'!E117</f>
        <v>JACQUELINE MARIA DA SILVA SOUZA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>
        <f>IF('[1]TCE - ANEXO III - Preencher'!H117="","",'[1]TCE - ANEXO III - Preencher'!H117)</f>
        <v>45261</v>
      </c>
      <c r="H108" s="14">
        <f>'[1]TCE - ANEXO III - Preencher'!I117</f>
        <v>0</v>
      </c>
      <c r="I108" s="14">
        <f>'[1]TCE - ANEXO III - Preencher'!J117</f>
        <v>214.14</v>
      </c>
      <c r="J108" s="14">
        <f>'[1]TCE - ANEXO III - Preencher'!K117</f>
        <v>0</v>
      </c>
      <c r="K108" s="15">
        <f>'[1]TCE - ANEXO III - Preencher'!L117</f>
        <v>248.8</v>
      </c>
      <c r="L108" s="15">
        <f>'[1]TCE - ANEXO III - Preencher'!M117</f>
        <v>6.6</v>
      </c>
      <c r="M108" s="15">
        <f t="shared" si="7"/>
        <v>242.20000000000002</v>
      </c>
      <c r="N108" s="15">
        <f>'[1]TCE - ANEXO III - Preencher'!O117</f>
        <v>2.15</v>
      </c>
      <c r="O108" s="15">
        <f>'[1]TCE - ANEXO III - Preencher'!P117</f>
        <v>0</v>
      </c>
      <c r="P108" s="16">
        <f t="shared" si="8"/>
        <v>2.15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458.49</v>
      </c>
    </row>
    <row r="109" spans="1:28" x14ac:dyDescent="0.2">
      <c r="A109" s="8">
        <f>IFERROR(VLOOKUP(B109,'[1]DADOS (OCULTAR)'!$Q$3:$S$133,3,0),"")</f>
        <v>9767633000870</v>
      </c>
      <c r="B109" s="9" t="str">
        <f>'[1]TCE - ANEXO III - Preencher'!C118</f>
        <v>UPA TORRÕES - C.G 009/2022</v>
      </c>
      <c r="C109" s="10"/>
      <c r="D109" s="11" t="str">
        <f>'[1]TCE - ANEXO III - Preencher'!E118</f>
        <v>JAILTON SIQUEIRA SIMOES FERREIRA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2234-05</v>
      </c>
      <c r="G109" s="13">
        <f>IF('[1]TCE - ANEXO III - Preencher'!H118="","",'[1]TCE - ANEXO III - Preencher'!H118)</f>
        <v>45261</v>
      </c>
      <c r="H109" s="14">
        <f>'[1]TCE - ANEXO III - Preencher'!I118</f>
        <v>0</v>
      </c>
      <c r="I109" s="14">
        <f>'[1]TCE - ANEXO III - Preencher'!J118</f>
        <v>605.66999999999996</v>
      </c>
      <c r="J109" s="14">
        <f>'[1]TCE - ANEXO III - Preencher'!K118</f>
        <v>0</v>
      </c>
      <c r="K109" s="15">
        <f>'[1]TCE - ANEXO III - Preencher'!L118</f>
        <v>248.8</v>
      </c>
      <c r="L109" s="15">
        <f>'[1]TCE - ANEXO III - Preencher'!M118</f>
        <v>6.6</v>
      </c>
      <c r="M109" s="15">
        <f t="shared" si="7"/>
        <v>242.20000000000002</v>
      </c>
      <c r="N109" s="15">
        <f>'[1]TCE - ANEXO III - Preencher'!O118</f>
        <v>2.15</v>
      </c>
      <c r="O109" s="15">
        <f>'[1]TCE - ANEXO III - Preencher'!P118</f>
        <v>0</v>
      </c>
      <c r="P109" s="16">
        <f t="shared" si="8"/>
        <v>2.15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850.02</v>
      </c>
    </row>
    <row r="110" spans="1:28" x14ac:dyDescent="0.2">
      <c r="A110" s="8">
        <f>IFERROR(VLOOKUP(B110,'[1]DADOS (OCULTAR)'!$Q$3:$S$133,3,0),"")</f>
        <v>9767633000870</v>
      </c>
      <c r="B110" s="9" t="str">
        <f>'[1]TCE - ANEXO III - Preencher'!C119</f>
        <v>UPA TORRÕES - C.G 009/2022</v>
      </c>
      <c r="C110" s="10"/>
      <c r="D110" s="11" t="str">
        <f>'[1]TCE - ANEXO III - Preencher'!E119</f>
        <v>JAQUELINE ALVES DE OLIVEIRA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5152-05</v>
      </c>
      <c r="G110" s="13">
        <f>IF('[1]TCE - ANEXO III - Preencher'!H119="","",'[1]TCE - ANEXO III - Preencher'!H119)</f>
        <v>45261</v>
      </c>
      <c r="H110" s="14">
        <f>'[1]TCE - ANEXO III - Preencher'!I119</f>
        <v>0</v>
      </c>
      <c r="I110" s="14">
        <f>'[1]TCE - ANEXO III - Preencher'!J119</f>
        <v>199.33</v>
      </c>
      <c r="J110" s="14">
        <f>'[1]TCE - ANEXO III - Preencher'!K119</f>
        <v>0</v>
      </c>
      <c r="K110" s="15">
        <f>'[1]TCE - ANEXO III - Preencher'!L119</f>
        <v>248.8</v>
      </c>
      <c r="L110" s="15">
        <f>'[1]TCE - ANEXO III - Preencher'!M119</f>
        <v>6.6</v>
      </c>
      <c r="M110" s="15">
        <f t="shared" si="7"/>
        <v>242.20000000000002</v>
      </c>
      <c r="N110" s="15">
        <f>'[1]TCE - ANEXO III - Preencher'!O119</f>
        <v>2.15</v>
      </c>
      <c r="O110" s="15">
        <f>'[1]TCE - ANEXO III - Preencher'!P119</f>
        <v>0</v>
      </c>
      <c r="P110" s="16">
        <f t="shared" si="8"/>
        <v>2.15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443.68</v>
      </c>
    </row>
    <row r="111" spans="1:28" x14ac:dyDescent="0.2">
      <c r="A111" s="8">
        <f>IFERROR(VLOOKUP(B111,'[1]DADOS (OCULTAR)'!$Q$3:$S$133,3,0),"")</f>
        <v>9767633000870</v>
      </c>
      <c r="B111" s="9" t="str">
        <f>'[1]TCE - ANEXO III - Preencher'!C120</f>
        <v>UPA TORRÕES - C.G 009/2022</v>
      </c>
      <c r="C111" s="10"/>
      <c r="D111" s="11" t="str">
        <f>'[1]TCE - ANEXO III - Preencher'!E120</f>
        <v>JEAN ALMEIDA FELIX DA SILVA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>
        <f>IF('[1]TCE - ANEXO III - Preencher'!H120="","",'[1]TCE - ANEXO III - Preencher'!H120)</f>
        <v>45261</v>
      </c>
      <c r="H111" s="14">
        <f>'[1]TCE - ANEXO III - Preencher'!I120</f>
        <v>0</v>
      </c>
      <c r="I111" s="14">
        <f>'[1]TCE - ANEXO III - Preencher'!J120</f>
        <v>187.77</v>
      </c>
      <c r="J111" s="14">
        <f>'[1]TCE - ANEXO III - Preencher'!K120</f>
        <v>0</v>
      </c>
      <c r="K111" s="15">
        <f>'[1]TCE - ANEXO III - Preencher'!L120</f>
        <v>248.8</v>
      </c>
      <c r="L111" s="15">
        <f>'[1]TCE - ANEXO III - Preencher'!M120</f>
        <v>6.6</v>
      </c>
      <c r="M111" s="15">
        <f t="shared" si="7"/>
        <v>242.20000000000002</v>
      </c>
      <c r="N111" s="15">
        <f>'[1]TCE - ANEXO III - Preencher'!O120</f>
        <v>2.15</v>
      </c>
      <c r="O111" s="15">
        <f>'[1]TCE - ANEXO III - Preencher'!P120</f>
        <v>0</v>
      </c>
      <c r="P111" s="16">
        <f t="shared" si="8"/>
        <v>2.15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432.12</v>
      </c>
    </row>
    <row r="112" spans="1:28" x14ac:dyDescent="0.2">
      <c r="A112" s="8">
        <f>IFERROR(VLOOKUP(B112,'[1]DADOS (OCULTAR)'!$Q$3:$S$133,3,0),"")</f>
        <v>9767633000870</v>
      </c>
      <c r="B112" s="9" t="str">
        <f>'[1]TCE - ANEXO III - Preencher'!C121</f>
        <v>UPA TORRÕES - C.G 009/2022</v>
      </c>
      <c r="C112" s="10"/>
      <c r="D112" s="11" t="str">
        <f>'[1]TCE - ANEXO III - Preencher'!E121</f>
        <v>JEAN VITOR FERREIRA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5211-30</v>
      </c>
      <c r="G112" s="13">
        <f>IF('[1]TCE - ANEXO III - Preencher'!H121="","",'[1]TCE - ANEXO III - Preencher'!H121)</f>
        <v>45261</v>
      </c>
      <c r="H112" s="14">
        <f>'[1]TCE - ANEXO III - Preencher'!I121</f>
        <v>0</v>
      </c>
      <c r="I112" s="14">
        <f>'[1]TCE - ANEXO III - Preencher'!J121</f>
        <v>204.87</v>
      </c>
      <c r="J112" s="14">
        <f>'[1]TCE - ANEXO III - Preencher'!K121</f>
        <v>0</v>
      </c>
      <c r="K112" s="15">
        <f>'[1]TCE - ANEXO III - Preencher'!L121</f>
        <v>248.8</v>
      </c>
      <c r="L112" s="15">
        <f>'[1]TCE - ANEXO III - Preencher'!M121</f>
        <v>6.6</v>
      </c>
      <c r="M112" s="15">
        <f t="shared" si="7"/>
        <v>242.20000000000002</v>
      </c>
      <c r="N112" s="15">
        <f>'[1]TCE - ANEXO III - Preencher'!O121</f>
        <v>2.15</v>
      </c>
      <c r="O112" s="15">
        <f>'[1]TCE - ANEXO III - Preencher'!P121</f>
        <v>0</v>
      </c>
      <c r="P112" s="16">
        <f t="shared" si="8"/>
        <v>2.15</v>
      </c>
      <c r="Q112" s="15">
        <f>'[1]TCE - ANEXO III - Preencher'!R121</f>
        <v>317.57</v>
      </c>
      <c r="R112" s="15">
        <f>'[1]TCE - ANEXO III - Preencher'!S121</f>
        <v>81.09</v>
      </c>
      <c r="S112" s="16">
        <f t="shared" si="9"/>
        <v>236.48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685.7</v>
      </c>
    </row>
    <row r="113" spans="1:28" x14ac:dyDescent="0.2">
      <c r="A113" s="8">
        <f>IFERROR(VLOOKUP(B113,'[1]DADOS (OCULTAR)'!$Q$3:$S$133,3,0),"")</f>
        <v>9767633000870</v>
      </c>
      <c r="B113" s="9" t="str">
        <f>'[1]TCE - ANEXO III - Preencher'!C122</f>
        <v>UPA TORRÕES - C.G 009/2022</v>
      </c>
      <c r="C113" s="10"/>
      <c r="D113" s="11" t="str">
        <f>'[1]TCE - ANEXO III - Preencher'!E122</f>
        <v>JEANNE CORREIA DA SILVA SOUZA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>
        <f>IF('[1]TCE - ANEXO III - Preencher'!H122="","",'[1]TCE - ANEXO III - Preencher'!H122)</f>
        <v>45261</v>
      </c>
      <c r="H113" s="14">
        <f>'[1]TCE - ANEXO III - Preencher'!I122</f>
        <v>0</v>
      </c>
      <c r="I113" s="14">
        <f>'[1]TCE - ANEXO III - Preencher'!J122</f>
        <v>177.44</v>
      </c>
      <c r="J113" s="14">
        <f>'[1]TCE - ANEXO III - Preencher'!K122</f>
        <v>0</v>
      </c>
      <c r="K113" s="15">
        <f>'[1]TCE - ANEXO III - Preencher'!L122</f>
        <v>248.8</v>
      </c>
      <c r="L113" s="15">
        <f>'[1]TCE - ANEXO III - Preencher'!M122</f>
        <v>6.6</v>
      </c>
      <c r="M113" s="15">
        <f t="shared" si="7"/>
        <v>242.20000000000002</v>
      </c>
      <c r="N113" s="15">
        <f>'[1]TCE - ANEXO III - Preencher'!O122</f>
        <v>2.15</v>
      </c>
      <c r="O113" s="15">
        <f>'[1]TCE - ANEXO III - Preencher'!P122</f>
        <v>0</v>
      </c>
      <c r="P113" s="16">
        <f t="shared" si="8"/>
        <v>2.15</v>
      </c>
      <c r="Q113" s="15">
        <f>'[1]TCE - ANEXO III - Preencher'!R122</f>
        <v>199.97</v>
      </c>
      <c r="R113" s="15">
        <f>'[1]TCE - ANEXO III - Preencher'!S122</f>
        <v>79.8</v>
      </c>
      <c r="S113" s="16">
        <f t="shared" si="9"/>
        <v>120.17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541.95999999999992</v>
      </c>
    </row>
    <row r="114" spans="1:28" x14ac:dyDescent="0.2">
      <c r="A114" s="8">
        <f>IFERROR(VLOOKUP(B114,'[1]DADOS (OCULTAR)'!$Q$3:$S$133,3,0),"")</f>
        <v>9767633000870</v>
      </c>
      <c r="B114" s="9" t="str">
        <f>'[1]TCE - ANEXO III - Preencher'!C123</f>
        <v>UPA TORRÕES - C.G 009/2022</v>
      </c>
      <c r="C114" s="10"/>
      <c r="D114" s="11" t="str">
        <f>'[1]TCE - ANEXO III - Preencher'!E123</f>
        <v>JENNIFER LARISSA ARAUJO DE LIMA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>
        <f>IF('[1]TCE - ANEXO III - Preencher'!H123="","",'[1]TCE - ANEXO III - Preencher'!H123)</f>
        <v>45261</v>
      </c>
      <c r="H114" s="14">
        <f>'[1]TCE - ANEXO III - Preencher'!I123</f>
        <v>0</v>
      </c>
      <c r="I114" s="14">
        <f>'[1]TCE - ANEXO III - Preencher'!J123</f>
        <v>216.5</v>
      </c>
      <c r="J114" s="14">
        <f>'[1]TCE - ANEXO III - Preencher'!K123</f>
        <v>0</v>
      </c>
      <c r="K114" s="15">
        <f>'[1]TCE - ANEXO III - Preencher'!L123</f>
        <v>248.8</v>
      </c>
      <c r="L114" s="15">
        <f>'[1]TCE - ANEXO III - Preencher'!M123</f>
        <v>6.6</v>
      </c>
      <c r="M114" s="15">
        <f t="shared" si="7"/>
        <v>242.20000000000002</v>
      </c>
      <c r="N114" s="15">
        <f>'[1]TCE - ANEXO III - Preencher'!O123</f>
        <v>2.15</v>
      </c>
      <c r="O114" s="15">
        <f>'[1]TCE - ANEXO III - Preencher'!P123</f>
        <v>0</v>
      </c>
      <c r="P114" s="16">
        <f t="shared" si="8"/>
        <v>2.15</v>
      </c>
      <c r="Q114" s="15">
        <f>'[1]TCE - ANEXO III - Preencher'!R123</f>
        <v>268.37</v>
      </c>
      <c r="R114" s="15">
        <f>'[1]TCE - ANEXO III - Preencher'!S123</f>
        <v>79.8</v>
      </c>
      <c r="S114" s="16">
        <f t="shared" si="9"/>
        <v>188.57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649.42000000000007</v>
      </c>
    </row>
    <row r="115" spans="1:28" x14ac:dyDescent="0.2">
      <c r="A115" s="8">
        <f>IFERROR(VLOOKUP(B115,'[1]DADOS (OCULTAR)'!$Q$3:$S$133,3,0),"")</f>
        <v>9767633000870</v>
      </c>
      <c r="B115" s="9" t="str">
        <f>'[1]TCE - ANEXO III - Preencher'!C124</f>
        <v>UPA TORRÕES - C.G 009/2022</v>
      </c>
      <c r="C115" s="10"/>
      <c r="D115" s="11" t="str">
        <f>'[1]TCE - ANEXO III - Preencher'!E124</f>
        <v>JOHNNY MICHAEL MARTINIANO DA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5151-10</v>
      </c>
      <c r="G115" s="13">
        <f>IF('[1]TCE - ANEXO III - Preencher'!H124="","",'[1]TCE - ANEXO III - Preencher'!H124)</f>
        <v>45261</v>
      </c>
      <c r="H115" s="14">
        <f>'[1]TCE - ANEXO III - Preencher'!I124</f>
        <v>0</v>
      </c>
      <c r="I115" s="14">
        <f>'[1]TCE - ANEXO III - Preencher'!J124</f>
        <v>208.76</v>
      </c>
      <c r="J115" s="14">
        <f>'[1]TCE - ANEXO III - Preencher'!K124</f>
        <v>0</v>
      </c>
      <c r="K115" s="15">
        <f>'[1]TCE - ANEXO III - Preencher'!L124</f>
        <v>248.8</v>
      </c>
      <c r="L115" s="15">
        <f>'[1]TCE - ANEXO III - Preencher'!M124</f>
        <v>6.6</v>
      </c>
      <c r="M115" s="15">
        <f t="shared" si="7"/>
        <v>242.20000000000002</v>
      </c>
      <c r="N115" s="15">
        <f>'[1]TCE - ANEXO III - Preencher'!O124</f>
        <v>2.15</v>
      </c>
      <c r="O115" s="15">
        <f>'[1]TCE - ANEXO III - Preencher'!P124</f>
        <v>0</v>
      </c>
      <c r="P115" s="16">
        <f t="shared" si="8"/>
        <v>2.15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453.11</v>
      </c>
    </row>
    <row r="116" spans="1:28" x14ac:dyDescent="0.2">
      <c r="A116" s="8">
        <f>IFERROR(VLOOKUP(B116,'[1]DADOS (OCULTAR)'!$Q$3:$S$133,3,0),"")</f>
        <v>9767633000870</v>
      </c>
      <c r="B116" s="9" t="str">
        <f>'[1]TCE - ANEXO III - Preencher'!C125</f>
        <v>UPA TORRÕES - C.G 009/2022</v>
      </c>
      <c r="C116" s="10"/>
      <c r="D116" s="11" t="str">
        <f>'[1]TCE - ANEXO III - Preencher'!E125</f>
        <v>JOSE ROBERTO DIAS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7664-20</v>
      </c>
      <c r="G116" s="13">
        <f>IF('[1]TCE - ANEXO III - Preencher'!H125="","",'[1]TCE - ANEXO III - Preencher'!H125)</f>
        <v>45261</v>
      </c>
      <c r="H116" s="14">
        <f>'[1]TCE - ANEXO III - Preencher'!I125</f>
        <v>0</v>
      </c>
      <c r="I116" s="14">
        <f>'[1]TCE - ANEXO III - Preencher'!J125</f>
        <v>326.08999999999997</v>
      </c>
      <c r="J116" s="14">
        <f>'[1]TCE - ANEXO III - Preencher'!K125</f>
        <v>0</v>
      </c>
      <c r="K116" s="15">
        <f>'[1]TCE - ANEXO III - Preencher'!L125</f>
        <v>248.8</v>
      </c>
      <c r="L116" s="15">
        <f>'[1]TCE - ANEXO III - Preencher'!M125</f>
        <v>6.6</v>
      </c>
      <c r="M116" s="15">
        <f t="shared" si="7"/>
        <v>242.20000000000002</v>
      </c>
      <c r="N116" s="15">
        <f>'[1]TCE - ANEXO III - Preencher'!O125</f>
        <v>2.15</v>
      </c>
      <c r="O116" s="15">
        <f>'[1]TCE - ANEXO III - Preencher'!P125</f>
        <v>0</v>
      </c>
      <c r="P116" s="16">
        <f t="shared" si="8"/>
        <v>2.15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570.43999999999994</v>
      </c>
    </row>
    <row r="117" spans="1:28" x14ac:dyDescent="0.2">
      <c r="A117" s="8">
        <f>IFERROR(VLOOKUP(B117,'[1]DADOS (OCULTAR)'!$Q$3:$S$133,3,0),"")</f>
        <v>9767633000870</v>
      </c>
      <c r="B117" s="9" t="str">
        <f>'[1]TCE - ANEXO III - Preencher'!C126</f>
        <v>UPA TORRÕES - C.G 009/2022</v>
      </c>
      <c r="C117" s="10"/>
      <c r="D117" s="11" t="str">
        <f>'[1]TCE - ANEXO III - Preencher'!E126</f>
        <v>JOSE VICENTE FERREIRA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7664-20</v>
      </c>
      <c r="G117" s="13">
        <f>IF('[1]TCE - ANEXO III - Preencher'!H126="","",'[1]TCE - ANEXO III - Preencher'!H126)</f>
        <v>45261</v>
      </c>
      <c r="H117" s="14">
        <f>'[1]TCE - ANEXO III - Preencher'!I126</f>
        <v>0</v>
      </c>
      <c r="I117" s="14">
        <f>'[1]TCE - ANEXO III - Preencher'!J126</f>
        <v>310.39999999999998</v>
      </c>
      <c r="J117" s="14">
        <f>'[1]TCE - ANEXO III - Preencher'!K126</f>
        <v>0</v>
      </c>
      <c r="K117" s="15">
        <f>'[1]TCE - ANEXO III - Preencher'!L126</f>
        <v>248.8</v>
      </c>
      <c r="L117" s="15">
        <f>'[1]TCE - ANEXO III - Preencher'!M126</f>
        <v>6.6</v>
      </c>
      <c r="M117" s="15">
        <f t="shared" si="7"/>
        <v>242.20000000000002</v>
      </c>
      <c r="N117" s="15">
        <f>'[1]TCE - ANEXO III - Preencher'!O126</f>
        <v>2.15</v>
      </c>
      <c r="O117" s="15">
        <f>'[1]TCE - ANEXO III - Preencher'!P126</f>
        <v>0</v>
      </c>
      <c r="P117" s="16">
        <f t="shared" si="8"/>
        <v>2.15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554.75</v>
      </c>
    </row>
    <row r="118" spans="1:28" x14ac:dyDescent="0.2">
      <c r="A118" s="8">
        <f>IFERROR(VLOOKUP(B118,'[1]DADOS (OCULTAR)'!$Q$3:$S$133,3,0),"")</f>
        <v>9767633000870</v>
      </c>
      <c r="B118" s="9" t="str">
        <f>'[1]TCE - ANEXO III - Preencher'!C127</f>
        <v>UPA TORRÕES - C.G 009/2022</v>
      </c>
      <c r="C118" s="10"/>
      <c r="D118" s="11" t="str">
        <f>'[1]TCE - ANEXO III - Preencher'!E127</f>
        <v>JOSELINE NUNES DA SILVA MARTINS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2516-05</v>
      </c>
      <c r="G118" s="13">
        <f>IF('[1]TCE - ANEXO III - Preencher'!H127="","",'[1]TCE - ANEXO III - Preencher'!H127)</f>
        <v>45261</v>
      </c>
      <c r="H118" s="14">
        <f>'[1]TCE - ANEXO III - Preencher'!I127</f>
        <v>0</v>
      </c>
      <c r="I118" s="14">
        <f>'[1]TCE - ANEXO III - Preencher'!J127</f>
        <v>497.83</v>
      </c>
      <c r="J118" s="14">
        <f>'[1]TCE - ANEXO III - Preencher'!K127</f>
        <v>0</v>
      </c>
      <c r="K118" s="15">
        <f>'[1]TCE - ANEXO III - Preencher'!L127</f>
        <v>248.8</v>
      </c>
      <c r="L118" s="15">
        <f>'[1]TCE - ANEXO III - Preencher'!M127</f>
        <v>6.6</v>
      </c>
      <c r="M118" s="15">
        <f t="shared" si="7"/>
        <v>242.20000000000002</v>
      </c>
      <c r="N118" s="15">
        <f>'[1]TCE - ANEXO III - Preencher'!O127</f>
        <v>2.15</v>
      </c>
      <c r="O118" s="15">
        <f>'[1]TCE - ANEXO III - Preencher'!P127</f>
        <v>0</v>
      </c>
      <c r="P118" s="16">
        <f t="shared" si="8"/>
        <v>2.15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742.18</v>
      </c>
    </row>
    <row r="119" spans="1:28" x14ac:dyDescent="0.2">
      <c r="A119" s="8">
        <f>IFERROR(VLOOKUP(B119,'[1]DADOS (OCULTAR)'!$Q$3:$S$133,3,0),"")</f>
        <v>9767633000870</v>
      </c>
      <c r="B119" s="9" t="str">
        <f>'[1]TCE - ANEXO III - Preencher'!C128</f>
        <v>UPA TORRÕES - C.G 009/2022</v>
      </c>
      <c r="C119" s="10"/>
      <c r="D119" s="11" t="str">
        <f>'[1]TCE - ANEXO III - Preencher'!E128</f>
        <v>JULIANA FILGUEIRA GRANGEIRO DE SOUZA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2516-05</v>
      </c>
      <c r="G119" s="13">
        <f>IF('[1]TCE - ANEXO III - Preencher'!H128="","",'[1]TCE - ANEXO III - Preencher'!H128)</f>
        <v>45261</v>
      </c>
      <c r="H119" s="14">
        <f>'[1]TCE - ANEXO III - Preencher'!I128</f>
        <v>0</v>
      </c>
      <c r="I119" s="14">
        <f>'[1]TCE - ANEXO III - Preencher'!J128</f>
        <v>0</v>
      </c>
      <c r="J119" s="14">
        <f>'[1]TCE - ANEXO III - Preencher'!K128</f>
        <v>1424.03</v>
      </c>
      <c r="K119" s="15">
        <f>'[1]TCE - ANEXO III - Preencher'!L128</f>
        <v>248.8</v>
      </c>
      <c r="L119" s="15">
        <f>'[1]TCE - ANEXO III - Preencher'!M128</f>
        <v>4.4000000000000004</v>
      </c>
      <c r="M119" s="15">
        <f t="shared" si="7"/>
        <v>244.4</v>
      </c>
      <c r="N119" s="15">
        <f>'[1]TCE - ANEXO III - Preencher'!O128</f>
        <v>2.15</v>
      </c>
      <c r="O119" s="15">
        <f>'[1]TCE - ANEXO III - Preencher'!P128</f>
        <v>0</v>
      </c>
      <c r="P119" s="16">
        <f t="shared" si="8"/>
        <v>2.15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1670.5800000000002</v>
      </c>
    </row>
    <row r="120" spans="1:28" x14ac:dyDescent="0.2">
      <c r="A120" s="8">
        <f>IFERROR(VLOOKUP(B120,'[1]DADOS (OCULTAR)'!$Q$3:$S$133,3,0),"")</f>
        <v>9767633000870</v>
      </c>
      <c r="B120" s="9" t="str">
        <f>'[1]TCE - ANEXO III - Preencher'!C129</f>
        <v>UPA TORRÕES - C.G 009/2022</v>
      </c>
      <c r="C120" s="10"/>
      <c r="D120" s="11" t="str">
        <f>'[1]TCE - ANEXO III - Preencher'!E129</f>
        <v>JULIO MARCOS PEREIRA DA ROCHA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3241-15</v>
      </c>
      <c r="G120" s="13">
        <f>IF('[1]TCE - ANEXO III - Preencher'!H129="","",'[1]TCE - ANEXO III - Preencher'!H129)</f>
        <v>45261</v>
      </c>
      <c r="H120" s="14">
        <f>'[1]TCE - ANEXO III - Preencher'!I129</f>
        <v>0</v>
      </c>
      <c r="I120" s="14">
        <f>'[1]TCE - ANEXO III - Preencher'!J129</f>
        <v>485.62</v>
      </c>
      <c r="J120" s="14">
        <f>'[1]TCE - ANEXO III - Preencher'!K129</f>
        <v>0</v>
      </c>
      <c r="K120" s="15">
        <f>'[1]TCE - ANEXO III - Preencher'!L129</f>
        <v>248.8</v>
      </c>
      <c r="L120" s="15">
        <f>'[1]TCE - ANEXO III - Preencher'!M129</f>
        <v>6.6</v>
      </c>
      <c r="M120" s="15">
        <f t="shared" si="7"/>
        <v>242.20000000000002</v>
      </c>
      <c r="N120" s="15">
        <f>'[1]TCE - ANEXO III - Preencher'!O129</f>
        <v>2.15</v>
      </c>
      <c r="O120" s="15">
        <f>'[1]TCE - ANEXO III - Preencher'!P129</f>
        <v>0</v>
      </c>
      <c r="P120" s="16">
        <f t="shared" si="8"/>
        <v>2.15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729.97</v>
      </c>
    </row>
    <row r="121" spans="1:28" x14ac:dyDescent="0.2">
      <c r="A121" s="8">
        <f>IFERROR(VLOOKUP(B121,'[1]DADOS (OCULTAR)'!$Q$3:$S$133,3,0),"")</f>
        <v>9767633000870</v>
      </c>
      <c r="B121" s="9" t="str">
        <f>'[1]TCE - ANEXO III - Preencher'!C130</f>
        <v>UPA TORRÕES - C.G 009/2022</v>
      </c>
      <c r="C121" s="10"/>
      <c r="D121" s="11" t="str">
        <f>'[1]TCE - ANEXO III - Preencher'!E130</f>
        <v>KAROLAYNE COSTA E SILVA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3222-05</v>
      </c>
      <c r="G121" s="13">
        <f>IF('[1]TCE - ANEXO III - Preencher'!H130="","",'[1]TCE - ANEXO III - Preencher'!H130)</f>
        <v>45261</v>
      </c>
      <c r="H121" s="14">
        <f>'[1]TCE - ANEXO III - Preencher'!I130</f>
        <v>0</v>
      </c>
      <c r="I121" s="14">
        <f>'[1]TCE - ANEXO III - Preencher'!J130</f>
        <v>220.24</v>
      </c>
      <c r="J121" s="14">
        <f>'[1]TCE - ANEXO III - Preencher'!K130</f>
        <v>0</v>
      </c>
      <c r="K121" s="15">
        <f>'[1]TCE - ANEXO III - Preencher'!L130</f>
        <v>248.8</v>
      </c>
      <c r="L121" s="15">
        <f>'[1]TCE - ANEXO III - Preencher'!M130</f>
        <v>6.6</v>
      </c>
      <c r="M121" s="15">
        <f t="shared" si="7"/>
        <v>242.20000000000002</v>
      </c>
      <c r="N121" s="15">
        <f>'[1]TCE - ANEXO III - Preencher'!O130</f>
        <v>2.15</v>
      </c>
      <c r="O121" s="15">
        <f>'[1]TCE - ANEXO III - Preencher'!P130</f>
        <v>0</v>
      </c>
      <c r="P121" s="16">
        <f t="shared" si="8"/>
        <v>2.15</v>
      </c>
      <c r="Q121" s="15">
        <f>'[1]TCE - ANEXO III - Preencher'!R130</f>
        <v>268.37</v>
      </c>
      <c r="R121" s="15">
        <f>'[1]TCE - ANEXO III - Preencher'!S130</f>
        <v>79.8</v>
      </c>
      <c r="S121" s="16">
        <f t="shared" si="9"/>
        <v>188.57</v>
      </c>
      <c r="T121" s="15">
        <f>'[1]TCE - ANEXO III - Preencher'!U130</f>
        <v>77.55</v>
      </c>
      <c r="U121" s="15">
        <f>'[1]TCE - ANEXO III - Preencher'!V130</f>
        <v>0</v>
      </c>
      <c r="V121" s="16">
        <f t="shared" si="10"/>
        <v>77.55</v>
      </c>
      <c r="W121" s="17" t="str">
        <f>IF('[1]TCE - ANEXO III - Preencher'!X130="","",'[1]TCE - ANEXO III - Preencher'!X130)</f>
        <v>AUXILIO CRECHE</v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730.71</v>
      </c>
    </row>
    <row r="122" spans="1:28" x14ac:dyDescent="0.2">
      <c r="A122" s="8">
        <f>IFERROR(VLOOKUP(B122,'[1]DADOS (OCULTAR)'!$Q$3:$S$133,3,0),"")</f>
        <v>9767633000870</v>
      </c>
      <c r="B122" s="9" t="str">
        <f>'[1]TCE - ANEXO III - Preencher'!C131</f>
        <v>UPA TORRÕES - C.G 009/2022</v>
      </c>
      <c r="C122" s="10"/>
      <c r="D122" s="11" t="str">
        <f>'[1]TCE - ANEXO III - Preencher'!E131</f>
        <v>KHYLDER SANTOS NASCIMENTO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5211-30</v>
      </c>
      <c r="G122" s="13">
        <f>IF('[1]TCE - ANEXO III - Preencher'!H131="","",'[1]TCE - ANEXO III - Preencher'!H131)</f>
        <v>45261</v>
      </c>
      <c r="H122" s="14">
        <f>'[1]TCE - ANEXO III - Preencher'!I131</f>
        <v>0</v>
      </c>
      <c r="I122" s="14">
        <f>'[1]TCE - ANEXO III - Preencher'!J131</f>
        <v>280.82</v>
      </c>
      <c r="J122" s="14">
        <f>'[1]TCE - ANEXO III - Preencher'!K131</f>
        <v>0</v>
      </c>
      <c r="K122" s="15">
        <f>'[1]TCE - ANEXO III - Preencher'!L131</f>
        <v>248.8</v>
      </c>
      <c r="L122" s="15">
        <f>'[1]TCE - ANEXO III - Preencher'!M131</f>
        <v>6.6</v>
      </c>
      <c r="M122" s="15">
        <f t="shared" si="7"/>
        <v>242.20000000000002</v>
      </c>
      <c r="N122" s="15">
        <f>'[1]TCE - ANEXO III - Preencher'!O131</f>
        <v>2.15</v>
      </c>
      <c r="O122" s="15">
        <f>'[1]TCE - ANEXO III - Preencher'!P131</f>
        <v>0</v>
      </c>
      <c r="P122" s="16">
        <f t="shared" si="8"/>
        <v>2.15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525.16999999999996</v>
      </c>
    </row>
    <row r="123" spans="1:28" x14ac:dyDescent="0.2">
      <c r="A123" s="8">
        <f>IFERROR(VLOOKUP(B123,'[1]DADOS (OCULTAR)'!$Q$3:$S$133,3,0),"")</f>
        <v>9767633000870</v>
      </c>
      <c r="B123" s="9" t="str">
        <f>'[1]TCE - ANEXO III - Preencher'!C132</f>
        <v>UPA TORRÕES - C.G 009/2022</v>
      </c>
      <c r="C123" s="10"/>
      <c r="D123" s="11" t="str">
        <f>'[1]TCE - ANEXO III - Preencher'!E132</f>
        <v>KLEBER PEREIRA DA SILVA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3241-15</v>
      </c>
      <c r="G123" s="13">
        <f>IF('[1]TCE - ANEXO III - Preencher'!H132="","",'[1]TCE - ANEXO III - Preencher'!H132)</f>
        <v>45261</v>
      </c>
      <c r="H123" s="14">
        <f>'[1]TCE - ANEXO III - Preencher'!I132</f>
        <v>0</v>
      </c>
      <c r="I123" s="14">
        <f>'[1]TCE - ANEXO III - Preencher'!J132</f>
        <v>504.92</v>
      </c>
      <c r="J123" s="14">
        <f>'[1]TCE - ANEXO III - Preencher'!K132</f>
        <v>0</v>
      </c>
      <c r="K123" s="15">
        <f>'[1]TCE - ANEXO III - Preencher'!L132</f>
        <v>248.8</v>
      </c>
      <c r="L123" s="15">
        <f>'[1]TCE - ANEXO III - Preencher'!M132</f>
        <v>6.6</v>
      </c>
      <c r="M123" s="15">
        <f t="shared" si="7"/>
        <v>242.20000000000002</v>
      </c>
      <c r="N123" s="15">
        <f>'[1]TCE - ANEXO III - Preencher'!O132</f>
        <v>2.15</v>
      </c>
      <c r="O123" s="15">
        <f>'[1]TCE - ANEXO III - Preencher'!P132</f>
        <v>0</v>
      </c>
      <c r="P123" s="16">
        <f t="shared" si="8"/>
        <v>2.15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749.27</v>
      </c>
    </row>
    <row r="124" spans="1:28" x14ac:dyDescent="0.2">
      <c r="A124" s="8">
        <f>IFERROR(VLOOKUP(B124,'[1]DADOS (OCULTAR)'!$Q$3:$S$133,3,0),"")</f>
        <v>9767633000870</v>
      </c>
      <c r="B124" s="9" t="str">
        <f>'[1]TCE - ANEXO III - Preencher'!C133</f>
        <v>UPA TORRÕES - C.G 009/2022</v>
      </c>
      <c r="C124" s="10"/>
      <c r="D124" s="11" t="str">
        <f>'[1]TCE - ANEXO III - Preencher'!E133</f>
        <v>LAIS PEREIRA DA HORA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>
        <f>IF('[1]TCE - ANEXO III - Preencher'!H133="","",'[1]TCE - ANEXO III - Preencher'!H133)</f>
        <v>45261</v>
      </c>
      <c r="H124" s="14">
        <f>'[1]TCE - ANEXO III - Preencher'!I133</f>
        <v>0</v>
      </c>
      <c r="I124" s="14">
        <f>'[1]TCE - ANEXO III - Preencher'!J133</f>
        <v>215.18</v>
      </c>
      <c r="J124" s="14">
        <f>'[1]TCE - ANEXO III - Preencher'!K133</f>
        <v>0</v>
      </c>
      <c r="K124" s="15">
        <f>'[1]TCE - ANEXO III - Preencher'!L133</f>
        <v>248.8</v>
      </c>
      <c r="L124" s="15">
        <f>'[1]TCE - ANEXO III - Preencher'!M133</f>
        <v>6.6</v>
      </c>
      <c r="M124" s="15">
        <f t="shared" si="7"/>
        <v>242.20000000000002</v>
      </c>
      <c r="N124" s="15">
        <f>'[1]TCE - ANEXO III - Preencher'!O133</f>
        <v>2.15</v>
      </c>
      <c r="O124" s="15">
        <f>'[1]TCE - ANEXO III - Preencher'!P133</f>
        <v>0</v>
      </c>
      <c r="P124" s="16">
        <f t="shared" si="8"/>
        <v>2.15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459.53</v>
      </c>
    </row>
    <row r="125" spans="1:28" x14ac:dyDescent="0.2">
      <c r="A125" s="8">
        <f>IFERROR(VLOOKUP(B125,'[1]DADOS (OCULTAR)'!$Q$3:$S$133,3,0),"")</f>
        <v>9767633000870</v>
      </c>
      <c r="B125" s="9" t="str">
        <f>'[1]TCE - ANEXO III - Preencher'!C134</f>
        <v>UPA TORRÕES - C.G 009/2022</v>
      </c>
      <c r="C125" s="10"/>
      <c r="D125" s="11" t="str">
        <f>'[1]TCE - ANEXO III - Preencher'!E134</f>
        <v>LEGORIANA NUNES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>
        <f>IF('[1]TCE - ANEXO III - Preencher'!H134="","",'[1]TCE - ANEXO III - Preencher'!H134)</f>
        <v>45261</v>
      </c>
      <c r="H125" s="14">
        <f>'[1]TCE - ANEXO III - Preencher'!I134</f>
        <v>0</v>
      </c>
      <c r="I125" s="14">
        <f>'[1]TCE - ANEXO III - Preencher'!J134</f>
        <v>213.8</v>
      </c>
      <c r="J125" s="14">
        <f>'[1]TCE - ANEXO III - Preencher'!K134</f>
        <v>0</v>
      </c>
      <c r="K125" s="15">
        <f>'[1]TCE - ANEXO III - Preencher'!L134</f>
        <v>248.8</v>
      </c>
      <c r="L125" s="15">
        <f>'[1]TCE - ANEXO III - Preencher'!M134</f>
        <v>6.6</v>
      </c>
      <c r="M125" s="15">
        <f t="shared" si="7"/>
        <v>242.20000000000002</v>
      </c>
      <c r="N125" s="15">
        <f>'[1]TCE - ANEXO III - Preencher'!O134</f>
        <v>2.15</v>
      </c>
      <c r="O125" s="15">
        <f>'[1]TCE - ANEXO III - Preencher'!P134</f>
        <v>0</v>
      </c>
      <c r="P125" s="16">
        <f t="shared" si="8"/>
        <v>2.15</v>
      </c>
      <c r="Q125" s="15">
        <f>'[1]TCE - ANEXO III - Preencher'!R134</f>
        <v>251.97</v>
      </c>
      <c r="R125" s="15">
        <f>'[1]TCE - ANEXO III - Preencher'!S134</f>
        <v>79.8</v>
      </c>
      <c r="S125" s="16">
        <f t="shared" si="9"/>
        <v>172.17000000000002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630.31999999999994</v>
      </c>
    </row>
    <row r="126" spans="1:28" x14ac:dyDescent="0.2">
      <c r="A126" s="8">
        <f>IFERROR(VLOOKUP(B126,'[1]DADOS (OCULTAR)'!$Q$3:$S$133,3,0),"")</f>
        <v>9767633000870</v>
      </c>
      <c r="B126" s="9" t="str">
        <f>'[1]TCE - ANEXO III - Preencher'!C135</f>
        <v>UPA TORRÕES - C.G 009/2022</v>
      </c>
      <c r="C126" s="10"/>
      <c r="D126" s="11" t="str">
        <f>'[1]TCE - ANEXO III - Preencher'!E135</f>
        <v>LUCIANA NAYARA PEREIRA DE MENDONCA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>
        <f>IF('[1]TCE - ANEXO III - Preencher'!H135="","",'[1]TCE - ANEXO III - Preencher'!H135)</f>
        <v>45261</v>
      </c>
      <c r="H126" s="14">
        <f>'[1]TCE - ANEXO III - Preencher'!I135</f>
        <v>0</v>
      </c>
      <c r="I126" s="14">
        <f>'[1]TCE - ANEXO III - Preencher'!J135</f>
        <v>199.54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2.15</v>
      </c>
      <c r="O126" s="15">
        <f>'[1]TCE - ANEXO III - Preencher'!P135</f>
        <v>0</v>
      </c>
      <c r="P126" s="16">
        <f t="shared" si="8"/>
        <v>2.15</v>
      </c>
      <c r="Q126" s="15">
        <f>'[1]TCE - ANEXO III - Preencher'!R135</f>
        <v>137.16999999999999</v>
      </c>
      <c r="R126" s="15">
        <f>'[1]TCE - ANEXO III - Preencher'!S135</f>
        <v>79.8</v>
      </c>
      <c r="S126" s="16">
        <f t="shared" si="9"/>
        <v>57.36999999999999</v>
      </c>
      <c r="T126" s="15">
        <f>'[1]TCE - ANEXO III - Preencher'!U135</f>
        <v>77.55</v>
      </c>
      <c r="U126" s="15">
        <f>'[1]TCE - ANEXO III - Preencher'!V135</f>
        <v>0</v>
      </c>
      <c r="V126" s="16">
        <f t="shared" si="10"/>
        <v>77.55</v>
      </c>
      <c r="W126" s="17" t="str">
        <f>IF('[1]TCE - ANEXO III - Preencher'!X135="","",'[1]TCE - ANEXO III - Preencher'!X135)</f>
        <v>AUXILIO CRECHE</v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336.61</v>
      </c>
    </row>
    <row r="127" spans="1:28" x14ac:dyDescent="0.2">
      <c r="A127" s="8">
        <f>IFERROR(VLOOKUP(B127,'[1]DADOS (OCULTAR)'!$Q$3:$S$133,3,0),"")</f>
        <v>9767633000870</v>
      </c>
      <c r="B127" s="9" t="str">
        <f>'[1]TCE - ANEXO III - Preencher'!C136</f>
        <v>UPA TORRÕES - C.G 009/2022</v>
      </c>
      <c r="C127" s="10"/>
      <c r="D127" s="11" t="str">
        <f>'[1]TCE - ANEXO III - Preencher'!E136</f>
        <v>LUCIANA SILVA VALOIS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>
        <f>IF('[1]TCE - ANEXO III - Preencher'!H136="","",'[1]TCE - ANEXO III - Preencher'!H136)</f>
        <v>45261</v>
      </c>
      <c r="H127" s="14">
        <f>'[1]TCE - ANEXO III - Preencher'!I136</f>
        <v>0</v>
      </c>
      <c r="I127" s="14">
        <f>'[1]TCE - ANEXO III - Preencher'!J136</f>
        <v>187.17</v>
      </c>
      <c r="J127" s="14">
        <f>'[1]TCE - ANEXO III - Preencher'!K136</f>
        <v>0</v>
      </c>
      <c r="K127" s="15">
        <f>'[1]TCE - ANEXO III - Preencher'!L136</f>
        <v>248.8</v>
      </c>
      <c r="L127" s="15">
        <f>'[1]TCE - ANEXO III - Preencher'!M136</f>
        <v>6.6</v>
      </c>
      <c r="M127" s="15">
        <f t="shared" si="7"/>
        <v>242.20000000000002</v>
      </c>
      <c r="N127" s="15">
        <f>'[1]TCE - ANEXO III - Preencher'!O136</f>
        <v>2.15</v>
      </c>
      <c r="O127" s="15">
        <f>'[1]TCE - ANEXO III - Preencher'!P136</f>
        <v>0</v>
      </c>
      <c r="P127" s="16">
        <f t="shared" si="8"/>
        <v>2.15</v>
      </c>
      <c r="Q127" s="15">
        <f>'[1]TCE - ANEXO III - Preencher'!R136</f>
        <v>251.97</v>
      </c>
      <c r="R127" s="15">
        <f>'[1]TCE - ANEXO III - Preencher'!S136</f>
        <v>79.8</v>
      </c>
      <c r="S127" s="16">
        <f t="shared" si="9"/>
        <v>172.17000000000002</v>
      </c>
      <c r="T127" s="15">
        <f>'[1]TCE - ANEXO III - Preencher'!U136</f>
        <v>77.55</v>
      </c>
      <c r="U127" s="15">
        <f>'[1]TCE - ANEXO III - Preencher'!V136</f>
        <v>0</v>
      </c>
      <c r="V127" s="16">
        <f t="shared" si="10"/>
        <v>77.55</v>
      </c>
      <c r="W127" s="17" t="str">
        <f>IF('[1]TCE - ANEXO III - Preencher'!X136="","",'[1]TCE - ANEXO III - Preencher'!X136)</f>
        <v>AUXILIO CRECHE</v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681.24</v>
      </c>
    </row>
    <row r="128" spans="1:28" x14ac:dyDescent="0.2">
      <c r="A128" s="8">
        <f>IFERROR(VLOOKUP(B128,'[1]DADOS (OCULTAR)'!$Q$3:$S$133,3,0),"")</f>
        <v>9767633000870</v>
      </c>
      <c r="B128" s="9" t="str">
        <f>'[1]TCE - ANEXO III - Preencher'!C137</f>
        <v>UPA TORRÕES - C.G 009/2022</v>
      </c>
      <c r="C128" s="10"/>
      <c r="D128" s="11" t="str">
        <f>'[1]TCE - ANEXO III - Preencher'!E137</f>
        <v>LUCIENE MALTEZ DOS SANTOS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3226-05</v>
      </c>
      <c r="G128" s="13">
        <f>IF('[1]TCE - ANEXO III - Preencher'!H137="","",'[1]TCE - ANEXO III - Preencher'!H137)</f>
        <v>45261</v>
      </c>
      <c r="H128" s="14">
        <f>'[1]TCE - ANEXO III - Preencher'!I137</f>
        <v>0</v>
      </c>
      <c r="I128" s="14">
        <f>'[1]TCE - ANEXO III - Preencher'!J137</f>
        <v>250.24</v>
      </c>
      <c r="J128" s="14">
        <f>'[1]TCE - ANEXO III - Preencher'!K137</f>
        <v>0</v>
      </c>
      <c r="K128" s="15">
        <f>'[1]TCE - ANEXO III - Preencher'!L137</f>
        <v>248.8</v>
      </c>
      <c r="L128" s="15">
        <f>'[1]TCE - ANEXO III - Preencher'!M137</f>
        <v>6.6</v>
      </c>
      <c r="M128" s="15">
        <f t="shared" si="7"/>
        <v>242.20000000000002</v>
      </c>
      <c r="N128" s="15">
        <f>'[1]TCE - ANEXO III - Preencher'!O137</f>
        <v>2.15</v>
      </c>
      <c r="O128" s="15">
        <f>'[1]TCE - ANEXO III - Preencher'!P137</f>
        <v>0</v>
      </c>
      <c r="P128" s="16">
        <f t="shared" si="8"/>
        <v>2.15</v>
      </c>
      <c r="Q128" s="15">
        <f>'[1]TCE - ANEXO III - Preencher'!R137</f>
        <v>292.37</v>
      </c>
      <c r="R128" s="15">
        <f>'[1]TCE - ANEXO III - Preencher'!S137</f>
        <v>81.09</v>
      </c>
      <c r="S128" s="16">
        <f t="shared" si="9"/>
        <v>211.28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705.87</v>
      </c>
    </row>
    <row r="129" spans="1:28" x14ac:dyDescent="0.2">
      <c r="A129" s="8">
        <f>IFERROR(VLOOKUP(B129,'[1]DADOS (OCULTAR)'!$Q$3:$S$133,3,0),"")</f>
        <v>9767633000870</v>
      </c>
      <c r="B129" s="9" t="str">
        <f>'[1]TCE - ANEXO III - Preencher'!C138</f>
        <v>UPA TORRÕES - C.G 009/2022</v>
      </c>
      <c r="C129" s="10"/>
      <c r="D129" s="11" t="str">
        <f>'[1]TCE - ANEXO III - Preencher'!E138</f>
        <v>LUNARA OLIVEIRA DE FARIAS SANTOS MOTA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2235-05</v>
      </c>
      <c r="G129" s="13">
        <f>IF('[1]TCE - ANEXO III - Preencher'!H138="","",'[1]TCE - ANEXO III - Preencher'!H138)</f>
        <v>45261</v>
      </c>
      <c r="H129" s="14">
        <f>'[1]TCE - ANEXO III - Preencher'!I138</f>
        <v>0</v>
      </c>
      <c r="I129" s="14">
        <f>'[1]TCE - ANEXO III - Preencher'!J138</f>
        <v>361.75</v>
      </c>
      <c r="J129" s="14">
        <f>'[1]TCE - ANEXO III - Preencher'!K138</f>
        <v>0</v>
      </c>
      <c r="K129" s="15">
        <f>'[1]TCE - ANEXO III - Preencher'!L138</f>
        <v>248.8</v>
      </c>
      <c r="L129" s="15">
        <f>'[1]TCE - ANEXO III - Preencher'!M138</f>
        <v>3.05</v>
      </c>
      <c r="M129" s="15">
        <f t="shared" si="7"/>
        <v>245.75</v>
      </c>
      <c r="N129" s="15">
        <f>'[1]TCE - ANEXO III - Preencher'!O138</f>
        <v>3.65</v>
      </c>
      <c r="O129" s="15">
        <f>'[1]TCE - ANEXO III - Preencher'!P138</f>
        <v>0</v>
      </c>
      <c r="P129" s="16">
        <f t="shared" si="8"/>
        <v>3.65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611.15</v>
      </c>
    </row>
    <row r="130" spans="1:28" x14ac:dyDescent="0.2">
      <c r="A130" s="8">
        <f>IFERROR(VLOOKUP(B130,'[1]DADOS (OCULTAR)'!$Q$3:$S$133,3,0),"")</f>
        <v>9767633000870</v>
      </c>
      <c r="B130" s="9" t="str">
        <f>'[1]TCE - ANEXO III - Preencher'!C139</f>
        <v>UPA TORRÕES - C.G 009/2022</v>
      </c>
      <c r="C130" s="10"/>
      <c r="D130" s="11" t="str">
        <f>'[1]TCE - ANEXO III - Preencher'!E139</f>
        <v>MARCELO ANTONIO DA SILVA JUNIOR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3226-05</v>
      </c>
      <c r="G130" s="13">
        <f>IF('[1]TCE - ANEXO III - Preencher'!H139="","",'[1]TCE - ANEXO III - Preencher'!H139)</f>
        <v>45261</v>
      </c>
      <c r="H130" s="14">
        <f>'[1]TCE - ANEXO III - Preencher'!I139</f>
        <v>0</v>
      </c>
      <c r="I130" s="14">
        <f>'[1]TCE - ANEXO III - Preencher'!J139</f>
        <v>204.43</v>
      </c>
      <c r="J130" s="14">
        <f>'[1]TCE - ANEXO III - Preencher'!K139</f>
        <v>0</v>
      </c>
      <c r="K130" s="15">
        <f>'[1]TCE - ANEXO III - Preencher'!L139</f>
        <v>248.8</v>
      </c>
      <c r="L130" s="15">
        <f>'[1]TCE - ANEXO III - Preencher'!M139</f>
        <v>6.6</v>
      </c>
      <c r="M130" s="15">
        <f t="shared" si="7"/>
        <v>242.20000000000002</v>
      </c>
      <c r="N130" s="15">
        <f>'[1]TCE - ANEXO III - Preencher'!O139</f>
        <v>2.15</v>
      </c>
      <c r="O130" s="15">
        <f>'[1]TCE - ANEXO III - Preencher'!P139</f>
        <v>0</v>
      </c>
      <c r="P130" s="16">
        <f t="shared" si="8"/>
        <v>2.15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448.78</v>
      </c>
    </row>
    <row r="131" spans="1:28" x14ac:dyDescent="0.2">
      <c r="A131" s="8">
        <f>IFERROR(VLOOKUP(B131,'[1]DADOS (OCULTAR)'!$Q$3:$S$133,3,0),"")</f>
        <v>9767633000870</v>
      </c>
      <c r="B131" s="9" t="str">
        <f>'[1]TCE - ANEXO III - Preencher'!C140</f>
        <v>UPA TORRÕES - C.G 009/2022</v>
      </c>
      <c r="C131" s="10"/>
      <c r="D131" s="11" t="str">
        <f>'[1]TCE - ANEXO III - Preencher'!E140</f>
        <v>MARCIANITA GOMES DOS SANTOS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5211-30</v>
      </c>
      <c r="G131" s="13">
        <f>IF('[1]TCE - ANEXO III - Preencher'!H140="","",'[1]TCE - ANEXO III - Preencher'!H140)</f>
        <v>45261</v>
      </c>
      <c r="H131" s="14">
        <f>'[1]TCE - ANEXO III - Preencher'!I140</f>
        <v>0</v>
      </c>
      <c r="I131" s="14">
        <f>'[1]TCE - ANEXO III - Preencher'!J140</f>
        <v>208.73</v>
      </c>
      <c r="J131" s="14">
        <f>'[1]TCE - ANEXO III - Preencher'!K140</f>
        <v>0</v>
      </c>
      <c r="K131" s="15">
        <f>'[1]TCE - ANEXO III - Preencher'!L140</f>
        <v>248.8</v>
      </c>
      <c r="L131" s="15">
        <f>'[1]TCE - ANEXO III - Preencher'!M140</f>
        <v>6.6</v>
      </c>
      <c r="M131" s="15">
        <f t="shared" si="7"/>
        <v>242.20000000000002</v>
      </c>
      <c r="N131" s="15">
        <f>'[1]TCE - ANEXO III - Preencher'!O140</f>
        <v>2.15</v>
      </c>
      <c r="O131" s="15">
        <f>'[1]TCE - ANEXO III - Preencher'!P140</f>
        <v>0</v>
      </c>
      <c r="P131" s="16">
        <f t="shared" si="8"/>
        <v>2.15</v>
      </c>
      <c r="Q131" s="15">
        <f>'[1]TCE - ANEXO III - Preencher'!R140</f>
        <v>296.97000000000003</v>
      </c>
      <c r="R131" s="15">
        <f>'[1]TCE - ANEXO III - Preencher'!S140</f>
        <v>81.09</v>
      </c>
      <c r="S131" s="16">
        <f t="shared" si="9"/>
        <v>215.88000000000002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668.96</v>
      </c>
    </row>
    <row r="132" spans="1:28" x14ac:dyDescent="0.2">
      <c r="A132" s="8">
        <f>IFERROR(VLOOKUP(B132,'[1]DADOS (OCULTAR)'!$Q$3:$S$133,3,0),"")</f>
        <v>9767633000870</v>
      </c>
      <c r="B132" s="9" t="str">
        <f>'[1]TCE - ANEXO III - Preencher'!C141</f>
        <v>UPA TORRÕES - C.G 009/2022</v>
      </c>
      <c r="C132" s="10"/>
      <c r="D132" s="11" t="str">
        <f>'[1]TCE - ANEXO III - Preencher'!E141</f>
        <v>MARCO ANTONIO LEITE ALBERT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3241-15</v>
      </c>
      <c r="G132" s="13">
        <f>IF('[1]TCE - ANEXO III - Preencher'!H141="","",'[1]TCE - ANEXO III - Preencher'!H141)</f>
        <v>45261</v>
      </c>
      <c r="H132" s="14">
        <f>'[1]TCE - ANEXO III - Preencher'!I141</f>
        <v>0</v>
      </c>
      <c r="I132" s="14">
        <f>'[1]TCE - ANEXO III - Preencher'!J141</f>
        <v>570.08000000000004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2.15</v>
      </c>
      <c r="O132" s="15">
        <f>'[1]TCE - ANEXO III - Preencher'!P141</f>
        <v>0</v>
      </c>
      <c r="P132" s="16">
        <f t="shared" ref="P132:P195" si="14">N132-O132</f>
        <v>2.15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572.23</v>
      </c>
    </row>
    <row r="133" spans="1:28" x14ac:dyDescent="0.2">
      <c r="A133" s="8">
        <f>IFERROR(VLOOKUP(B133,'[1]DADOS (OCULTAR)'!$Q$3:$S$133,3,0),"")</f>
        <v>9767633000870</v>
      </c>
      <c r="B133" s="9" t="str">
        <f>'[1]TCE - ANEXO III - Preencher'!C142</f>
        <v>UPA TORRÕES - C.G 009/2022</v>
      </c>
      <c r="C133" s="10"/>
      <c r="D133" s="11" t="str">
        <f>'[1]TCE - ANEXO III - Preencher'!E142</f>
        <v>MARCONI PEDRO DE OLIVEIRA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>
        <f>IF('[1]TCE - ANEXO III - Preencher'!H142="","",'[1]TCE - ANEXO III - Preencher'!H142)</f>
        <v>45261</v>
      </c>
      <c r="H133" s="14">
        <f>'[1]TCE - ANEXO III - Preencher'!I142</f>
        <v>0</v>
      </c>
      <c r="I133" s="14">
        <f>'[1]TCE - ANEXO III - Preencher'!J142</f>
        <v>238.56</v>
      </c>
      <c r="J133" s="14">
        <f>'[1]TCE - ANEXO III - Preencher'!K142</f>
        <v>0</v>
      </c>
      <c r="K133" s="15">
        <f>'[1]TCE - ANEXO III - Preencher'!L142</f>
        <v>248.8</v>
      </c>
      <c r="L133" s="15">
        <f>'[1]TCE - ANEXO III - Preencher'!M142</f>
        <v>6.6</v>
      </c>
      <c r="M133" s="15">
        <f t="shared" si="13"/>
        <v>242.20000000000002</v>
      </c>
      <c r="N133" s="15">
        <f>'[1]TCE - ANEXO III - Preencher'!O142</f>
        <v>2.15</v>
      </c>
      <c r="O133" s="15">
        <f>'[1]TCE - ANEXO III - Preencher'!P142</f>
        <v>0</v>
      </c>
      <c r="P133" s="16">
        <f t="shared" si="14"/>
        <v>2.15</v>
      </c>
      <c r="Q133" s="15">
        <f>'[1]TCE - ANEXO III - Preencher'!R142</f>
        <v>251.97</v>
      </c>
      <c r="R133" s="15">
        <f>'[1]TCE - ANEXO III - Preencher'!S142</f>
        <v>79.8</v>
      </c>
      <c r="S133" s="16">
        <f t="shared" si="15"/>
        <v>172.17000000000002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655.07999999999993</v>
      </c>
    </row>
    <row r="134" spans="1:28" x14ac:dyDescent="0.2">
      <c r="A134" s="8">
        <f>IFERROR(VLOOKUP(B134,'[1]DADOS (OCULTAR)'!$Q$3:$S$133,3,0),"")</f>
        <v>9767633000870</v>
      </c>
      <c r="B134" s="9" t="str">
        <f>'[1]TCE - ANEXO III - Preencher'!C143</f>
        <v>UPA TORRÕES - C.G 009/2022</v>
      </c>
      <c r="C134" s="10"/>
      <c r="D134" s="11" t="str">
        <f>'[1]TCE - ANEXO III - Preencher'!E143</f>
        <v>MARCOS BATISTA DA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>
        <f>IF('[1]TCE - ANEXO III - Preencher'!H143="","",'[1]TCE - ANEXO III - Preencher'!H143)</f>
        <v>45261</v>
      </c>
      <c r="H134" s="14">
        <f>'[1]TCE - ANEXO III - Preencher'!I143</f>
        <v>0</v>
      </c>
      <c r="I134" s="14">
        <f>'[1]TCE - ANEXO III - Preencher'!J143</f>
        <v>265.5</v>
      </c>
      <c r="J134" s="14">
        <f>'[1]TCE - ANEXO III - Preencher'!K143</f>
        <v>0</v>
      </c>
      <c r="K134" s="15">
        <f>'[1]TCE - ANEXO III - Preencher'!L143</f>
        <v>248.8</v>
      </c>
      <c r="L134" s="15">
        <f>'[1]TCE - ANEXO III - Preencher'!M143</f>
        <v>6.6</v>
      </c>
      <c r="M134" s="15">
        <f t="shared" si="13"/>
        <v>242.20000000000002</v>
      </c>
      <c r="N134" s="15">
        <f>'[1]TCE - ANEXO III - Preencher'!O143</f>
        <v>2.15</v>
      </c>
      <c r="O134" s="15">
        <f>'[1]TCE - ANEXO III - Preencher'!P143</f>
        <v>0</v>
      </c>
      <c r="P134" s="16">
        <f t="shared" si="14"/>
        <v>2.15</v>
      </c>
      <c r="Q134" s="15">
        <f>'[1]TCE - ANEXO III - Preencher'!R143</f>
        <v>296.97000000000003</v>
      </c>
      <c r="R134" s="15">
        <f>'[1]TCE - ANEXO III - Preencher'!S143</f>
        <v>79.8</v>
      </c>
      <c r="S134" s="16">
        <f t="shared" si="15"/>
        <v>217.17000000000002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727.02</v>
      </c>
    </row>
    <row r="135" spans="1:28" x14ac:dyDescent="0.2">
      <c r="A135" s="8">
        <f>IFERROR(VLOOKUP(B135,'[1]DADOS (OCULTAR)'!$Q$3:$S$133,3,0),"")</f>
        <v>9767633000870</v>
      </c>
      <c r="B135" s="9" t="str">
        <f>'[1]TCE - ANEXO III - Preencher'!C144</f>
        <v>UPA TORRÕES - C.G 009/2022</v>
      </c>
      <c r="C135" s="10"/>
      <c r="D135" s="11" t="str">
        <f>'[1]TCE - ANEXO III - Preencher'!E144</f>
        <v>MARCOS RODRIGUES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5151-10</v>
      </c>
      <c r="G135" s="13">
        <f>IF('[1]TCE - ANEXO III - Preencher'!H144="","",'[1]TCE - ANEXO III - Preencher'!H144)</f>
        <v>45261</v>
      </c>
      <c r="H135" s="14">
        <f>'[1]TCE - ANEXO III - Preencher'!I144</f>
        <v>0</v>
      </c>
      <c r="I135" s="14">
        <f>'[1]TCE - ANEXO III - Preencher'!J144</f>
        <v>208.36</v>
      </c>
      <c r="J135" s="14">
        <f>'[1]TCE - ANEXO III - Preencher'!K144</f>
        <v>0</v>
      </c>
      <c r="K135" s="15">
        <f>'[1]TCE - ANEXO III - Preencher'!L144</f>
        <v>248.8</v>
      </c>
      <c r="L135" s="15">
        <f>'[1]TCE - ANEXO III - Preencher'!M144</f>
        <v>6.6</v>
      </c>
      <c r="M135" s="15">
        <f t="shared" si="13"/>
        <v>242.20000000000002</v>
      </c>
      <c r="N135" s="15">
        <f>'[1]TCE - ANEXO III - Preencher'!O144</f>
        <v>2.15</v>
      </c>
      <c r="O135" s="15">
        <f>'[1]TCE - ANEXO III - Preencher'!P144</f>
        <v>0</v>
      </c>
      <c r="P135" s="16">
        <f t="shared" si="14"/>
        <v>2.15</v>
      </c>
      <c r="Q135" s="15">
        <f>'[1]TCE - ANEXO III - Preencher'!R144</f>
        <v>268.37</v>
      </c>
      <c r="R135" s="15">
        <f>'[1]TCE - ANEXO III - Preencher'!S144</f>
        <v>81.09</v>
      </c>
      <c r="S135" s="16">
        <f t="shared" si="15"/>
        <v>187.28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639.99</v>
      </c>
    </row>
    <row r="136" spans="1:28" x14ac:dyDescent="0.2">
      <c r="A136" s="8">
        <f>IFERROR(VLOOKUP(B136,'[1]DADOS (OCULTAR)'!$Q$3:$S$133,3,0),"")</f>
        <v>9767633000870</v>
      </c>
      <c r="B136" s="9" t="str">
        <f>'[1]TCE - ANEXO III - Preencher'!C145</f>
        <v>UPA TORRÕES - C.G 009/2022</v>
      </c>
      <c r="C136" s="10"/>
      <c r="D136" s="11" t="str">
        <f>'[1]TCE - ANEXO III - Preencher'!E145</f>
        <v>MARIA APARECIDA DA SILVA DE SOUZA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3226-05</v>
      </c>
      <c r="G136" s="13">
        <f>IF('[1]TCE - ANEXO III - Preencher'!H145="","",'[1]TCE - ANEXO III - Preencher'!H145)</f>
        <v>45261</v>
      </c>
      <c r="H136" s="14">
        <f>'[1]TCE - ANEXO III - Preencher'!I145</f>
        <v>0</v>
      </c>
      <c r="I136" s="14">
        <f>'[1]TCE - ANEXO III - Preencher'!J145</f>
        <v>253.02</v>
      </c>
      <c r="J136" s="14">
        <f>'[1]TCE - ANEXO III - Preencher'!K145</f>
        <v>0</v>
      </c>
      <c r="K136" s="15">
        <f>'[1]TCE - ANEXO III - Preencher'!L145</f>
        <v>248.8</v>
      </c>
      <c r="L136" s="15">
        <f>'[1]TCE - ANEXO III - Preencher'!M145</f>
        <v>6.6</v>
      </c>
      <c r="M136" s="15">
        <f t="shared" si="13"/>
        <v>242.20000000000002</v>
      </c>
      <c r="N136" s="15">
        <f>'[1]TCE - ANEXO III - Preencher'!O145</f>
        <v>2.15</v>
      </c>
      <c r="O136" s="15">
        <f>'[1]TCE - ANEXO III - Preencher'!P145</f>
        <v>0</v>
      </c>
      <c r="P136" s="16">
        <f t="shared" si="14"/>
        <v>2.15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497.37</v>
      </c>
    </row>
    <row r="137" spans="1:28" x14ac:dyDescent="0.2">
      <c r="A137" s="8">
        <f>IFERROR(VLOOKUP(B137,'[1]DADOS (OCULTAR)'!$Q$3:$S$133,3,0),"")</f>
        <v>9767633000870</v>
      </c>
      <c r="B137" s="9" t="str">
        <f>'[1]TCE - ANEXO III - Preencher'!C146</f>
        <v>UPA TORRÕES - C.G 009/2022</v>
      </c>
      <c r="C137" s="10"/>
      <c r="D137" s="11" t="str">
        <f>'[1]TCE - ANEXO III - Preencher'!E146</f>
        <v>MARIA CLARA NASCIMENTO DE ALBUQUERQUE SOUSA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2235-05</v>
      </c>
      <c r="G137" s="13">
        <f>IF('[1]TCE - ANEXO III - Preencher'!H146="","",'[1]TCE - ANEXO III - Preencher'!H146)</f>
        <v>45261</v>
      </c>
      <c r="H137" s="14">
        <f>'[1]TCE - ANEXO III - Preencher'!I146</f>
        <v>0</v>
      </c>
      <c r="I137" s="14">
        <f>'[1]TCE - ANEXO III - Preencher'!J146</f>
        <v>914.83</v>
      </c>
      <c r="J137" s="14">
        <f>'[1]TCE - ANEXO III - Preencher'!K146</f>
        <v>0</v>
      </c>
      <c r="K137" s="15">
        <f>'[1]TCE - ANEXO III - Preencher'!L146</f>
        <v>248.8</v>
      </c>
      <c r="L137" s="15">
        <f>'[1]TCE - ANEXO III - Preencher'!M146</f>
        <v>3.59</v>
      </c>
      <c r="M137" s="15">
        <f t="shared" si="13"/>
        <v>245.21</v>
      </c>
      <c r="N137" s="15">
        <f>'[1]TCE - ANEXO III - Preencher'!O146</f>
        <v>3.65</v>
      </c>
      <c r="O137" s="15">
        <f>'[1]TCE - ANEXO III - Preencher'!P146</f>
        <v>0</v>
      </c>
      <c r="P137" s="16">
        <f t="shared" si="14"/>
        <v>3.65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1163.69</v>
      </c>
    </row>
    <row r="138" spans="1:28" x14ac:dyDescent="0.2">
      <c r="A138" s="8">
        <f>IFERROR(VLOOKUP(B138,'[1]DADOS (OCULTAR)'!$Q$3:$S$133,3,0),"")</f>
        <v>9767633000870</v>
      </c>
      <c r="B138" s="9" t="str">
        <f>'[1]TCE - ANEXO III - Preencher'!C147</f>
        <v>UPA TORRÕES - C.G 009/2022</v>
      </c>
      <c r="C138" s="10"/>
      <c r="D138" s="11" t="str">
        <f>'[1]TCE - ANEXO III - Preencher'!E147</f>
        <v>MARIA DA CONCEICAO GUIMARAES DE SOUSA MELO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3222-05</v>
      </c>
      <c r="G138" s="13">
        <f>IF('[1]TCE - ANEXO III - Preencher'!H147="","",'[1]TCE - ANEXO III - Preencher'!H147)</f>
        <v>45261</v>
      </c>
      <c r="H138" s="14">
        <f>'[1]TCE - ANEXO III - Preencher'!I147</f>
        <v>0</v>
      </c>
      <c r="I138" s="14">
        <f>'[1]TCE - ANEXO III - Preencher'!J147</f>
        <v>253.46</v>
      </c>
      <c r="J138" s="14">
        <f>'[1]TCE - ANEXO III - Preencher'!K147</f>
        <v>0</v>
      </c>
      <c r="K138" s="15">
        <f>'[1]TCE - ANEXO III - Preencher'!L147</f>
        <v>248.8</v>
      </c>
      <c r="L138" s="15">
        <f>'[1]TCE - ANEXO III - Preencher'!M147</f>
        <v>6.6</v>
      </c>
      <c r="M138" s="15">
        <f t="shared" si="13"/>
        <v>242.20000000000002</v>
      </c>
      <c r="N138" s="15">
        <f>'[1]TCE - ANEXO III - Preencher'!O147</f>
        <v>2.15</v>
      </c>
      <c r="O138" s="15">
        <f>'[1]TCE - ANEXO III - Preencher'!P147</f>
        <v>0</v>
      </c>
      <c r="P138" s="16">
        <f t="shared" si="14"/>
        <v>2.15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77.55</v>
      </c>
      <c r="U138" s="15">
        <f>'[1]TCE - ANEXO III - Preencher'!V147</f>
        <v>0</v>
      </c>
      <c r="V138" s="16">
        <f t="shared" si="16"/>
        <v>77.55</v>
      </c>
      <c r="W138" s="17" t="str">
        <f>IF('[1]TCE - ANEXO III - Preencher'!X147="","",'[1]TCE - ANEXO III - Preencher'!X147)</f>
        <v>AUXILIO CRECHE</v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575.36</v>
      </c>
    </row>
    <row r="139" spans="1:28" x14ac:dyDescent="0.2">
      <c r="A139" s="8">
        <f>IFERROR(VLOOKUP(B139,'[1]DADOS (OCULTAR)'!$Q$3:$S$133,3,0),"")</f>
        <v>9767633000870</v>
      </c>
      <c r="B139" s="9" t="str">
        <f>'[1]TCE - ANEXO III - Preencher'!C148</f>
        <v>UPA TORRÕES - C.G 009/2022</v>
      </c>
      <c r="C139" s="10"/>
      <c r="D139" s="11" t="str">
        <f>'[1]TCE - ANEXO III - Preencher'!E148</f>
        <v>MARIA DE LOURDES GOMES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3226-05</v>
      </c>
      <c r="G139" s="13">
        <f>IF('[1]TCE - ANEXO III - Preencher'!H148="","",'[1]TCE - ANEXO III - Preencher'!H148)</f>
        <v>45261</v>
      </c>
      <c r="H139" s="14">
        <f>'[1]TCE - ANEXO III - Preencher'!I148</f>
        <v>0</v>
      </c>
      <c r="I139" s="14">
        <f>'[1]TCE - ANEXO III - Preencher'!J148</f>
        <v>207.47</v>
      </c>
      <c r="J139" s="14">
        <f>'[1]TCE - ANEXO III - Preencher'!K148</f>
        <v>0</v>
      </c>
      <c r="K139" s="15">
        <f>'[1]TCE - ANEXO III - Preencher'!L148</f>
        <v>248.8</v>
      </c>
      <c r="L139" s="15">
        <f>'[1]TCE - ANEXO III - Preencher'!M148</f>
        <v>6.6</v>
      </c>
      <c r="M139" s="15">
        <f t="shared" si="13"/>
        <v>242.20000000000002</v>
      </c>
      <c r="N139" s="15">
        <f>'[1]TCE - ANEXO III - Preencher'!O148</f>
        <v>2.15</v>
      </c>
      <c r="O139" s="15">
        <f>'[1]TCE - ANEXO III - Preencher'!P148</f>
        <v>0</v>
      </c>
      <c r="P139" s="16">
        <f t="shared" si="14"/>
        <v>2.15</v>
      </c>
      <c r="Q139" s="15">
        <f>'[1]TCE - ANEXO III - Preencher'!R148</f>
        <v>251.97</v>
      </c>
      <c r="R139" s="15">
        <f>'[1]TCE - ANEXO III - Preencher'!S148</f>
        <v>81.09</v>
      </c>
      <c r="S139" s="16">
        <f t="shared" si="15"/>
        <v>170.88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622.70000000000005</v>
      </c>
    </row>
    <row r="140" spans="1:28" x14ac:dyDescent="0.2">
      <c r="A140" s="8">
        <f>IFERROR(VLOOKUP(B140,'[1]DADOS (OCULTAR)'!$Q$3:$S$133,3,0),"")</f>
        <v>9767633000870</v>
      </c>
      <c r="B140" s="9" t="str">
        <f>'[1]TCE - ANEXO III - Preencher'!C149</f>
        <v>UPA TORRÕES - C.G 009/2022</v>
      </c>
      <c r="C140" s="10"/>
      <c r="D140" s="11" t="str">
        <f>'[1]TCE - ANEXO III - Preencher'!E149</f>
        <v>MARIA JOSE DA SILVA ALEXANDRE TAVARES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>
        <f>IF('[1]TCE - ANEXO III - Preencher'!H149="","",'[1]TCE - ANEXO III - Preencher'!H149)</f>
        <v>45261</v>
      </c>
      <c r="H140" s="14">
        <f>'[1]TCE - ANEXO III - Preencher'!I149</f>
        <v>0</v>
      </c>
      <c r="I140" s="14">
        <f>'[1]TCE - ANEXO III - Preencher'!J149</f>
        <v>262.23</v>
      </c>
      <c r="J140" s="14">
        <f>'[1]TCE - ANEXO III - Preencher'!K149</f>
        <v>0</v>
      </c>
      <c r="K140" s="15">
        <f>'[1]TCE - ANEXO III - Preencher'!L149</f>
        <v>248.8</v>
      </c>
      <c r="L140" s="15">
        <f>'[1]TCE - ANEXO III - Preencher'!M149</f>
        <v>6.6</v>
      </c>
      <c r="M140" s="15">
        <f t="shared" si="13"/>
        <v>242.20000000000002</v>
      </c>
      <c r="N140" s="15">
        <f>'[1]TCE - ANEXO III - Preencher'!O149</f>
        <v>2.15</v>
      </c>
      <c r="O140" s="15">
        <f>'[1]TCE - ANEXO III - Preencher'!P149</f>
        <v>0</v>
      </c>
      <c r="P140" s="16">
        <f t="shared" si="14"/>
        <v>2.15</v>
      </c>
      <c r="Q140" s="15">
        <f>'[1]TCE - ANEXO III - Preencher'!R149</f>
        <v>296.97000000000003</v>
      </c>
      <c r="R140" s="15">
        <f>'[1]TCE - ANEXO III - Preencher'!S149</f>
        <v>79.8</v>
      </c>
      <c r="S140" s="16">
        <f t="shared" si="15"/>
        <v>217.17000000000002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723.75</v>
      </c>
    </row>
    <row r="141" spans="1:28" x14ac:dyDescent="0.2">
      <c r="A141" s="8">
        <f>IFERROR(VLOOKUP(B141,'[1]DADOS (OCULTAR)'!$Q$3:$S$133,3,0),"")</f>
        <v>9767633000870</v>
      </c>
      <c r="B141" s="9" t="str">
        <f>'[1]TCE - ANEXO III - Preencher'!C150</f>
        <v>UPA TORRÕES - C.G 009/2022</v>
      </c>
      <c r="C141" s="10"/>
      <c r="D141" s="11" t="str">
        <f>'[1]TCE - ANEXO III - Preencher'!E150</f>
        <v>MARTA MILENA FLOR DE OLIVEIRA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3241-15</v>
      </c>
      <c r="G141" s="13">
        <f>IF('[1]TCE - ANEXO III - Preencher'!H150="","",'[1]TCE - ANEXO III - Preencher'!H150)</f>
        <v>45261</v>
      </c>
      <c r="H141" s="14">
        <f>'[1]TCE - ANEXO III - Preencher'!I150</f>
        <v>0</v>
      </c>
      <c r="I141" s="14">
        <f>'[1]TCE - ANEXO III - Preencher'!J150</f>
        <v>443.67</v>
      </c>
      <c r="J141" s="14">
        <f>'[1]TCE - ANEXO III - Preencher'!K150</f>
        <v>0</v>
      </c>
      <c r="K141" s="15">
        <f>'[1]TCE - ANEXO III - Preencher'!L150</f>
        <v>248.8</v>
      </c>
      <c r="L141" s="15">
        <f>'[1]TCE - ANEXO III - Preencher'!M150</f>
        <v>6.6</v>
      </c>
      <c r="M141" s="15">
        <f t="shared" si="13"/>
        <v>242.20000000000002</v>
      </c>
      <c r="N141" s="15">
        <f>'[1]TCE - ANEXO III - Preencher'!O150</f>
        <v>2.15</v>
      </c>
      <c r="O141" s="15">
        <f>'[1]TCE - ANEXO III - Preencher'!P150</f>
        <v>0</v>
      </c>
      <c r="P141" s="16">
        <f t="shared" si="14"/>
        <v>2.15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688.02</v>
      </c>
    </row>
    <row r="142" spans="1:28" x14ac:dyDescent="0.2">
      <c r="A142" s="8">
        <f>IFERROR(VLOOKUP(B142,'[1]DADOS (OCULTAR)'!$Q$3:$S$133,3,0),"")</f>
        <v>9767633000870</v>
      </c>
      <c r="B142" s="9" t="str">
        <f>'[1]TCE - ANEXO III - Preencher'!C151</f>
        <v>UPA TORRÕES - C.G 009/2022</v>
      </c>
      <c r="C142" s="10"/>
      <c r="D142" s="11" t="str">
        <f>'[1]TCE - ANEXO III - Preencher'!E151</f>
        <v>MAYHARA LIMA E SILVA JORDAO EMERENCIANO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2235-05</v>
      </c>
      <c r="G142" s="13">
        <f>IF('[1]TCE - ANEXO III - Preencher'!H151="","",'[1]TCE - ANEXO III - Preencher'!H151)</f>
        <v>45261</v>
      </c>
      <c r="H142" s="14">
        <f>'[1]TCE - ANEXO III - Preencher'!I151</f>
        <v>0</v>
      </c>
      <c r="I142" s="14">
        <f>'[1]TCE - ANEXO III - Preencher'!J151</f>
        <v>1216.28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3.65</v>
      </c>
      <c r="O142" s="15">
        <f>'[1]TCE - ANEXO III - Preencher'!P151</f>
        <v>0</v>
      </c>
      <c r="P142" s="16">
        <f t="shared" si="14"/>
        <v>3.65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1219.93</v>
      </c>
    </row>
    <row r="143" spans="1:28" x14ac:dyDescent="0.2">
      <c r="A143" s="8">
        <f>IFERROR(VLOOKUP(B143,'[1]DADOS (OCULTAR)'!$Q$3:$S$133,3,0),"")</f>
        <v>9767633000870</v>
      </c>
      <c r="B143" s="9" t="str">
        <f>'[1]TCE - ANEXO III - Preencher'!C152</f>
        <v>UPA TORRÕES - C.G 009/2022</v>
      </c>
      <c r="C143" s="10"/>
      <c r="D143" s="11" t="str">
        <f>'[1]TCE - ANEXO III - Preencher'!E152</f>
        <v>MELINA MARIA SOARES FREITAS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2234-45</v>
      </c>
      <c r="G143" s="13">
        <f>IF('[1]TCE - ANEXO III - Preencher'!H152="","",'[1]TCE - ANEXO III - Preencher'!H152)</f>
        <v>45261</v>
      </c>
      <c r="H143" s="14">
        <f>'[1]TCE - ANEXO III - Preencher'!I152</f>
        <v>0</v>
      </c>
      <c r="I143" s="14">
        <f>'[1]TCE - ANEXO III - Preencher'!J152</f>
        <v>985.08</v>
      </c>
      <c r="J143" s="14">
        <f>'[1]TCE - ANEXO III - Preencher'!K152</f>
        <v>0</v>
      </c>
      <c r="K143" s="15">
        <f>'[1]TCE - ANEXO III - Preencher'!L152</f>
        <v>248.8</v>
      </c>
      <c r="L143" s="15">
        <f>'[1]TCE - ANEXO III - Preencher'!M152</f>
        <v>6.6</v>
      </c>
      <c r="M143" s="15">
        <f t="shared" si="13"/>
        <v>242.20000000000002</v>
      </c>
      <c r="N143" s="15">
        <f>'[1]TCE - ANEXO III - Preencher'!O152</f>
        <v>2.15</v>
      </c>
      <c r="O143" s="15">
        <f>'[1]TCE - ANEXO III - Preencher'!P152</f>
        <v>0</v>
      </c>
      <c r="P143" s="16">
        <f t="shared" si="14"/>
        <v>2.15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1229.43</v>
      </c>
    </row>
    <row r="144" spans="1:28" x14ac:dyDescent="0.2">
      <c r="A144" s="8">
        <f>IFERROR(VLOOKUP(B144,'[1]DADOS (OCULTAR)'!$Q$3:$S$133,3,0),"")</f>
        <v>9767633000870</v>
      </c>
      <c r="B144" s="9" t="str">
        <f>'[1]TCE - ANEXO III - Preencher'!C153</f>
        <v>UPA TORRÕES - C.G 009/2022</v>
      </c>
      <c r="C144" s="10"/>
      <c r="D144" s="11" t="str">
        <f>'[1]TCE - ANEXO III - Preencher'!E153</f>
        <v>MERCIA CORREIA DE OLIVEIRA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2235-05</v>
      </c>
      <c r="G144" s="13">
        <f>IF('[1]TCE - ANEXO III - Preencher'!H153="","",'[1]TCE - ANEXO III - Preencher'!H153)</f>
        <v>45261</v>
      </c>
      <c r="H144" s="14">
        <f>'[1]TCE - ANEXO III - Preencher'!I153</f>
        <v>0</v>
      </c>
      <c r="I144" s="14">
        <f>'[1]TCE - ANEXO III - Preencher'!J153</f>
        <v>405</v>
      </c>
      <c r="J144" s="14">
        <f>'[1]TCE - ANEXO III - Preencher'!K153</f>
        <v>0</v>
      </c>
      <c r="K144" s="15">
        <f>'[1]TCE - ANEXO III - Preencher'!L153</f>
        <v>248.8</v>
      </c>
      <c r="L144" s="15">
        <f>'[1]TCE - ANEXO III - Preencher'!M153</f>
        <v>2.95</v>
      </c>
      <c r="M144" s="15">
        <f t="shared" si="13"/>
        <v>245.85000000000002</v>
      </c>
      <c r="N144" s="15">
        <f>'[1]TCE - ANEXO III - Preencher'!O153</f>
        <v>3.65</v>
      </c>
      <c r="O144" s="15">
        <f>'[1]TCE - ANEXO III - Preencher'!P153</f>
        <v>0</v>
      </c>
      <c r="P144" s="16">
        <f t="shared" si="14"/>
        <v>3.65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654.5</v>
      </c>
    </row>
    <row r="145" spans="1:28" x14ac:dyDescent="0.2">
      <c r="A145" s="8">
        <f>IFERROR(VLOOKUP(B145,'[1]DADOS (OCULTAR)'!$Q$3:$S$133,3,0),"")</f>
        <v>9767633000870</v>
      </c>
      <c r="B145" s="9" t="str">
        <f>'[1]TCE - ANEXO III - Preencher'!C154</f>
        <v>UPA TORRÕES - C.G 009/2022</v>
      </c>
      <c r="C145" s="10"/>
      <c r="D145" s="11" t="str">
        <f>'[1]TCE - ANEXO III - Preencher'!E154</f>
        <v>MICHELE GONCALVES DA SILVA COSTA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3222-05</v>
      </c>
      <c r="G145" s="13">
        <f>IF('[1]TCE - ANEXO III - Preencher'!H154="","",'[1]TCE - ANEXO III - Preencher'!H154)</f>
        <v>45261</v>
      </c>
      <c r="H145" s="14">
        <f>'[1]TCE - ANEXO III - Preencher'!I154</f>
        <v>0</v>
      </c>
      <c r="I145" s="14">
        <f>'[1]TCE - ANEXO III - Preencher'!J154</f>
        <v>257.79000000000002</v>
      </c>
      <c r="J145" s="14">
        <f>'[1]TCE - ANEXO III - Preencher'!K154</f>
        <v>0</v>
      </c>
      <c r="K145" s="15">
        <f>'[1]TCE - ANEXO III - Preencher'!L154</f>
        <v>248.8</v>
      </c>
      <c r="L145" s="15">
        <f>'[1]TCE - ANEXO III - Preencher'!M154</f>
        <v>6.6</v>
      </c>
      <c r="M145" s="15">
        <f t="shared" si="13"/>
        <v>242.20000000000002</v>
      </c>
      <c r="N145" s="15">
        <f>'[1]TCE - ANEXO III - Preencher'!O154</f>
        <v>2.15</v>
      </c>
      <c r="O145" s="15">
        <f>'[1]TCE - ANEXO III - Preencher'!P154</f>
        <v>0</v>
      </c>
      <c r="P145" s="16">
        <f t="shared" si="14"/>
        <v>2.15</v>
      </c>
      <c r="Q145" s="15">
        <f>'[1]TCE - ANEXO III - Preencher'!R154</f>
        <v>268.37</v>
      </c>
      <c r="R145" s="15">
        <f>'[1]TCE - ANEXO III - Preencher'!S154</f>
        <v>79.8</v>
      </c>
      <c r="S145" s="16">
        <f t="shared" si="15"/>
        <v>188.57</v>
      </c>
      <c r="T145" s="15">
        <f>'[1]TCE - ANEXO III - Preencher'!U154</f>
        <v>77.55</v>
      </c>
      <c r="U145" s="15">
        <f>'[1]TCE - ANEXO III - Preencher'!V154</f>
        <v>0</v>
      </c>
      <c r="V145" s="16">
        <f t="shared" si="16"/>
        <v>77.55</v>
      </c>
      <c r="W145" s="17" t="str">
        <f>IF('[1]TCE - ANEXO III - Preencher'!X154="","",'[1]TCE - ANEXO III - Preencher'!X154)</f>
        <v>AUXILIO CRECHE</v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768.26</v>
      </c>
    </row>
    <row r="146" spans="1:28" x14ac:dyDescent="0.2">
      <c r="A146" s="8">
        <f>IFERROR(VLOOKUP(B146,'[1]DADOS (OCULTAR)'!$Q$3:$S$133,3,0),"")</f>
        <v>9767633000870</v>
      </c>
      <c r="B146" s="9" t="str">
        <f>'[1]TCE - ANEXO III - Preencher'!C155</f>
        <v>UPA TORRÕES - C.G 009/2022</v>
      </c>
      <c r="C146" s="10"/>
      <c r="D146" s="11" t="str">
        <f>'[1]TCE - ANEXO III - Preencher'!E155</f>
        <v>MIRELA DOS SANTOS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2235-05</v>
      </c>
      <c r="G146" s="13">
        <f>IF('[1]TCE - ANEXO III - Preencher'!H155="","",'[1]TCE - ANEXO III - Preencher'!H155)</f>
        <v>45261</v>
      </c>
      <c r="H146" s="14">
        <f>'[1]TCE - ANEXO III - Preencher'!I155</f>
        <v>0</v>
      </c>
      <c r="I146" s="14">
        <f>'[1]TCE - ANEXO III - Preencher'!J155</f>
        <v>249.25</v>
      </c>
      <c r="J146" s="14">
        <f>'[1]TCE - ANEXO III - Preencher'!K155</f>
        <v>0</v>
      </c>
      <c r="K146" s="15">
        <f>'[1]TCE - ANEXO III - Preencher'!L155</f>
        <v>248.8</v>
      </c>
      <c r="L146" s="15">
        <f>'[1]TCE - ANEXO III - Preencher'!M155</f>
        <v>2.79</v>
      </c>
      <c r="M146" s="15">
        <f t="shared" si="13"/>
        <v>246.01000000000002</v>
      </c>
      <c r="N146" s="15">
        <f>'[1]TCE - ANEXO III - Preencher'!O155</f>
        <v>3.65</v>
      </c>
      <c r="O146" s="15">
        <f>'[1]TCE - ANEXO III - Preencher'!P155</f>
        <v>0</v>
      </c>
      <c r="P146" s="16">
        <f t="shared" si="14"/>
        <v>3.65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498.90999999999997</v>
      </c>
    </row>
    <row r="147" spans="1:28" x14ac:dyDescent="0.2">
      <c r="A147" s="8">
        <f>IFERROR(VLOOKUP(B147,'[1]DADOS (OCULTAR)'!$Q$3:$S$133,3,0),"")</f>
        <v>9767633000870</v>
      </c>
      <c r="B147" s="9" t="str">
        <f>'[1]TCE - ANEXO III - Preencher'!C156</f>
        <v>UPA TORRÕES - C.G 009/2022</v>
      </c>
      <c r="C147" s="10"/>
      <c r="D147" s="11" t="str">
        <f>'[1]TCE - ANEXO III - Preencher'!E156</f>
        <v>MIRIAN FERREIRA DOS SANTOS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5152-05</v>
      </c>
      <c r="G147" s="13">
        <f>IF('[1]TCE - ANEXO III - Preencher'!H156="","",'[1]TCE - ANEXO III - Preencher'!H156)</f>
        <v>45261</v>
      </c>
      <c r="H147" s="14">
        <f>'[1]TCE - ANEXO III - Preencher'!I156</f>
        <v>0</v>
      </c>
      <c r="I147" s="14">
        <f>'[1]TCE - ANEXO III - Preencher'!J156</f>
        <v>252.68</v>
      </c>
      <c r="J147" s="14">
        <f>'[1]TCE - ANEXO III - Preencher'!K156</f>
        <v>0</v>
      </c>
      <c r="K147" s="15">
        <f>'[1]TCE - ANEXO III - Preencher'!L156</f>
        <v>248.8</v>
      </c>
      <c r="L147" s="15">
        <f>'[1]TCE - ANEXO III - Preencher'!M156</f>
        <v>6.6</v>
      </c>
      <c r="M147" s="15">
        <f t="shared" si="13"/>
        <v>242.20000000000002</v>
      </c>
      <c r="N147" s="15">
        <f>'[1]TCE - ANEXO III - Preencher'!O156</f>
        <v>2.15</v>
      </c>
      <c r="O147" s="15">
        <f>'[1]TCE - ANEXO III - Preencher'!P156</f>
        <v>0</v>
      </c>
      <c r="P147" s="16">
        <f t="shared" si="14"/>
        <v>2.15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497.03</v>
      </c>
    </row>
    <row r="148" spans="1:28" x14ac:dyDescent="0.2">
      <c r="A148" s="8">
        <f>IFERROR(VLOOKUP(B148,'[1]DADOS (OCULTAR)'!$Q$3:$S$133,3,0),"")</f>
        <v>9767633000870</v>
      </c>
      <c r="B148" s="9" t="str">
        <f>'[1]TCE - ANEXO III - Preencher'!C157</f>
        <v>UPA TORRÕES - C.G 009/2022</v>
      </c>
      <c r="C148" s="10"/>
      <c r="D148" s="11" t="str">
        <f>'[1]TCE - ANEXO III - Preencher'!E157</f>
        <v>MOHAMA PRISCILLA DA SILVA FERREIRA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>
        <f>IF('[1]TCE - ANEXO III - Preencher'!H157="","",'[1]TCE - ANEXO III - Preencher'!H157)</f>
        <v>45261</v>
      </c>
      <c r="H148" s="14">
        <f>'[1]TCE - ANEXO III - Preencher'!I157</f>
        <v>0</v>
      </c>
      <c r="I148" s="14">
        <f>'[1]TCE - ANEXO III - Preencher'!J157</f>
        <v>247.76</v>
      </c>
      <c r="J148" s="14">
        <f>'[1]TCE - ANEXO III - Preencher'!K157</f>
        <v>0</v>
      </c>
      <c r="K148" s="15">
        <f>'[1]TCE - ANEXO III - Preencher'!L157</f>
        <v>248.8</v>
      </c>
      <c r="L148" s="15">
        <f>'[1]TCE - ANEXO III - Preencher'!M157</f>
        <v>6.6</v>
      </c>
      <c r="M148" s="15">
        <f t="shared" si="13"/>
        <v>242.20000000000002</v>
      </c>
      <c r="N148" s="15">
        <f>'[1]TCE - ANEXO III - Preencher'!O157</f>
        <v>2.15</v>
      </c>
      <c r="O148" s="15">
        <f>'[1]TCE - ANEXO III - Preencher'!P157</f>
        <v>0</v>
      </c>
      <c r="P148" s="16">
        <f t="shared" si="14"/>
        <v>2.15</v>
      </c>
      <c r="Q148" s="15">
        <f>'[1]TCE - ANEXO III - Preencher'!R157</f>
        <v>268.37</v>
      </c>
      <c r="R148" s="15">
        <f>'[1]TCE - ANEXO III - Preencher'!S157</f>
        <v>79.8</v>
      </c>
      <c r="S148" s="16">
        <f t="shared" si="15"/>
        <v>188.57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680.68000000000006</v>
      </c>
    </row>
    <row r="149" spans="1:28" x14ac:dyDescent="0.2">
      <c r="A149" s="8">
        <f>IFERROR(VLOOKUP(B149,'[1]DADOS (OCULTAR)'!$Q$3:$S$133,3,0),"")</f>
        <v>9767633000870</v>
      </c>
      <c r="B149" s="9" t="str">
        <f>'[1]TCE - ANEXO III - Preencher'!C158</f>
        <v>UPA TORRÕES - C.G 009/2022</v>
      </c>
      <c r="C149" s="10"/>
      <c r="D149" s="11" t="str">
        <f>'[1]TCE - ANEXO III - Preencher'!E158</f>
        <v>MYLENA FIGUEIREDO DO NASCIMENTO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>
        <f>IF('[1]TCE - ANEXO III - Preencher'!H158="","",'[1]TCE - ANEXO III - Preencher'!H158)</f>
        <v>45261</v>
      </c>
      <c r="H149" s="14">
        <f>'[1]TCE - ANEXO III - Preencher'!I158</f>
        <v>0</v>
      </c>
      <c r="I149" s="14">
        <f>'[1]TCE - ANEXO III - Preencher'!J158</f>
        <v>264.83</v>
      </c>
      <c r="J149" s="14">
        <f>'[1]TCE - ANEXO III - Preencher'!K158</f>
        <v>0</v>
      </c>
      <c r="K149" s="15">
        <f>'[1]TCE - ANEXO III - Preencher'!L158</f>
        <v>248.8</v>
      </c>
      <c r="L149" s="15">
        <f>'[1]TCE - ANEXO III - Preencher'!M158</f>
        <v>6.6</v>
      </c>
      <c r="M149" s="15">
        <f t="shared" si="13"/>
        <v>242.20000000000002</v>
      </c>
      <c r="N149" s="15">
        <f>'[1]TCE - ANEXO III - Preencher'!O158</f>
        <v>2.15</v>
      </c>
      <c r="O149" s="15">
        <f>'[1]TCE - ANEXO III - Preencher'!P158</f>
        <v>0</v>
      </c>
      <c r="P149" s="16">
        <f t="shared" si="14"/>
        <v>2.15</v>
      </c>
      <c r="Q149" s="15">
        <f>'[1]TCE - ANEXO III - Preencher'!R158</f>
        <v>235.57</v>
      </c>
      <c r="R149" s="15">
        <f>'[1]TCE - ANEXO III - Preencher'!S158</f>
        <v>79.8</v>
      </c>
      <c r="S149" s="16">
        <f t="shared" si="15"/>
        <v>155.76999999999998</v>
      </c>
      <c r="T149" s="15">
        <f>'[1]TCE - ANEXO III - Preencher'!U158</f>
        <v>77.55</v>
      </c>
      <c r="U149" s="15">
        <f>'[1]TCE - ANEXO III - Preencher'!V158</f>
        <v>0</v>
      </c>
      <c r="V149" s="16">
        <f t="shared" si="16"/>
        <v>77.55</v>
      </c>
      <c r="W149" s="17" t="str">
        <f>IF('[1]TCE - ANEXO III - Preencher'!X158="","",'[1]TCE - ANEXO III - Preencher'!X158)</f>
        <v>AUXILIO CRECHE</v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742.49999999999989</v>
      </c>
    </row>
    <row r="150" spans="1:28" x14ac:dyDescent="0.2">
      <c r="A150" s="8">
        <f>IFERROR(VLOOKUP(B150,'[1]DADOS (OCULTAR)'!$Q$3:$S$133,3,0),"")</f>
        <v>9767633000870</v>
      </c>
      <c r="B150" s="9" t="str">
        <f>'[1]TCE - ANEXO III - Preencher'!C159</f>
        <v>UPA TORRÕES - C.G 009/2022</v>
      </c>
      <c r="C150" s="10"/>
      <c r="D150" s="11" t="str">
        <f>'[1]TCE - ANEXO III - Preencher'!E159</f>
        <v>NADJANE MEIRA DE CARVALHO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2235-05</v>
      </c>
      <c r="G150" s="13">
        <f>IF('[1]TCE - ANEXO III - Preencher'!H159="","",'[1]TCE - ANEXO III - Preencher'!H159)</f>
        <v>45261</v>
      </c>
      <c r="H150" s="14">
        <f>'[1]TCE - ANEXO III - Preencher'!I159</f>
        <v>0</v>
      </c>
      <c r="I150" s="14">
        <f>'[1]TCE - ANEXO III - Preencher'!J159</f>
        <v>303.82</v>
      </c>
      <c r="J150" s="14">
        <f>'[1]TCE - ANEXO III - Preencher'!K159</f>
        <v>0</v>
      </c>
      <c r="K150" s="15">
        <f>'[1]TCE - ANEXO III - Preencher'!L159</f>
        <v>248.8</v>
      </c>
      <c r="L150" s="15">
        <f>'[1]TCE - ANEXO III - Preencher'!M159</f>
        <v>3.05</v>
      </c>
      <c r="M150" s="15">
        <f t="shared" si="13"/>
        <v>245.75</v>
      </c>
      <c r="N150" s="15">
        <f>'[1]TCE - ANEXO III - Preencher'!O159</f>
        <v>3.65</v>
      </c>
      <c r="O150" s="15">
        <f>'[1]TCE - ANEXO III - Preencher'!P159</f>
        <v>0</v>
      </c>
      <c r="P150" s="16">
        <f t="shared" si="14"/>
        <v>3.65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553.21999999999991</v>
      </c>
    </row>
    <row r="151" spans="1:28" x14ac:dyDescent="0.2">
      <c r="A151" s="8">
        <f>IFERROR(VLOOKUP(B151,'[1]DADOS (OCULTAR)'!$Q$3:$S$133,3,0),"")</f>
        <v>9767633000870</v>
      </c>
      <c r="B151" s="9" t="str">
        <f>'[1]TCE - ANEXO III - Preencher'!C160</f>
        <v>UPA TORRÕES - C.G 009/2022</v>
      </c>
      <c r="C151" s="10"/>
      <c r="D151" s="11" t="str">
        <f>'[1]TCE - ANEXO III - Preencher'!E160</f>
        <v>NAILZA MARIA DA SILVA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3241-15</v>
      </c>
      <c r="G151" s="13">
        <f>IF('[1]TCE - ANEXO III - Preencher'!H160="","",'[1]TCE - ANEXO III - Preencher'!H160)</f>
        <v>45261</v>
      </c>
      <c r="H151" s="14">
        <f>'[1]TCE - ANEXO III - Preencher'!I160</f>
        <v>0</v>
      </c>
      <c r="I151" s="14">
        <f>'[1]TCE - ANEXO III - Preencher'!J160</f>
        <v>591.57000000000005</v>
      </c>
      <c r="J151" s="14">
        <f>'[1]TCE - ANEXO III - Preencher'!K160</f>
        <v>0</v>
      </c>
      <c r="K151" s="15">
        <f>'[1]TCE - ANEXO III - Preencher'!L160</f>
        <v>248.8</v>
      </c>
      <c r="L151" s="15">
        <f>'[1]TCE - ANEXO III - Preencher'!M160</f>
        <v>6.6</v>
      </c>
      <c r="M151" s="15">
        <f t="shared" si="13"/>
        <v>242.20000000000002</v>
      </c>
      <c r="N151" s="15">
        <f>'[1]TCE - ANEXO III - Preencher'!O160</f>
        <v>2.15</v>
      </c>
      <c r="O151" s="15">
        <f>'[1]TCE - ANEXO III - Preencher'!P160</f>
        <v>0</v>
      </c>
      <c r="P151" s="16">
        <f t="shared" si="14"/>
        <v>2.15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835.92000000000007</v>
      </c>
    </row>
    <row r="152" spans="1:28" x14ac:dyDescent="0.2">
      <c r="A152" s="8">
        <f>IFERROR(VLOOKUP(B152,'[1]DADOS (OCULTAR)'!$Q$3:$S$133,3,0),"")</f>
        <v>9767633000870</v>
      </c>
      <c r="B152" s="9" t="str">
        <f>'[1]TCE - ANEXO III - Preencher'!C161</f>
        <v>UPA TORRÕES - C.G 009/2022</v>
      </c>
      <c r="C152" s="10"/>
      <c r="D152" s="11" t="str">
        <f>'[1]TCE - ANEXO III - Preencher'!E161</f>
        <v>NATALIA CRISTINA DA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5211-30</v>
      </c>
      <c r="G152" s="13">
        <f>IF('[1]TCE - ANEXO III - Preencher'!H161="","",'[1]TCE - ANEXO III - Preencher'!H161)</f>
        <v>45261</v>
      </c>
      <c r="H152" s="14">
        <f>'[1]TCE - ANEXO III - Preencher'!I161</f>
        <v>0</v>
      </c>
      <c r="I152" s="14">
        <f>'[1]TCE - ANEXO III - Preencher'!J161</f>
        <v>209.21</v>
      </c>
      <c r="J152" s="14">
        <f>'[1]TCE - ANEXO III - Preencher'!K161</f>
        <v>0</v>
      </c>
      <c r="K152" s="15">
        <f>'[1]TCE - ANEXO III - Preencher'!L161</f>
        <v>248.8</v>
      </c>
      <c r="L152" s="15">
        <f>'[1]TCE - ANEXO III - Preencher'!M161</f>
        <v>6.6</v>
      </c>
      <c r="M152" s="15">
        <f t="shared" si="13"/>
        <v>242.20000000000002</v>
      </c>
      <c r="N152" s="15">
        <f>'[1]TCE - ANEXO III - Preencher'!O161</f>
        <v>2.15</v>
      </c>
      <c r="O152" s="15">
        <f>'[1]TCE - ANEXO III - Preencher'!P161</f>
        <v>0</v>
      </c>
      <c r="P152" s="16">
        <f t="shared" si="14"/>
        <v>2.15</v>
      </c>
      <c r="Q152" s="15">
        <f>'[1]TCE - ANEXO III - Preencher'!R161</f>
        <v>137.16999999999999</v>
      </c>
      <c r="R152" s="15">
        <f>'[1]TCE - ANEXO III - Preencher'!S161</f>
        <v>81.09</v>
      </c>
      <c r="S152" s="16">
        <f t="shared" si="15"/>
        <v>56.079999999999984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509.64</v>
      </c>
    </row>
    <row r="153" spans="1:28" x14ac:dyDescent="0.2">
      <c r="A153" s="8">
        <f>IFERROR(VLOOKUP(B153,'[1]DADOS (OCULTAR)'!$Q$3:$S$133,3,0),"")</f>
        <v>9767633000870</v>
      </c>
      <c r="B153" s="9" t="str">
        <f>'[1]TCE - ANEXO III - Preencher'!C162</f>
        <v>UPA TORRÕES - C.G 009/2022</v>
      </c>
      <c r="C153" s="10"/>
      <c r="D153" s="11" t="str">
        <f>'[1]TCE - ANEXO III - Preencher'!E162</f>
        <v>OSVALDO SANTOS GOMES DE SANTANA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5211-30</v>
      </c>
      <c r="G153" s="13">
        <f>IF('[1]TCE - ANEXO III - Preencher'!H162="","",'[1]TCE - ANEXO III - Preencher'!H162)</f>
        <v>45261</v>
      </c>
      <c r="H153" s="14">
        <f>'[1]TCE - ANEXO III - Preencher'!I162</f>
        <v>0</v>
      </c>
      <c r="I153" s="14">
        <f>'[1]TCE - ANEXO III - Preencher'!J162</f>
        <v>182.58</v>
      </c>
      <c r="J153" s="14">
        <f>'[1]TCE - ANEXO III - Preencher'!K162</f>
        <v>0</v>
      </c>
      <c r="K153" s="15">
        <f>'[1]TCE - ANEXO III - Preencher'!L162</f>
        <v>248.8</v>
      </c>
      <c r="L153" s="15">
        <f>'[1]TCE - ANEXO III - Preencher'!M162</f>
        <v>3.3</v>
      </c>
      <c r="M153" s="15">
        <f t="shared" si="13"/>
        <v>245.5</v>
      </c>
      <c r="N153" s="15">
        <f>'[1]TCE - ANEXO III - Preencher'!O162</f>
        <v>2.15</v>
      </c>
      <c r="O153" s="15">
        <f>'[1]TCE - ANEXO III - Preencher'!P162</f>
        <v>0</v>
      </c>
      <c r="P153" s="16">
        <f t="shared" si="14"/>
        <v>2.15</v>
      </c>
      <c r="Q153" s="15">
        <f>'[1]TCE - ANEXO III - Preencher'!R162</f>
        <v>251.97</v>
      </c>
      <c r="R153" s="15">
        <f>'[1]TCE - ANEXO III - Preencher'!S162</f>
        <v>81.09</v>
      </c>
      <c r="S153" s="16">
        <f t="shared" si="15"/>
        <v>170.88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601.11</v>
      </c>
    </row>
    <row r="154" spans="1:28" x14ac:dyDescent="0.2">
      <c r="A154" s="8">
        <f>IFERROR(VLOOKUP(B154,'[1]DADOS (OCULTAR)'!$Q$3:$S$133,3,0),"")</f>
        <v>9767633000870</v>
      </c>
      <c r="B154" s="9" t="str">
        <f>'[1]TCE - ANEXO III - Preencher'!C163</f>
        <v>UPA TORRÕES - C.G 009/2022</v>
      </c>
      <c r="C154" s="10"/>
      <c r="D154" s="11" t="str">
        <f>'[1]TCE - ANEXO III - Preencher'!E163</f>
        <v>PATRICIA MARIA ALVES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3222-05</v>
      </c>
      <c r="G154" s="13">
        <f>IF('[1]TCE - ANEXO III - Preencher'!H163="","",'[1]TCE - ANEXO III - Preencher'!H163)</f>
        <v>45261</v>
      </c>
      <c r="H154" s="14">
        <f>'[1]TCE - ANEXO III - Preencher'!I163</f>
        <v>0</v>
      </c>
      <c r="I154" s="14">
        <f>'[1]TCE - ANEXO III - Preencher'!J163</f>
        <v>258.85000000000002</v>
      </c>
      <c r="J154" s="14">
        <f>'[1]TCE - ANEXO III - Preencher'!K163</f>
        <v>0</v>
      </c>
      <c r="K154" s="15">
        <f>'[1]TCE - ANEXO III - Preencher'!L163</f>
        <v>248.8</v>
      </c>
      <c r="L154" s="15">
        <f>'[1]TCE - ANEXO III - Preencher'!M163</f>
        <v>6.6</v>
      </c>
      <c r="M154" s="15">
        <f t="shared" si="13"/>
        <v>242.20000000000002</v>
      </c>
      <c r="N154" s="15">
        <f>'[1]TCE - ANEXO III - Preencher'!O163</f>
        <v>2.15</v>
      </c>
      <c r="O154" s="15">
        <f>'[1]TCE - ANEXO III - Preencher'!P163</f>
        <v>0</v>
      </c>
      <c r="P154" s="16">
        <f t="shared" si="14"/>
        <v>2.15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503.20000000000005</v>
      </c>
    </row>
    <row r="155" spans="1:28" x14ac:dyDescent="0.2">
      <c r="A155" s="8">
        <f>IFERROR(VLOOKUP(B155,'[1]DADOS (OCULTAR)'!$Q$3:$S$133,3,0),"")</f>
        <v>9767633000870</v>
      </c>
      <c r="B155" s="9" t="str">
        <f>'[1]TCE - ANEXO III - Preencher'!C164</f>
        <v>UPA TORRÕES - C.G 009/2022</v>
      </c>
      <c r="C155" s="10"/>
      <c r="D155" s="11" t="str">
        <f>'[1]TCE - ANEXO III - Preencher'!E164</f>
        <v>PATRICIA ROBERTA ALMEIDA FELIX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>
        <f>IF('[1]TCE - ANEXO III - Preencher'!H164="","",'[1]TCE - ANEXO III - Preencher'!H164)</f>
        <v>45261</v>
      </c>
      <c r="H155" s="14">
        <f>'[1]TCE - ANEXO III - Preencher'!I164</f>
        <v>0</v>
      </c>
      <c r="I155" s="14">
        <f>'[1]TCE - ANEXO III - Preencher'!J164</f>
        <v>259.38</v>
      </c>
      <c r="J155" s="14">
        <f>'[1]TCE - ANEXO III - Preencher'!K164</f>
        <v>0</v>
      </c>
      <c r="K155" s="15">
        <f>'[1]TCE - ANEXO III - Preencher'!L164</f>
        <v>248.8</v>
      </c>
      <c r="L155" s="15">
        <f>'[1]TCE - ANEXO III - Preencher'!M164</f>
        <v>6.6</v>
      </c>
      <c r="M155" s="15">
        <f t="shared" si="13"/>
        <v>242.20000000000002</v>
      </c>
      <c r="N155" s="15">
        <f>'[1]TCE - ANEXO III - Preencher'!O164</f>
        <v>2.15</v>
      </c>
      <c r="O155" s="15">
        <f>'[1]TCE - ANEXO III - Preencher'!P164</f>
        <v>0</v>
      </c>
      <c r="P155" s="16">
        <f t="shared" si="14"/>
        <v>2.15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503.73</v>
      </c>
    </row>
    <row r="156" spans="1:28" x14ac:dyDescent="0.2">
      <c r="A156" s="8">
        <f>IFERROR(VLOOKUP(B156,'[1]DADOS (OCULTAR)'!$Q$3:$S$133,3,0),"")</f>
        <v>9767633000870</v>
      </c>
      <c r="B156" s="9" t="str">
        <f>'[1]TCE - ANEXO III - Preencher'!C165</f>
        <v>UPA TORRÕES - C.G 009/2022</v>
      </c>
      <c r="C156" s="10"/>
      <c r="D156" s="11" t="str">
        <f>'[1]TCE - ANEXO III - Preencher'!E165</f>
        <v>PAULA MICHELLE DE LIMA ANDRADE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2235-05</v>
      </c>
      <c r="G156" s="13">
        <f>IF('[1]TCE - ANEXO III - Preencher'!H165="","",'[1]TCE - ANEXO III - Preencher'!H165)</f>
        <v>45261</v>
      </c>
      <c r="H156" s="14">
        <f>'[1]TCE - ANEXO III - Preencher'!I165</f>
        <v>0</v>
      </c>
      <c r="I156" s="14">
        <f>'[1]TCE - ANEXO III - Preencher'!J165</f>
        <v>327.97</v>
      </c>
      <c r="J156" s="14">
        <f>'[1]TCE - ANEXO III - Preencher'!K165</f>
        <v>0</v>
      </c>
      <c r="K156" s="15">
        <f>'[1]TCE - ANEXO III - Preencher'!L165</f>
        <v>248.8</v>
      </c>
      <c r="L156" s="15">
        <f>'[1]TCE - ANEXO III - Preencher'!M165</f>
        <v>3.05</v>
      </c>
      <c r="M156" s="15">
        <f t="shared" si="13"/>
        <v>245.75</v>
      </c>
      <c r="N156" s="15">
        <f>'[1]TCE - ANEXO III - Preencher'!O165</f>
        <v>3.65</v>
      </c>
      <c r="O156" s="15">
        <f>'[1]TCE - ANEXO III - Preencher'!P165</f>
        <v>0</v>
      </c>
      <c r="P156" s="16">
        <f t="shared" si="14"/>
        <v>3.65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577.37</v>
      </c>
    </row>
    <row r="157" spans="1:28" x14ac:dyDescent="0.2">
      <c r="A157" s="8">
        <f>IFERROR(VLOOKUP(B157,'[1]DADOS (OCULTAR)'!$Q$3:$S$133,3,0),"")</f>
        <v>9767633000870</v>
      </c>
      <c r="B157" s="9" t="str">
        <f>'[1]TCE - ANEXO III - Preencher'!C166</f>
        <v>UPA TORRÕES - C.G 009/2022</v>
      </c>
      <c r="C157" s="10"/>
      <c r="D157" s="11" t="str">
        <f>'[1]TCE - ANEXO III - Preencher'!E166</f>
        <v>PAULO ROBERTO ANGEIRAS DA SILVA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3241-15</v>
      </c>
      <c r="G157" s="13">
        <f>IF('[1]TCE - ANEXO III - Preencher'!H166="","",'[1]TCE - ANEXO III - Preencher'!H166)</f>
        <v>45261</v>
      </c>
      <c r="H157" s="14">
        <f>'[1]TCE - ANEXO III - Preencher'!I166</f>
        <v>0</v>
      </c>
      <c r="I157" s="14">
        <f>'[1]TCE - ANEXO III - Preencher'!J166</f>
        <v>488.93</v>
      </c>
      <c r="J157" s="14">
        <f>'[1]TCE - ANEXO III - Preencher'!K166</f>
        <v>0</v>
      </c>
      <c r="K157" s="15">
        <f>'[1]TCE - ANEXO III - Preencher'!L166</f>
        <v>248.8</v>
      </c>
      <c r="L157" s="15">
        <f>'[1]TCE - ANEXO III - Preencher'!M166</f>
        <v>6.6</v>
      </c>
      <c r="M157" s="15">
        <f t="shared" si="13"/>
        <v>242.20000000000002</v>
      </c>
      <c r="N157" s="15">
        <f>'[1]TCE - ANEXO III - Preencher'!O166</f>
        <v>2.15</v>
      </c>
      <c r="O157" s="15">
        <f>'[1]TCE - ANEXO III - Preencher'!P166</f>
        <v>0</v>
      </c>
      <c r="P157" s="16">
        <f t="shared" si="14"/>
        <v>2.15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733.28</v>
      </c>
    </row>
    <row r="158" spans="1:28" x14ac:dyDescent="0.2">
      <c r="A158" s="8">
        <f>IFERROR(VLOOKUP(B158,'[1]DADOS (OCULTAR)'!$Q$3:$S$133,3,0),"")</f>
        <v>9767633000870</v>
      </c>
      <c r="B158" s="9" t="str">
        <f>'[1]TCE - ANEXO III - Preencher'!C167</f>
        <v>UPA TORRÕES - C.G 009/2022</v>
      </c>
      <c r="C158" s="10"/>
      <c r="D158" s="11" t="str">
        <f>'[1]TCE - ANEXO III - Preencher'!E167</f>
        <v>PAULO ROBERTO JOSE DA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>
        <f>IF('[1]TCE - ANEXO III - Preencher'!H167="","",'[1]TCE - ANEXO III - Preencher'!H167)</f>
        <v>45261</v>
      </c>
      <c r="H158" s="14">
        <f>'[1]TCE - ANEXO III - Preencher'!I167</f>
        <v>0</v>
      </c>
      <c r="I158" s="14">
        <f>'[1]TCE - ANEXO III - Preencher'!J167</f>
        <v>215.5</v>
      </c>
      <c r="J158" s="14">
        <f>'[1]TCE - ANEXO III - Preencher'!K167</f>
        <v>0</v>
      </c>
      <c r="K158" s="15">
        <f>'[1]TCE - ANEXO III - Preencher'!L167</f>
        <v>248.8</v>
      </c>
      <c r="L158" s="15">
        <f>'[1]TCE - ANEXO III - Preencher'!M167</f>
        <v>6.6</v>
      </c>
      <c r="M158" s="15">
        <f t="shared" si="13"/>
        <v>242.20000000000002</v>
      </c>
      <c r="N158" s="15">
        <f>'[1]TCE - ANEXO III - Preencher'!O167</f>
        <v>2.15</v>
      </c>
      <c r="O158" s="15">
        <f>'[1]TCE - ANEXO III - Preencher'!P167</f>
        <v>0</v>
      </c>
      <c r="P158" s="16">
        <f t="shared" si="14"/>
        <v>2.15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459.85</v>
      </c>
    </row>
    <row r="159" spans="1:28" x14ac:dyDescent="0.2">
      <c r="A159" s="8">
        <f>IFERROR(VLOOKUP(B159,'[1]DADOS (OCULTAR)'!$Q$3:$S$133,3,0),"")</f>
        <v>9767633000870</v>
      </c>
      <c r="B159" s="9" t="str">
        <f>'[1]TCE - ANEXO III - Preencher'!C168</f>
        <v>UPA TORRÕES - C.G 009/2022</v>
      </c>
      <c r="C159" s="10"/>
      <c r="D159" s="11" t="str">
        <f>'[1]TCE - ANEXO III - Preencher'!E168</f>
        <v>POLIANA PIRES LINS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2234-05</v>
      </c>
      <c r="G159" s="13">
        <f>IF('[1]TCE - ANEXO III - Preencher'!H168="","",'[1]TCE - ANEXO III - Preencher'!H168)</f>
        <v>45261</v>
      </c>
      <c r="H159" s="14">
        <f>'[1]TCE - ANEXO III - Preencher'!I168</f>
        <v>0</v>
      </c>
      <c r="I159" s="14">
        <f>'[1]TCE - ANEXO III - Preencher'!J168</f>
        <v>517.79</v>
      </c>
      <c r="J159" s="14">
        <f>'[1]TCE - ANEXO III - Preencher'!K168</f>
        <v>0</v>
      </c>
      <c r="K159" s="15">
        <f>'[1]TCE - ANEXO III - Preencher'!L168</f>
        <v>248.8</v>
      </c>
      <c r="L159" s="15">
        <f>'[1]TCE - ANEXO III - Preencher'!M168</f>
        <v>6.6</v>
      </c>
      <c r="M159" s="15">
        <f t="shared" si="13"/>
        <v>242.20000000000002</v>
      </c>
      <c r="N159" s="15">
        <f>'[1]TCE - ANEXO III - Preencher'!O168</f>
        <v>2.15</v>
      </c>
      <c r="O159" s="15">
        <f>'[1]TCE - ANEXO III - Preencher'!P168</f>
        <v>0</v>
      </c>
      <c r="P159" s="16">
        <f t="shared" si="14"/>
        <v>2.15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762.14</v>
      </c>
    </row>
    <row r="160" spans="1:28" x14ac:dyDescent="0.2">
      <c r="A160" s="8">
        <f>IFERROR(VLOOKUP(B160,'[1]DADOS (OCULTAR)'!$Q$3:$S$133,3,0),"")</f>
        <v>9767633000870</v>
      </c>
      <c r="B160" s="9" t="str">
        <f>'[1]TCE - ANEXO III - Preencher'!C169</f>
        <v>UPA TORRÕES - C.G 009/2022</v>
      </c>
      <c r="C160" s="10"/>
      <c r="D160" s="11" t="str">
        <f>'[1]TCE - ANEXO III - Preencher'!E169</f>
        <v>PRISCILA FARIAS DA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3222-05</v>
      </c>
      <c r="G160" s="13">
        <f>IF('[1]TCE - ANEXO III - Preencher'!H169="","",'[1]TCE - ANEXO III - Preencher'!H169)</f>
        <v>45261</v>
      </c>
      <c r="H160" s="14">
        <f>'[1]TCE - ANEXO III - Preencher'!I169</f>
        <v>0</v>
      </c>
      <c r="I160" s="14">
        <f>'[1]TCE - ANEXO III - Preencher'!J169</f>
        <v>185.48</v>
      </c>
      <c r="J160" s="14">
        <f>'[1]TCE - ANEXO III - Preencher'!K169</f>
        <v>0</v>
      </c>
      <c r="K160" s="15">
        <f>'[1]TCE - ANEXO III - Preencher'!L169</f>
        <v>248.8</v>
      </c>
      <c r="L160" s="15">
        <f>'[1]TCE - ANEXO III - Preencher'!M169</f>
        <v>6.6</v>
      </c>
      <c r="M160" s="15">
        <f t="shared" si="13"/>
        <v>242.20000000000002</v>
      </c>
      <c r="N160" s="15">
        <f>'[1]TCE - ANEXO III - Preencher'!O169</f>
        <v>2.15</v>
      </c>
      <c r="O160" s="15">
        <f>'[1]TCE - ANEXO III - Preencher'!P169</f>
        <v>0</v>
      </c>
      <c r="P160" s="16">
        <f t="shared" si="14"/>
        <v>2.15</v>
      </c>
      <c r="Q160" s="15">
        <f>'[1]TCE - ANEXO III - Preencher'!R169</f>
        <v>128.97</v>
      </c>
      <c r="R160" s="15">
        <f>'[1]TCE - ANEXO III - Preencher'!S169</f>
        <v>79.8</v>
      </c>
      <c r="S160" s="16">
        <f t="shared" si="15"/>
        <v>49.17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479</v>
      </c>
    </row>
    <row r="161" spans="1:28" x14ac:dyDescent="0.2">
      <c r="A161" s="8">
        <f>IFERROR(VLOOKUP(B161,'[1]DADOS (OCULTAR)'!$Q$3:$S$133,3,0),"")</f>
        <v>9767633000870</v>
      </c>
      <c r="B161" s="9" t="str">
        <f>'[1]TCE - ANEXO III - Preencher'!C170</f>
        <v>UPA TORRÕES - C.G 009/2022</v>
      </c>
      <c r="C161" s="10"/>
      <c r="D161" s="11" t="str">
        <f>'[1]TCE - ANEXO III - Preencher'!E170</f>
        <v>RAFAEL GOUVEIA GOMES DA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3222-05</v>
      </c>
      <c r="G161" s="13">
        <f>IF('[1]TCE - ANEXO III - Preencher'!H170="","",'[1]TCE - ANEXO III - Preencher'!H170)</f>
        <v>45261</v>
      </c>
      <c r="H161" s="14">
        <f>'[1]TCE - ANEXO III - Preencher'!I170</f>
        <v>0</v>
      </c>
      <c r="I161" s="14">
        <f>'[1]TCE - ANEXO III - Preencher'!J170</f>
        <v>267.92</v>
      </c>
      <c r="J161" s="14">
        <f>'[1]TCE - ANEXO III - Preencher'!K170</f>
        <v>0</v>
      </c>
      <c r="K161" s="15">
        <f>'[1]TCE - ANEXO III - Preencher'!L170</f>
        <v>248.8</v>
      </c>
      <c r="L161" s="15">
        <f>'[1]TCE - ANEXO III - Preencher'!M170</f>
        <v>6.6</v>
      </c>
      <c r="M161" s="15">
        <f t="shared" si="13"/>
        <v>242.20000000000002</v>
      </c>
      <c r="N161" s="15">
        <f>'[1]TCE - ANEXO III - Preencher'!O170</f>
        <v>2.15</v>
      </c>
      <c r="O161" s="15">
        <f>'[1]TCE - ANEXO III - Preencher'!P170</f>
        <v>0</v>
      </c>
      <c r="P161" s="16">
        <f t="shared" si="14"/>
        <v>2.15</v>
      </c>
      <c r="Q161" s="15">
        <f>'[1]TCE - ANEXO III - Preencher'!R170</f>
        <v>128.97</v>
      </c>
      <c r="R161" s="15">
        <f>'[1]TCE - ANEXO III - Preencher'!S170</f>
        <v>79.8</v>
      </c>
      <c r="S161" s="16">
        <f t="shared" si="15"/>
        <v>49.17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561.43999999999994</v>
      </c>
    </row>
    <row r="162" spans="1:28" x14ac:dyDescent="0.2">
      <c r="A162" s="8">
        <f>IFERROR(VLOOKUP(B162,'[1]DADOS (OCULTAR)'!$Q$3:$S$133,3,0),"")</f>
        <v>9767633000870</v>
      </c>
      <c r="B162" s="9" t="str">
        <f>'[1]TCE - ANEXO III - Preencher'!C171</f>
        <v>UPA TORRÕES - C.G 009/2022</v>
      </c>
      <c r="C162" s="10"/>
      <c r="D162" s="11" t="str">
        <f>'[1]TCE - ANEXO III - Preencher'!E171</f>
        <v>RAFAELA MAGALHAES DA SILVA LOURENCO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3222-05</v>
      </c>
      <c r="G162" s="13">
        <f>IF('[1]TCE - ANEXO III - Preencher'!H171="","",'[1]TCE - ANEXO III - Preencher'!H171)</f>
        <v>45261</v>
      </c>
      <c r="H162" s="14">
        <f>'[1]TCE - ANEXO III - Preencher'!I171</f>
        <v>0</v>
      </c>
      <c r="I162" s="14">
        <f>'[1]TCE - ANEXO III - Preencher'!J171</f>
        <v>243.25</v>
      </c>
      <c r="J162" s="14">
        <f>'[1]TCE - ANEXO III - Preencher'!K171</f>
        <v>0</v>
      </c>
      <c r="K162" s="15">
        <f>'[1]TCE - ANEXO III - Preencher'!L171</f>
        <v>248.8</v>
      </c>
      <c r="L162" s="15">
        <f>'[1]TCE - ANEXO III - Preencher'!M171</f>
        <v>6.6</v>
      </c>
      <c r="M162" s="15">
        <f t="shared" si="13"/>
        <v>242.20000000000002</v>
      </c>
      <c r="N162" s="15">
        <f>'[1]TCE - ANEXO III - Preencher'!O171</f>
        <v>2.15</v>
      </c>
      <c r="O162" s="15">
        <f>'[1]TCE - ANEXO III - Preencher'!P171</f>
        <v>0</v>
      </c>
      <c r="P162" s="16">
        <f t="shared" si="14"/>
        <v>2.15</v>
      </c>
      <c r="Q162" s="15">
        <f>'[1]TCE - ANEXO III - Preencher'!R171</f>
        <v>268.37</v>
      </c>
      <c r="R162" s="15">
        <f>'[1]TCE - ANEXO III - Preencher'!S171</f>
        <v>79.8</v>
      </c>
      <c r="S162" s="16">
        <f t="shared" si="15"/>
        <v>188.57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676.17000000000007</v>
      </c>
    </row>
    <row r="163" spans="1:28" x14ac:dyDescent="0.2">
      <c r="A163" s="8">
        <f>IFERROR(VLOOKUP(B163,'[1]DADOS (OCULTAR)'!$Q$3:$S$133,3,0),"")</f>
        <v>9767633000870</v>
      </c>
      <c r="B163" s="9" t="str">
        <f>'[1]TCE - ANEXO III - Preencher'!C172</f>
        <v>UPA TORRÕES - C.G 009/2022</v>
      </c>
      <c r="C163" s="10"/>
      <c r="D163" s="11" t="str">
        <f>'[1]TCE - ANEXO III - Preencher'!E172</f>
        <v>RAFAELLA PEREGRINO DE ALMEIDA VIANA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2235-05</v>
      </c>
      <c r="G163" s="13">
        <f>IF('[1]TCE - ANEXO III - Preencher'!H172="","",'[1]TCE - ANEXO III - Preencher'!H172)</f>
        <v>45261</v>
      </c>
      <c r="H163" s="14">
        <f>'[1]TCE - ANEXO III - Preencher'!I172</f>
        <v>0</v>
      </c>
      <c r="I163" s="14">
        <f>'[1]TCE - ANEXO III - Preencher'!J172</f>
        <v>361</v>
      </c>
      <c r="J163" s="14">
        <f>'[1]TCE - ANEXO III - Preencher'!K172</f>
        <v>0</v>
      </c>
      <c r="K163" s="15">
        <f>'[1]TCE - ANEXO III - Preencher'!L172</f>
        <v>248.8</v>
      </c>
      <c r="L163" s="15">
        <f>'[1]TCE - ANEXO III - Preencher'!M172</f>
        <v>3.05</v>
      </c>
      <c r="M163" s="15">
        <f t="shared" si="13"/>
        <v>245.75</v>
      </c>
      <c r="N163" s="15">
        <f>'[1]TCE - ANEXO III - Preencher'!O172</f>
        <v>3.65</v>
      </c>
      <c r="O163" s="15">
        <f>'[1]TCE - ANEXO III - Preencher'!P172</f>
        <v>0</v>
      </c>
      <c r="P163" s="16">
        <f t="shared" si="14"/>
        <v>3.65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120.26</v>
      </c>
      <c r="U163" s="15">
        <f>'[1]TCE - ANEXO III - Preencher'!V172</f>
        <v>0</v>
      </c>
      <c r="V163" s="16">
        <f t="shared" si="16"/>
        <v>120.26</v>
      </c>
      <c r="W163" s="17" t="str">
        <f>IF('[1]TCE - ANEXO III - Preencher'!X172="","",'[1]TCE - ANEXO III - Preencher'!X172)</f>
        <v>AUXILIO CRECHE</v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730.66</v>
      </c>
    </row>
    <row r="164" spans="1:28" x14ac:dyDescent="0.2">
      <c r="A164" s="8">
        <f>IFERROR(VLOOKUP(B164,'[1]DADOS (OCULTAR)'!$Q$3:$S$133,3,0),"")</f>
        <v>9767633000870</v>
      </c>
      <c r="B164" s="9" t="str">
        <f>'[1]TCE - ANEXO III - Preencher'!C173</f>
        <v>UPA TORRÕES - C.G 009/2022</v>
      </c>
      <c r="C164" s="10"/>
      <c r="D164" s="11" t="str">
        <f>'[1]TCE - ANEXO III - Preencher'!E173</f>
        <v>RAUANA HIPOLITO CHAVES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2516-05</v>
      </c>
      <c r="G164" s="13">
        <f>IF('[1]TCE - ANEXO III - Preencher'!H173="","",'[1]TCE - ANEXO III - Preencher'!H173)</f>
        <v>45261</v>
      </c>
      <c r="H164" s="14">
        <f>'[1]TCE - ANEXO III - Preencher'!I173</f>
        <v>0</v>
      </c>
      <c r="I164" s="14">
        <f>'[1]TCE - ANEXO III - Preencher'!J173</f>
        <v>492.66</v>
      </c>
      <c r="J164" s="14">
        <f>'[1]TCE - ANEXO III - Preencher'!K173</f>
        <v>0</v>
      </c>
      <c r="K164" s="15">
        <f>'[1]TCE - ANEXO III - Preencher'!L173</f>
        <v>248.8</v>
      </c>
      <c r="L164" s="15">
        <f>'[1]TCE - ANEXO III - Preencher'!M173</f>
        <v>6.6</v>
      </c>
      <c r="M164" s="15">
        <f t="shared" si="13"/>
        <v>242.20000000000002</v>
      </c>
      <c r="N164" s="15">
        <f>'[1]TCE - ANEXO III - Preencher'!O173</f>
        <v>2.15</v>
      </c>
      <c r="O164" s="15">
        <f>'[1]TCE - ANEXO III - Preencher'!P173</f>
        <v>0</v>
      </c>
      <c r="P164" s="16">
        <f t="shared" si="14"/>
        <v>2.15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737.01</v>
      </c>
    </row>
    <row r="165" spans="1:28" x14ac:dyDescent="0.2">
      <c r="A165" s="8">
        <f>IFERROR(VLOOKUP(B165,'[1]DADOS (OCULTAR)'!$Q$3:$S$133,3,0),"")</f>
        <v>9767633000870</v>
      </c>
      <c r="B165" s="9" t="str">
        <f>'[1]TCE - ANEXO III - Preencher'!C174</f>
        <v>UPA TORRÕES - C.G 009/2022</v>
      </c>
      <c r="C165" s="10"/>
      <c r="D165" s="11" t="str">
        <f>'[1]TCE - ANEXO III - Preencher'!E174</f>
        <v>RENALLY DE PAULA CASTRO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>
        <f>IF('[1]TCE - ANEXO III - Preencher'!H174="","",'[1]TCE - ANEXO III - Preencher'!H174)</f>
        <v>45261</v>
      </c>
      <c r="H165" s="14">
        <f>'[1]TCE - ANEXO III - Preencher'!I174</f>
        <v>0</v>
      </c>
      <c r="I165" s="14">
        <f>'[1]TCE - ANEXO III - Preencher'!J174</f>
        <v>205.83</v>
      </c>
      <c r="J165" s="14">
        <f>'[1]TCE - ANEXO III - Preencher'!K174</f>
        <v>0</v>
      </c>
      <c r="K165" s="15">
        <f>'[1]TCE - ANEXO III - Preencher'!L174</f>
        <v>248.8</v>
      </c>
      <c r="L165" s="15">
        <f>'[1]TCE - ANEXO III - Preencher'!M174</f>
        <v>6.6</v>
      </c>
      <c r="M165" s="15">
        <f t="shared" si="13"/>
        <v>242.20000000000002</v>
      </c>
      <c r="N165" s="15">
        <f>'[1]TCE - ANEXO III - Preencher'!O174</f>
        <v>2.15</v>
      </c>
      <c r="O165" s="15">
        <f>'[1]TCE - ANEXO III - Preencher'!P174</f>
        <v>0</v>
      </c>
      <c r="P165" s="16">
        <f t="shared" si="14"/>
        <v>2.15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77.55</v>
      </c>
      <c r="U165" s="15">
        <f>'[1]TCE - ANEXO III - Preencher'!V174</f>
        <v>0</v>
      </c>
      <c r="V165" s="16">
        <f t="shared" si="16"/>
        <v>77.55</v>
      </c>
      <c r="W165" s="17" t="str">
        <f>IF('[1]TCE - ANEXO III - Preencher'!X174="","",'[1]TCE - ANEXO III - Preencher'!X174)</f>
        <v>AUXILIO CRECHE</v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527.73</v>
      </c>
    </row>
    <row r="166" spans="1:28" x14ac:dyDescent="0.2">
      <c r="A166" s="8">
        <f>IFERROR(VLOOKUP(B166,'[1]DADOS (OCULTAR)'!$Q$3:$S$133,3,0),"")</f>
        <v>9767633000870</v>
      </c>
      <c r="B166" s="9" t="str">
        <f>'[1]TCE - ANEXO III - Preencher'!C175</f>
        <v>UPA TORRÕES - C.G 009/2022</v>
      </c>
      <c r="C166" s="10"/>
      <c r="D166" s="11" t="str">
        <f>'[1]TCE - ANEXO III - Preencher'!E175</f>
        <v>RENATHA SALOME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>
        <f>IF('[1]TCE - ANEXO III - Preencher'!H175="","",'[1]TCE - ANEXO III - Preencher'!H175)</f>
        <v>45261</v>
      </c>
      <c r="H166" s="14">
        <f>'[1]TCE - ANEXO III - Preencher'!I175</f>
        <v>0</v>
      </c>
      <c r="I166" s="14">
        <f>'[1]TCE - ANEXO III - Preencher'!J175</f>
        <v>211.47</v>
      </c>
      <c r="J166" s="14">
        <f>'[1]TCE - ANEXO III - Preencher'!K175</f>
        <v>0</v>
      </c>
      <c r="K166" s="15">
        <f>'[1]TCE - ANEXO III - Preencher'!L175</f>
        <v>248.8</v>
      </c>
      <c r="L166" s="15">
        <f>'[1]TCE - ANEXO III - Preencher'!M175</f>
        <v>6.6</v>
      </c>
      <c r="M166" s="15">
        <f t="shared" si="13"/>
        <v>242.20000000000002</v>
      </c>
      <c r="N166" s="15">
        <f>'[1]TCE - ANEXO III - Preencher'!O175</f>
        <v>2.15</v>
      </c>
      <c r="O166" s="15">
        <f>'[1]TCE - ANEXO III - Preencher'!P175</f>
        <v>0</v>
      </c>
      <c r="P166" s="16">
        <f t="shared" si="14"/>
        <v>2.15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455.82</v>
      </c>
    </row>
    <row r="167" spans="1:28" x14ac:dyDescent="0.2">
      <c r="A167" s="8">
        <f>IFERROR(VLOOKUP(B167,'[1]DADOS (OCULTAR)'!$Q$3:$S$133,3,0),"")</f>
        <v>9767633000870</v>
      </c>
      <c r="B167" s="9" t="str">
        <f>'[1]TCE - ANEXO III - Preencher'!C176</f>
        <v>UPA TORRÕES - C.G 009/2022</v>
      </c>
      <c r="C167" s="10"/>
      <c r="D167" s="11" t="str">
        <f>'[1]TCE - ANEXO III - Preencher'!E176</f>
        <v>SEVERINA GONCALVES DE FREITAS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5211-30</v>
      </c>
      <c r="G167" s="13">
        <f>IF('[1]TCE - ANEXO III - Preencher'!H176="","",'[1]TCE - ANEXO III - Preencher'!H176)</f>
        <v>45261</v>
      </c>
      <c r="H167" s="14">
        <f>'[1]TCE - ANEXO III - Preencher'!I176</f>
        <v>0</v>
      </c>
      <c r="I167" s="14">
        <f>'[1]TCE - ANEXO III - Preencher'!J176</f>
        <v>183.39</v>
      </c>
      <c r="J167" s="14">
        <f>'[1]TCE - ANEXO III - Preencher'!K176</f>
        <v>0</v>
      </c>
      <c r="K167" s="15">
        <f>'[1]TCE - ANEXO III - Preencher'!L176</f>
        <v>248.8</v>
      </c>
      <c r="L167" s="15">
        <f>'[1]TCE - ANEXO III - Preencher'!M176</f>
        <v>6.6</v>
      </c>
      <c r="M167" s="15">
        <f t="shared" si="13"/>
        <v>242.20000000000002</v>
      </c>
      <c r="N167" s="15">
        <f>'[1]TCE - ANEXO III - Preencher'!O176</f>
        <v>2.15</v>
      </c>
      <c r="O167" s="15">
        <f>'[1]TCE - ANEXO III - Preencher'!P176</f>
        <v>0</v>
      </c>
      <c r="P167" s="16">
        <f t="shared" si="14"/>
        <v>2.15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427.74</v>
      </c>
    </row>
    <row r="168" spans="1:28" x14ac:dyDescent="0.2">
      <c r="A168" s="8">
        <f>IFERROR(VLOOKUP(B168,'[1]DADOS (OCULTAR)'!$Q$3:$S$133,3,0),"")</f>
        <v>9767633000870</v>
      </c>
      <c r="B168" s="9" t="str">
        <f>'[1]TCE - ANEXO III - Preencher'!C177</f>
        <v>UPA TORRÕES - C.G 009/2022</v>
      </c>
      <c r="C168" s="10"/>
      <c r="D168" s="11" t="str">
        <f>'[1]TCE - ANEXO III - Preencher'!E177</f>
        <v>SHIRLEY EMANUELA FRAGOSO DA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2235-05</v>
      </c>
      <c r="G168" s="13">
        <f>IF('[1]TCE - ANEXO III - Preencher'!H177="","",'[1]TCE - ANEXO III - Preencher'!H177)</f>
        <v>45261</v>
      </c>
      <c r="H168" s="14">
        <f>'[1]TCE - ANEXO III - Preencher'!I177</f>
        <v>0</v>
      </c>
      <c r="I168" s="14">
        <f>'[1]TCE - ANEXO III - Preencher'!J177</f>
        <v>380.68</v>
      </c>
      <c r="J168" s="14">
        <f>'[1]TCE - ANEXO III - Preencher'!K177</f>
        <v>0</v>
      </c>
      <c r="K168" s="15">
        <f>'[1]TCE - ANEXO III - Preencher'!L177</f>
        <v>248.8</v>
      </c>
      <c r="L168" s="15">
        <f>'[1]TCE - ANEXO III - Preencher'!M177</f>
        <v>3.05</v>
      </c>
      <c r="M168" s="15">
        <f t="shared" si="13"/>
        <v>245.75</v>
      </c>
      <c r="N168" s="15">
        <f>'[1]TCE - ANEXO III - Preencher'!O177</f>
        <v>3.65</v>
      </c>
      <c r="O168" s="15">
        <f>'[1]TCE - ANEXO III - Preencher'!P177</f>
        <v>0</v>
      </c>
      <c r="P168" s="16">
        <f t="shared" si="14"/>
        <v>3.65</v>
      </c>
      <c r="Q168" s="15">
        <f>'[1]TCE - ANEXO III - Preencher'!R177</f>
        <v>202.77</v>
      </c>
      <c r="R168" s="15">
        <f>'[1]TCE - ANEXO III - Preencher'!S177</f>
        <v>122.12</v>
      </c>
      <c r="S168" s="16">
        <f t="shared" si="15"/>
        <v>80.650000000000006</v>
      </c>
      <c r="T168" s="15">
        <f>'[1]TCE - ANEXO III - Preencher'!U177</f>
        <v>120.26</v>
      </c>
      <c r="U168" s="15">
        <f>'[1]TCE - ANEXO III - Preencher'!V177</f>
        <v>0</v>
      </c>
      <c r="V168" s="16">
        <f t="shared" si="16"/>
        <v>120.26</v>
      </c>
      <c r="W168" s="17" t="str">
        <f>IF('[1]TCE - ANEXO III - Preencher'!X177="","",'[1]TCE - ANEXO III - Preencher'!X177)</f>
        <v>AUXILIO CRECHE</v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830.99</v>
      </c>
    </row>
    <row r="169" spans="1:28" x14ac:dyDescent="0.2">
      <c r="A169" s="8">
        <f>IFERROR(VLOOKUP(B169,'[1]DADOS (OCULTAR)'!$Q$3:$S$133,3,0),"")</f>
        <v>9767633000870</v>
      </c>
      <c r="B169" s="9" t="str">
        <f>'[1]TCE - ANEXO III - Preencher'!C178</f>
        <v>UPA TORRÕES - C.G 009/2022</v>
      </c>
      <c r="C169" s="10"/>
      <c r="D169" s="11" t="str">
        <f>'[1]TCE - ANEXO III - Preencher'!E178</f>
        <v>SILVANA DA SILVA ROSA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2235-05</v>
      </c>
      <c r="G169" s="13">
        <f>IF('[1]TCE - ANEXO III - Preencher'!H178="","",'[1]TCE - ANEXO III - Preencher'!H178)</f>
        <v>45261</v>
      </c>
      <c r="H169" s="14">
        <f>'[1]TCE - ANEXO III - Preencher'!I178</f>
        <v>0</v>
      </c>
      <c r="I169" s="14">
        <f>'[1]TCE - ANEXO III - Preencher'!J178</f>
        <v>357.41</v>
      </c>
      <c r="J169" s="14">
        <f>'[1]TCE - ANEXO III - Preencher'!K178</f>
        <v>0</v>
      </c>
      <c r="K169" s="15">
        <f>'[1]TCE - ANEXO III - Preencher'!L178</f>
        <v>248.8</v>
      </c>
      <c r="L169" s="15">
        <f>'[1]TCE - ANEXO III - Preencher'!M178</f>
        <v>2.95</v>
      </c>
      <c r="M169" s="15">
        <f t="shared" si="13"/>
        <v>245.85000000000002</v>
      </c>
      <c r="N169" s="15">
        <f>'[1]TCE - ANEXO III - Preencher'!O178</f>
        <v>3.65</v>
      </c>
      <c r="O169" s="15">
        <f>'[1]TCE - ANEXO III - Preencher'!P178</f>
        <v>0</v>
      </c>
      <c r="P169" s="16">
        <f t="shared" si="14"/>
        <v>3.65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606.91</v>
      </c>
    </row>
    <row r="170" spans="1:28" x14ac:dyDescent="0.2">
      <c r="A170" s="8">
        <f>IFERROR(VLOOKUP(B170,'[1]DADOS (OCULTAR)'!$Q$3:$S$133,3,0),"")</f>
        <v>9767633000870</v>
      </c>
      <c r="B170" s="9" t="str">
        <f>'[1]TCE - ANEXO III - Preencher'!C179</f>
        <v>UPA TORRÕES - C.G 009/2022</v>
      </c>
      <c r="C170" s="10"/>
      <c r="D170" s="11" t="str">
        <f>'[1]TCE - ANEXO III - Preencher'!E179</f>
        <v>SOLANGE MARIA DE FRANCA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>
        <f>IF('[1]TCE - ANEXO III - Preencher'!H179="","",'[1]TCE - ANEXO III - Preencher'!H179)</f>
        <v>45261</v>
      </c>
      <c r="H170" s="14">
        <f>'[1]TCE - ANEXO III - Preencher'!I179</f>
        <v>0</v>
      </c>
      <c r="I170" s="14">
        <f>'[1]TCE - ANEXO III - Preencher'!J179</f>
        <v>264.8</v>
      </c>
      <c r="J170" s="14">
        <f>'[1]TCE - ANEXO III - Preencher'!K179</f>
        <v>0</v>
      </c>
      <c r="K170" s="15">
        <f>'[1]TCE - ANEXO III - Preencher'!L179</f>
        <v>248.8</v>
      </c>
      <c r="L170" s="15">
        <f>'[1]TCE - ANEXO III - Preencher'!M179</f>
        <v>6.6</v>
      </c>
      <c r="M170" s="15">
        <f t="shared" si="13"/>
        <v>242.20000000000002</v>
      </c>
      <c r="N170" s="15">
        <f>'[1]TCE - ANEXO III - Preencher'!O179</f>
        <v>2.15</v>
      </c>
      <c r="O170" s="15">
        <f>'[1]TCE - ANEXO III - Preencher'!P179</f>
        <v>0</v>
      </c>
      <c r="P170" s="16">
        <f t="shared" si="14"/>
        <v>2.15</v>
      </c>
      <c r="Q170" s="15">
        <f>'[1]TCE - ANEXO III - Preencher'!R179</f>
        <v>251.97</v>
      </c>
      <c r="R170" s="15">
        <f>'[1]TCE - ANEXO III - Preencher'!S179</f>
        <v>79.8</v>
      </c>
      <c r="S170" s="16">
        <f t="shared" si="15"/>
        <v>172.17000000000002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681.31999999999994</v>
      </c>
    </row>
    <row r="171" spans="1:28" x14ac:dyDescent="0.2">
      <c r="A171" s="8">
        <f>IFERROR(VLOOKUP(B171,'[1]DADOS (OCULTAR)'!$Q$3:$S$133,3,0),"")</f>
        <v>9767633000870</v>
      </c>
      <c r="B171" s="9" t="str">
        <f>'[1]TCE - ANEXO III - Preencher'!C180</f>
        <v>UPA TORRÕES - C.G 009/2022</v>
      </c>
      <c r="C171" s="10"/>
      <c r="D171" s="11" t="str">
        <f>'[1]TCE - ANEXO III - Preencher'!E180</f>
        <v>TACIANA DE MOURA VELOSO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2235-05</v>
      </c>
      <c r="G171" s="13">
        <f>IF('[1]TCE - ANEXO III - Preencher'!H180="","",'[1]TCE - ANEXO III - Preencher'!H180)</f>
        <v>45261</v>
      </c>
      <c r="H171" s="14">
        <f>'[1]TCE - ANEXO III - Preencher'!I180</f>
        <v>0</v>
      </c>
      <c r="I171" s="14">
        <f>'[1]TCE - ANEXO III - Preencher'!J180</f>
        <v>376.23</v>
      </c>
      <c r="J171" s="14">
        <f>'[1]TCE - ANEXO III - Preencher'!K180</f>
        <v>0</v>
      </c>
      <c r="K171" s="15">
        <f>'[1]TCE - ANEXO III - Preencher'!L180</f>
        <v>248.8</v>
      </c>
      <c r="L171" s="15">
        <f>'[1]TCE - ANEXO III - Preencher'!M180</f>
        <v>3.05</v>
      </c>
      <c r="M171" s="15">
        <f t="shared" si="13"/>
        <v>245.75</v>
      </c>
      <c r="N171" s="15">
        <f>'[1]TCE - ANEXO III - Preencher'!O180</f>
        <v>3.65</v>
      </c>
      <c r="O171" s="15">
        <f>'[1]TCE - ANEXO III - Preencher'!P180</f>
        <v>0</v>
      </c>
      <c r="P171" s="16">
        <f t="shared" si="14"/>
        <v>3.65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120.26</v>
      </c>
      <c r="U171" s="15">
        <f>'[1]TCE - ANEXO III - Preencher'!V180</f>
        <v>0</v>
      </c>
      <c r="V171" s="16">
        <f t="shared" si="16"/>
        <v>120.26</v>
      </c>
      <c r="W171" s="17" t="str">
        <f>IF('[1]TCE - ANEXO III - Preencher'!X180="","",'[1]TCE - ANEXO III - Preencher'!X180)</f>
        <v>AUXILIO CRECHE</v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745.89</v>
      </c>
    </row>
    <row r="172" spans="1:28" x14ac:dyDescent="0.2">
      <c r="A172" s="8">
        <f>IFERROR(VLOOKUP(B172,'[1]DADOS (OCULTAR)'!$Q$3:$S$133,3,0),"")</f>
        <v>9767633000870</v>
      </c>
      <c r="B172" s="9" t="str">
        <f>'[1]TCE - ANEXO III - Preencher'!C181</f>
        <v>UPA TORRÕES - C.G 009/2022</v>
      </c>
      <c r="C172" s="10"/>
      <c r="D172" s="11" t="str">
        <f>'[1]TCE - ANEXO III - Preencher'!E181</f>
        <v>THALITA PEREIRA LOPES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2235-05</v>
      </c>
      <c r="G172" s="13">
        <f>IF('[1]TCE - ANEXO III - Preencher'!H181="","",'[1]TCE - ANEXO III - Preencher'!H181)</f>
        <v>45261</v>
      </c>
      <c r="H172" s="14">
        <f>'[1]TCE - ANEXO III - Preencher'!I181</f>
        <v>0</v>
      </c>
      <c r="I172" s="14">
        <f>'[1]TCE - ANEXO III - Preencher'!J181</f>
        <v>341.02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3.65</v>
      </c>
      <c r="O172" s="15">
        <f>'[1]TCE - ANEXO III - Preencher'!P181</f>
        <v>0</v>
      </c>
      <c r="P172" s="16">
        <f t="shared" si="14"/>
        <v>3.65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344.66999999999996</v>
      </c>
    </row>
    <row r="173" spans="1:28" x14ac:dyDescent="0.2">
      <c r="A173" s="8">
        <f>IFERROR(VLOOKUP(B173,'[1]DADOS (OCULTAR)'!$Q$3:$S$133,3,0),"")</f>
        <v>9767633000870</v>
      </c>
      <c r="B173" s="9" t="str">
        <f>'[1]TCE - ANEXO III - Preencher'!C182</f>
        <v>UPA TORRÕES - C.G 009/2022</v>
      </c>
      <c r="C173" s="10"/>
      <c r="D173" s="11" t="str">
        <f>'[1]TCE - ANEXO III - Preencher'!E182</f>
        <v>THALYTA DO NASCIMENTO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>
        <f>IF('[1]TCE - ANEXO III - Preencher'!H182="","",'[1]TCE - ANEXO III - Preencher'!H182)</f>
        <v>45261</v>
      </c>
      <c r="H173" s="14">
        <f>'[1]TCE - ANEXO III - Preencher'!I182</f>
        <v>0</v>
      </c>
      <c r="I173" s="14">
        <f>'[1]TCE - ANEXO III - Preencher'!J182</f>
        <v>308.29000000000002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2.15</v>
      </c>
      <c r="O173" s="15">
        <f>'[1]TCE - ANEXO III - Preencher'!P182</f>
        <v>0</v>
      </c>
      <c r="P173" s="16">
        <f t="shared" si="14"/>
        <v>2.15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77.55</v>
      </c>
      <c r="U173" s="15">
        <f>'[1]TCE - ANEXO III - Preencher'!V182</f>
        <v>0</v>
      </c>
      <c r="V173" s="16">
        <f t="shared" si="16"/>
        <v>77.55</v>
      </c>
      <c r="W173" s="17" t="str">
        <f>IF('[1]TCE - ANEXO III - Preencher'!X182="","",'[1]TCE - ANEXO III - Preencher'!X182)</f>
        <v>AUXILIO CRECHE</v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387.99</v>
      </c>
    </row>
    <row r="174" spans="1:28" x14ac:dyDescent="0.2">
      <c r="A174" s="8">
        <f>IFERROR(VLOOKUP(B174,'[1]DADOS (OCULTAR)'!$Q$3:$S$133,3,0),"")</f>
        <v>9767633000870</v>
      </c>
      <c r="B174" s="9" t="str">
        <f>'[1]TCE - ANEXO III - Preencher'!C183</f>
        <v>UPA TORRÕES - C.G 009/2022</v>
      </c>
      <c r="C174" s="10"/>
      <c r="D174" s="11" t="str">
        <f>'[1]TCE - ANEXO III - Preencher'!E183</f>
        <v>TICIANE BARROS DE LIRA COSTA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2235-05</v>
      </c>
      <c r="G174" s="13">
        <f>IF('[1]TCE - ANEXO III - Preencher'!H183="","",'[1]TCE - ANEXO III - Preencher'!H183)</f>
        <v>45261</v>
      </c>
      <c r="H174" s="14">
        <f>'[1]TCE - ANEXO III - Preencher'!I183</f>
        <v>0</v>
      </c>
      <c r="I174" s="14">
        <f>'[1]TCE - ANEXO III - Preencher'!J183</f>
        <v>300.60000000000002</v>
      </c>
      <c r="J174" s="14">
        <f>'[1]TCE - ANEXO III - Preencher'!K183</f>
        <v>0</v>
      </c>
      <c r="K174" s="15">
        <f>'[1]TCE - ANEXO III - Preencher'!L183</f>
        <v>248.8</v>
      </c>
      <c r="L174" s="15">
        <f>'[1]TCE - ANEXO III - Preencher'!M183</f>
        <v>2.79</v>
      </c>
      <c r="M174" s="15">
        <f t="shared" si="13"/>
        <v>246.01000000000002</v>
      </c>
      <c r="N174" s="15">
        <f>'[1]TCE - ANEXO III - Preencher'!O183</f>
        <v>3.65</v>
      </c>
      <c r="O174" s="15">
        <f>'[1]TCE - ANEXO III - Preencher'!P183</f>
        <v>0</v>
      </c>
      <c r="P174" s="16">
        <f t="shared" si="14"/>
        <v>3.65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550.26</v>
      </c>
    </row>
    <row r="175" spans="1:28" x14ac:dyDescent="0.2">
      <c r="A175" s="8">
        <f>IFERROR(VLOOKUP(B175,'[1]DADOS (OCULTAR)'!$Q$3:$S$133,3,0),"")</f>
        <v>9767633000870</v>
      </c>
      <c r="B175" s="9" t="str">
        <f>'[1]TCE - ANEXO III - Preencher'!C184</f>
        <v>UPA TORRÕES - C.G 009/2022</v>
      </c>
      <c r="C175" s="10"/>
      <c r="D175" s="11" t="str">
        <f>'[1]TCE - ANEXO III - Preencher'!E184</f>
        <v>TULLIO CEZAR BARROS MIRANDA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2235-05</v>
      </c>
      <c r="G175" s="13">
        <f>IF('[1]TCE - ANEXO III - Preencher'!H184="","",'[1]TCE - ANEXO III - Preencher'!H184)</f>
        <v>45261</v>
      </c>
      <c r="H175" s="14">
        <f>'[1]TCE - ANEXO III - Preencher'!I184</f>
        <v>0</v>
      </c>
      <c r="I175" s="14">
        <f>'[1]TCE - ANEXO III - Preencher'!J184</f>
        <v>421.37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3.65</v>
      </c>
      <c r="O175" s="15">
        <f>'[1]TCE - ANEXO III - Preencher'!P184</f>
        <v>0</v>
      </c>
      <c r="P175" s="16">
        <f t="shared" si="14"/>
        <v>3.65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425.02</v>
      </c>
    </row>
    <row r="176" spans="1:28" x14ac:dyDescent="0.2">
      <c r="A176" s="8">
        <f>IFERROR(VLOOKUP(B176,'[1]DADOS (OCULTAR)'!$Q$3:$S$133,3,0),"")</f>
        <v>9767633000870</v>
      </c>
      <c r="B176" s="9" t="str">
        <f>'[1]TCE - ANEXO III - Preencher'!C185</f>
        <v>UPA TORRÕES - C.G 009/2022</v>
      </c>
      <c r="C176" s="10"/>
      <c r="D176" s="11" t="str">
        <f>'[1]TCE - ANEXO III - Preencher'!E185</f>
        <v>VALQUIRIA SILVA SANTOS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>
        <f>IF('[1]TCE - ANEXO III - Preencher'!H185="","",'[1]TCE - ANEXO III - Preencher'!H185)</f>
        <v>45261</v>
      </c>
      <c r="H176" s="14">
        <f>'[1]TCE - ANEXO III - Preencher'!I185</f>
        <v>0</v>
      </c>
      <c r="I176" s="14">
        <f>'[1]TCE - ANEXO III - Preencher'!J185</f>
        <v>259.36</v>
      </c>
      <c r="J176" s="14">
        <f>'[1]TCE - ANEXO III - Preencher'!K185</f>
        <v>0</v>
      </c>
      <c r="K176" s="15">
        <f>'[1]TCE - ANEXO III - Preencher'!L185</f>
        <v>248.8</v>
      </c>
      <c r="L176" s="15">
        <f>'[1]TCE - ANEXO III - Preencher'!M185</f>
        <v>6.6</v>
      </c>
      <c r="M176" s="15">
        <f t="shared" si="13"/>
        <v>242.20000000000002</v>
      </c>
      <c r="N176" s="15">
        <f>'[1]TCE - ANEXO III - Preencher'!O185</f>
        <v>2.15</v>
      </c>
      <c r="O176" s="15">
        <f>'[1]TCE - ANEXO III - Preencher'!P185</f>
        <v>0</v>
      </c>
      <c r="P176" s="16">
        <f t="shared" si="14"/>
        <v>2.15</v>
      </c>
      <c r="Q176" s="15">
        <f>'[1]TCE - ANEXO III - Preencher'!R185</f>
        <v>274.47000000000003</v>
      </c>
      <c r="R176" s="15">
        <f>'[1]TCE - ANEXO III - Preencher'!S185</f>
        <v>79.8</v>
      </c>
      <c r="S176" s="16">
        <f t="shared" si="15"/>
        <v>194.67000000000002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698.38000000000011</v>
      </c>
    </row>
    <row r="177" spans="1:28" x14ac:dyDescent="0.2">
      <c r="A177" s="8">
        <f>IFERROR(VLOOKUP(B177,'[1]DADOS (OCULTAR)'!$Q$3:$S$133,3,0),"")</f>
        <v>9767633000870</v>
      </c>
      <c r="B177" s="9" t="str">
        <f>'[1]TCE - ANEXO III - Preencher'!C186</f>
        <v>UPA TORRÕES - C.G 009/2022</v>
      </c>
      <c r="C177" s="10"/>
      <c r="D177" s="11" t="str">
        <f>'[1]TCE - ANEXO III - Preencher'!E186</f>
        <v>VANESSA MARIA CHAGAS DA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2235-05</v>
      </c>
      <c r="G177" s="13">
        <f>IF('[1]TCE - ANEXO III - Preencher'!H186="","",'[1]TCE - ANEXO III - Preencher'!H186)</f>
        <v>45261</v>
      </c>
      <c r="H177" s="14">
        <f>'[1]TCE - ANEXO III - Preencher'!I186</f>
        <v>0</v>
      </c>
      <c r="I177" s="14">
        <f>'[1]TCE - ANEXO III - Preencher'!J186</f>
        <v>460.66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3.65</v>
      </c>
      <c r="O177" s="15">
        <f>'[1]TCE - ANEXO III - Preencher'!P186</f>
        <v>0</v>
      </c>
      <c r="P177" s="16">
        <f t="shared" si="14"/>
        <v>3.65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464.31</v>
      </c>
    </row>
    <row r="178" spans="1:28" x14ac:dyDescent="0.2">
      <c r="A178" s="8">
        <f>IFERROR(VLOOKUP(B178,'[1]DADOS (OCULTAR)'!$Q$3:$S$133,3,0),"")</f>
        <v>9767633000870</v>
      </c>
      <c r="B178" s="9" t="str">
        <f>'[1]TCE - ANEXO III - Preencher'!C187</f>
        <v>UPA TORRÕES - C.G 009/2022</v>
      </c>
      <c r="C178" s="10"/>
      <c r="D178" s="11" t="str">
        <f>'[1]TCE - ANEXO III - Preencher'!E187</f>
        <v>VERA LUCIA GOUVEIA BERNARDO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3222-05</v>
      </c>
      <c r="G178" s="13">
        <f>IF('[1]TCE - ANEXO III - Preencher'!H187="","",'[1]TCE - ANEXO III - Preencher'!H187)</f>
        <v>45261</v>
      </c>
      <c r="H178" s="14">
        <f>'[1]TCE - ANEXO III - Preencher'!I187</f>
        <v>0</v>
      </c>
      <c r="I178" s="14">
        <f>'[1]TCE - ANEXO III - Preencher'!J187</f>
        <v>214.19</v>
      </c>
      <c r="J178" s="14">
        <f>'[1]TCE - ANEXO III - Preencher'!K187</f>
        <v>0</v>
      </c>
      <c r="K178" s="15">
        <f>'[1]TCE - ANEXO III - Preencher'!L187</f>
        <v>248.8</v>
      </c>
      <c r="L178" s="15">
        <f>'[1]TCE - ANEXO III - Preencher'!M187</f>
        <v>6.6</v>
      </c>
      <c r="M178" s="15">
        <f t="shared" si="13"/>
        <v>242.20000000000002</v>
      </c>
      <c r="N178" s="15">
        <f>'[1]TCE - ANEXO III - Preencher'!O187</f>
        <v>2.15</v>
      </c>
      <c r="O178" s="15">
        <f>'[1]TCE - ANEXO III - Preencher'!P187</f>
        <v>0</v>
      </c>
      <c r="P178" s="16">
        <f t="shared" si="14"/>
        <v>2.15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458.53999999999996</v>
      </c>
    </row>
    <row r="179" spans="1:28" x14ac:dyDescent="0.2">
      <c r="A179" s="8">
        <f>IFERROR(VLOOKUP(B179,'[1]DADOS (OCULTAR)'!$Q$3:$S$133,3,0),"")</f>
        <v>9767633000870</v>
      </c>
      <c r="B179" s="9" t="str">
        <f>'[1]TCE - ANEXO III - Preencher'!C188</f>
        <v>UPA TORRÕES - C.G 009/2022</v>
      </c>
      <c r="C179" s="10"/>
      <c r="D179" s="11" t="str">
        <f>'[1]TCE - ANEXO III - Preencher'!E188</f>
        <v>VIRGINIA MACHADO MOTA SILVEIRA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2235-05</v>
      </c>
      <c r="G179" s="13">
        <f>IF('[1]TCE - ANEXO III - Preencher'!H188="","",'[1]TCE - ANEXO III - Preencher'!H188)</f>
        <v>45261</v>
      </c>
      <c r="H179" s="14">
        <f>'[1]TCE - ANEXO III - Preencher'!I188</f>
        <v>0</v>
      </c>
      <c r="I179" s="14">
        <f>'[1]TCE - ANEXO III - Preencher'!J188</f>
        <v>340.68</v>
      </c>
      <c r="J179" s="14">
        <f>'[1]TCE - ANEXO III - Preencher'!K188</f>
        <v>0</v>
      </c>
      <c r="K179" s="15">
        <f>'[1]TCE - ANEXO III - Preencher'!L188</f>
        <v>248.8</v>
      </c>
      <c r="L179" s="15">
        <f>'[1]TCE - ANEXO III - Preencher'!M188</f>
        <v>3.05</v>
      </c>
      <c r="M179" s="15">
        <f t="shared" si="13"/>
        <v>245.75</v>
      </c>
      <c r="N179" s="15">
        <f>'[1]TCE - ANEXO III - Preencher'!O188</f>
        <v>3.65</v>
      </c>
      <c r="O179" s="15">
        <f>'[1]TCE - ANEXO III - Preencher'!P188</f>
        <v>0</v>
      </c>
      <c r="P179" s="16">
        <f t="shared" si="14"/>
        <v>3.65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590.08000000000004</v>
      </c>
    </row>
    <row r="180" spans="1:28" x14ac:dyDescent="0.2">
      <c r="A180" s="8">
        <f>IFERROR(VLOOKUP(B180,'[1]DADOS (OCULTAR)'!$Q$3:$S$133,3,0),"")</f>
        <v>9767633000870</v>
      </c>
      <c r="B180" s="9" t="str">
        <f>'[1]TCE - ANEXO III - Preencher'!C189</f>
        <v>UPA TORRÕES - C.G 009/2022</v>
      </c>
      <c r="C180" s="10"/>
      <c r="D180" s="11" t="str">
        <f>'[1]TCE - ANEXO III - Preencher'!E189</f>
        <v>VIVIANE DA COSTA LINS PEDROSO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2516-05</v>
      </c>
      <c r="G180" s="13">
        <f>IF('[1]TCE - ANEXO III - Preencher'!H189="","",'[1]TCE - ANEXO III - Preencher'!H189)</f>
        <v>45261</v>
      </c>
      <c r="H180" s="14">
        <f>'[1]TCE - ANEXO III - Preencher'!I189</f>
        <v>0</v>
      </c>
      <c r="I180" s="14">
        <f>'[1]TCE - ANEXO III - Preencher'!J189</f>
        <v>406.38</v>
      </c>
      <c r="J180" s="14">
        <f>'[1]TCE - ANEXO III - Preencher'!K189</f>
        <v>0</v>
      </c>
      <c r="K180" s="15">
        <f>'[1]TCE - ANEXO III - Preencher'!L189</f>
        <v>248.8</v>
      </c>
      <c r="L180" s="15">
        <f>'[1]TCE - ANEXO III - Preencher'!M189</f>
        <v>6.6</v>
      </c>
      <c r="M180" s="15">
        <f t="shared" si="13"/>
        <v>242.20000000000002</v>
      </c>
      <c r="N180" s="15">
        <f>'[1]TCE - ANEXO III - Preencher'!O189</f>
        <v>2.15</v>
      </c>
      <c r="O180" s="15">
        <f>'[1]TCE - ANEXO III - Preencher'!P189</f>
        <v>0</v>
      </c>
      <c r="P180" s="16">
        <f t="shared" si="14"/>
        <v>2.15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650.73</v>
      </c>
    </row>
    <row r="181" spans="1:28" x14ac:dyDescent="0.2">
      <c r="A181" s="8">
        <f>IFERROR(VLOOKUP(B181,'[1]DADOS (OCULTAR)'!$Q$3:$S$133,3,0),"")</f>
        <v>9767633000870</v>
      </c>
      <c r="B181" s="9" t="str">
        <f>'[1]TCE - ANEXO III - Preencher'!C190</f>
        <v>UPA TORRÕES - C.G 009/2022</v>
      </c>
      <c r="C181" s="10"/>
      <c r="D181" s="11" t="str">
        <f>'[1]TCE - ANEXO III - Preencher'!E190</f>
        <v>WASHINGTON ERNANE DE SOUZA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>
        <f>IF('[1]TCE - ANEXO III - Preencher'!H190="","",'[1]TCE - ANEXO III - Preencher'!H190)</f>
        <v>45261</v>
      </c>
      <c r="H181" s="14">
        <f>'[1]TCE - ANEXO III - Preencher'!I190</f>
        <v>0</v>
      </c>
      <c r="I181" s="14">
        <f>'[1]TCE - ANEXO III - Preencher'!J190</f>
        <v>257.45999999999998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2.15</v>
      </c>
      <c r="O181" s="15">
        <f>'[1]TCE - ANEXO III - Preencher'!P190</f>
        <v>0</v>
      </c>
      <c r="P181" s="16">
        <f t="shared" si="14"/>
        <v>2.15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259.60999999999996</v>
      </c>
    </row>
    <row r="182" spans="1:28" x14ac:dyDescent="0.2">
      <c r="A182" s="8">
        <f>IFERROR(VLOOKUP(B182,'[1]DADOS (OCULTAR)'!$Q$3:$S$133,3,0),"")</f>
        <v>9767633000870</v>
      </c>
      <c r="B182" s="9" t="str">
        <f>'[1]TCE - ANEXO III - Preencher'!C191</f>
        <v>UPA TORRÕES - C.G 009/2022</v>
      </c>
      <c r="C182" s="10"/>
      <c r="D182" s="11" t="str">
        <f>'[1]TCE - ANEXO III - Preencher'!E191</f>
        <v>WEIDSON DE SOUZA MARTINS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>
        <f>IF('[1]TCE - ANEXO III - Preencher'!H191="","",'[1]TCE - ANEXO III - Preencher'!H191)</f>
        <v>45261</v>
      </c>
      <c r="H182" s="14">
        <f>'[1]TCE - ANEXO III - Preencher'!I191</f>
        <v>0</v>
      </c>
      <c r="I182" s="14">
        <f>'[1]TCE - ANEXO III - Preencher'!J191</f>
        <v>313.58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2.15</v>
      </c>
      <c r="O182" s="15">
        <f>'[1]TCE - ANEXO III - Preencher'!P191</f>
        <v>0</v>
      </c>
      <c r="P182" s="16">
        <f t="shared" si="14"/>
        <v>2.15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315.72999999999996</v>
      </c>
    </row>
    <row r="183" spans="1:28" x14ac:dyDescent="0.2">
      <c r="A183" s="8">
        <f>IFERROR(VLOOKUP(B183,'[1]DADOS (OCULTAR)'!$Q$3:$S$133,3,0),"")</f>
        <v>9767633000870</v>
      </c>
      <c r="B183" s="9" t="str">
        <f>'[1]TCE - ANEXO III - Preencher'!C192</f>
        <v>UPA TORRÕES - C.G 009/2022</v>
      </c>
      <c r="C183" s="10"/>
      <c r="D183" s="11" t="str">
        <f>'[1]TCE - ANEXO III - Preencher'!E192</f>
        <v>WENDEL VALENTE DO LAGO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7664-20</v>
      </c>
      <c r="G183" s="13">
        <f>IF('[1]TCE - ANEXO III - Preencher'!H192="","",'[1]TCE - ANEXO III - Preencher'!H192)</f>
        <v>45261</v>
      </c>
      <c r="H183" s="14">
        <f>'[1]TCE - ANEXO III - Preencher'!I192</f>
        <v>0</v>
      </c>
      <c r="I183" s="14">
        <f>'[1]TCE - ANEXO III - Preencher'!J192</f>
        <v>0</v>
      </c>
      <c r="J183" s="14">
        <f>'[1]TCE - ANEXO III - Preencher'!K192</f>
        <v>69.02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2.15</v>
      </c>
      <c r="O183" s="15">
        <f>'[1]TCE - ANEXO III - Preencher'!P192</f>
        <v>0</v>
      </c>
      <c r="P183" s="16">
        <f t="shared" si="14"/>
        <v>2.15</v>
      </c>
      <c r="Q183" s="15">
        <f>'[1]TCE - ANEXO III - Preencher'!R192</f>
        <v>14.17</v>
      </c>
      <c r="R183" s="15">
        <f>'[1]TCE - ANEXO III - Preencher'!S192</f>
        <v>8.1999999999999993</v>
      </c>
      <c r="S183" s="16">
        <f t="shared" si="15"/>
        <v>5.9700000000000006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77.14</v>
      </c>
    </row>
    <row r="184" spans="1:28" x14ac:dyDescent="0.2">
      <c r="A184" s="8">
        <f>IFERROR(VLOOKUP(B184,'[1]DADOS (OCULTAR)'!$Q$3:$S$133,3,0),"")</f>
        <v>9767633000870</v>
      </c>
      <c r="B184" s="9" t="str">
        <f>'[1]TCE - ANEXO III - Preencher'!C193</f>
        <v>UPA TORRÕES - C.G 009/2022</v>
      </c>
      <c r="C184" s="10"/>
      <c r="D184" s="11" t="str">
        <f>'[1]TCE - ANEXO III - Preencher'!E193</f>
        <v>WENDERSON MARINHO SOARES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5151-10</v>
      </c>
      <c r="G184" s="13">
        <f>IF('[1]TCE - ANEXO III - Preencher'!H193="","",'[1]TCE - ANEXO III - Preencher'!H193)</f>
        <v>45261</v>
      </c>
      <c r="H184" s="14">
        <f>'[1]TCE - ANEXO III - Preencher'!I193</f>
        <v>0</v>
      </c>
      <c r="I184" s="14">
        <f>'[1]TCE - ANEXO III - Preencher'!J193</f>
        <v>204.72</v>
      </c>
      <c r="J184" s="14">
        <f>'[1]TCE - ANEXO III - Preencher'!K193</f>
        <v>0</v>
      </c>
      <c r="K184" s="15">
        <f>'[1]TCE - ANEXO III - Preencher'!L193</f>
        <v>248.8</v>
      </c>
      <c r="L184" s="15">
        <f>'[1]TCE - ANEXO III - Preencher'!M193</f>
        <v>6.6</v>
      </c>
      <c r="M184" s="15">
        <f t="shared" si="13"/>
        <v>242.20000000000002</v>
      </c>
      <c r="N184" s="15">
        <f>'[1]TCE - ANEXO III - Preencher'!O193</f>
        <v>2.15</v>
      </c>
      <c r="O184" s="15">
        <f>'[1]TCE - ANEXO III - Preencher'!P193</f>
        <v>0</v>
      </c>
      <c r="P184" s="16">
        <f t="shared" si="14"/>
        <v>2.15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449.07</v>
      </c>
    </row>
    <row r="185" spans="1:28" x14ac:dyDescent="0.2">
      <c r="A185" s="8">
        <f>IFERROR(VLOOKUP(B185,'[1]DADOS (OCULTAR)'!$Q$3:$S$133,3,0),"")</f>
        <v>9767633000870</v>
      </c>
      <c r="B185" s="9" t="str">
        <f>'[1]TCE - ANEXO III - Preencher'!C194</f>
        <v>UPA TORRÕES - C.G 009/2022</v>
      </c>
      <c r="C185" s="10"/>
      <c r="D185" s="11" t="str">
        <f>'[1]TCE - ANEXO III - Preencher'!E194</f>
        <v>WILSON ALBUQUERQUE FRANCA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5151-10</v>
      </c>
      <c r="G185" s="13">
        <f>IF('[1]TCE - ANEXO III - Preencher'!H194="","",'[1]TCE - ANEXO III - Preencher'!H194)</f>
        <v>45261</v>
      </c>
      <c r="H185" s="14">
        <f>'[1]TCE - ANEXO III - Preencher'!I194</f>
        <v>0</v>
      </c>
      <c r="I185" s="14">
        <f>'[1]TCE - ANEXO III - Preencher'!J194</f>
        <v>254.27</v>
      </c>
      <c r="J185" s="14">
        <f>'[1]TCE - ANEXO III - Preencher'!K194</f>
        <v>0</v>
      </c>
      <c r="K185" s="15">
        <f>'[1]TCE - ANEXO III - Preencher'!L194</f>
        <v>248.8</v>
      </c>
      <c r="L185" s="15">
        <f>'[1]TCE - ANEXO III - Preencher'!M194</f>
        <v>6.6</v>
      </c>
      <c r="M185" s="15">
        <f t="shared" si="13"/>
        <v>242.20000000000002</v>
      </c>
      <c r="N185" s="15">
        <f>'[1]TCE - ANEXO III - Preencher'!O194</f>
        <v>2.15</v>
      </c>
      <c r="O185" s="15">
        <f>'[1]TCE - ANEXO III - Preencher'!P194</f>
        <v>0</v>
      </c>
      <c r="P185" s="16">
        <f t="shared" si="14"/>
        <v>2.15</v>
      </c>
      <c r="Q185" s="15">
        <f>'[1]TCE - ANEXO III - Preencher'!R194</f>
        <v>251.97</v>
      </c>
      <c r="R185" s="15">
        <f>'[1]TCE - ANEXO III - Preencher'!S194</f>
        <v>81.09</v>
      </c>
      <c r="S185" s="16">
        <f t="shared" si="15"/>
        <v>170.88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669.5</v>
      </c>
    </row>
    <row r="186" spans="1:28" x14ac:dyDescent="0.2">
      <c r="A186" s="8" t="str">
        <f>IFERROR(VLOOKUP(B186,'[1]DADOS (OCULTAR)'!$Q$3:$S$133,3,0),"")</f>
        <v/>
      </c>
      <c r="B186" s="9">
        <f>'[1]TCE - ANEXO III - Preencher'!C195</f>
        <v>0</v>
      </c>
      <c r="C186" s="10"/>
      <c r="D186" s="11">
        <f>'[1]TCE - ANEXO III - Preencher'!E195</f>
        <v>0</v>
      </c>
      <c r="E186" s="9">
        <f>IF('[1]TCE - ANEXO III - Preencher'!F195="4 - Assistência Odontológica","2 - Outros Profissionais da Saúde",'[1]TCE - ANEXO III - Preencher'!F195)</f>
        <v>0</v>
      </c>
      <c r="F186" s="12">
        <f>'[1]TCE - ANEXO III - Preencher'!G195</f>
        <v>0</v>
      </c>
      <c r="G186" s="13" t="str">
        <f>IF('[1]TCE - ANEXO III - Preencher'!H195="","",'[1]TCE - ANEXO III - Preencher'!H195)</f>
        <v/>
      </c>
      <c r="H186" s="14">
        <f>'[1]TCE - ANEXO III - Preencher'!I195</f>
        <v>0</v>
      </c>
      <c r="I186" s="14">
        <f>'[1]TCE - ANEXO III - Preencher'!J195</f>
        <v>0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0</v>
      </c>
      <c r="O186" s="15">
        <f>'[1]TCE - ANEXO III - Preencher'!P195</f>
        <v>0</v>
      </c>
      <c r="P186" s="16">
        <f t="shared" si="14"/>
        <v>0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0</v>
      </c>
    </row>
    <row r="187" spans="1:28" x14ac:dyDescent="0.2">
      <c r="A187" s="8" t="str">
        <f>IFERROR(VLOOKUP(B187,'[1]DADOS (OCULTAR)'!$Q$3:$S$133,3,0),"")</f>
        <v/>
      </c>
      <c r="B187" s="9">
        <f>'[1]TCE - ANEXO III - Preencher'!C196</f>
        <v>0</v>
      </c>
      <c r="C187" s="10"/>
      <c r="D187" s="11">
        <f>'[1]TCE - ANEXO III - Preencher'!E196</f>
        <v>0</v>
      </c>
      <c r="E187" s="9">
        <f>IF('[1]TCE - ANEXO III - Preencher'!F196="4 - Assistência Odontológica","2 - Outros Profissionais da Saúde",'[1]TCE - ANEXO III - Preencher'!F196)</f>
        <v>0</v>
      </c>
      <c r="F187" s="12">
        <f>'[1]TCE - ANEXO III - Preencher'!G196</f>
        <v>0</v>
      </c>
      <c r="G187" s="13" t="str">
        <f>IF('[1]TCE - ANEXO III - Preencher'!H196="","",'[1]TCE - ANEXO III - Preencher'!H196)</f>
        <v/>
      </c>
      <c r="H187" s="14">
        <f>'[1]TCE - ANEXO III - Preencher'!I196</f>
        <v>0</v>
      </c>
      <c r="I187" s="14">
        <f>'[1]TCE - ANEXO III - Preencher'!J196</f>
        <v>0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0</v>
      </c>
      <c r="O187" s="15">
        <f>'[1]TCE - ANEXO III - Preencher'!P196</f>
        <v>0</v>
      </c>
      <c r="P187" s="16">
        <f t="shared" si="14"/>
        <v>0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0</v>
      </c>
    </row>
    <row r="188" spans="1:28" x14ac:dyDescent="0.2">
      <c r="A188" s="8" t="str">
        <f>IFERROR(VLOOKUP(B188,'[1]DADOS (OCULTAR)'!$Q$3:$S$133,3,0),"")</f>
        <v/>
      </c>
      <c r="B188" s="9">
        <f>'[1]TCE - ANEXO III - Preencher'!C197</f>
        <v>0</v>
      </c>
      <c r="C188" s="10"/>
      <c r="D188" s="11">
        <f>'[1]TCE - ANEXO III - Preencher'!E197</f>
        <v>0</v>
      </c>
      <c r="E188" s="9">
        <f>IF('[1]TCE - ANEXO III - Preencher'!F197="4 - Assistência Odontológica","2 - Outros Profissionais da Saúde",'[1]TCE - ANEXO III - Preencher'!F197)</f>
        <v>0</v>
      </c>
      <c r="F188" s="12">
        <f>'[1]TCE - ANEXO III - Preencher'!G197</f>
        <v>0</v>
      </c>
      <c r="G188" s="13" t="str">
        <f>IF('[1]TCE - ANEXO III - Preencher'!H197="","",'[1]TCE - ANEXO III - Preencher'!H197)</f>
        <v/>
      </c>
      <c r="H188" s="14">
        <f>'[1]TCE - ANEXO III - Preencher'!I197</f>
        <v>0</v>
      </c>
      <c r="I188" s="14">
        <f>'[1]TCE - ANEXO III - Preencher'!J197</f>
        <v>0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0</v>
      </c>
      <c r="O188" s="15">
        <f>'[1]TCE - ANEXO III - Preencher'!P197</f>
        <v>0</v>
      </c>
      <c r="P188" s="16">
        <f t="shared" si="14"/>
        <v>0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0</v>
      </c>
    </row>
    <row r="189" spans="1:28" x14ac:dyDescent="0.2">
      <c r="A189" s="8" t="str">
        <f>IFERROR(VLOOKUP(B189,'[1]DADOS (OCULTAR)'!$Q$3:$S$133,3,0),"")</f>
        <v/>
      </c>
      <c r="B189" s="9">
        <f>'[1]TCE - ANEXO III - Preencher'!C198</f>
        <v>0</v>
      </c>
      <c r="C189" s="10"/>
      <c r="D189" s="11">
        <f>'[1]TCE - ANEXO III - Preencher'!E198</f>
        <v>0</v>
      </c>
      <c r="E189" s="9">
        <f>IF('[1]TCE - ANEXO III - Preencher'!F198="4 - Assistência Odontológica","2 - Outros Profissionais da Saúde",'[1]TCE - ANEXO III - Preencher'!F198)</f>
        <v>0</v>
      </c>
      <c r="F189" s="12">
        <f>'[1]TCE - ANEXO III - Preencher'!G198</f>
        <v>0</v>
      </c>
      <c r="G189" s="13" t="str">
        <f>IF('[1]TCE - ANEXO III - Preencher'!H198="","",'[1]TCE - ANEXO III - Preencher'!H198)</f>
        <v/>
      </c>
      <c r="H189" s="14">
        <f>'[1]TCE - ANEXO III - Preencher'!I198</f>
        <v>0</v>
      </c>
      <c r="I189" s="14">
        <f>'[1]TCE - ANEXO III - Preencher'!J198</f>
        <v>0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0</v>
      </c>
      <c r="O189" s="15">
        <f>'[1]TCE - ANEXO III - Preencher'!P198</f>
        <v>0</v>
      </c>
      <c r="P189" s="16">
        <f t="shared" si="14"/>
        <v>0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0</v>
      </c>
    </row>
    <row r="190" spans="1:28" x14ac:dyDescent="0.2">
      <c r="A190" s="8" t="str">
        <f>IFERROR(VLOOKUP(B190,'[1]DADOS (OCULTAR)'!$Q$3:$S$133,3,0),"")</f>
        <v/>
      </c>
      <c r="B190" s="9">
        <f>'[1]TCE - ANEXO III - Preencher'!C199</f>
        <v>0</v>
      </c>
      <c r="C190" s="10"/>
      <c r="D190" s="11">
        <f>'[1]TCE - ANEXO III - Preencher'!E199</f>
        <v>0</v>
      </c>
      <c r="E190" s="9">
        <f>IF('[1]TCE - ANEXO III - Preencher'!F199="4 - Assistência Odontológica","2 - Outros Profissionais da Saúde",'[1]TCE - ANEXO III - Preencher'!F199)</f>
        <v>0</v>
      </c>
      <c r="F190" s="12">
        <f>'[1]TCE - ANEXO III - Preencher'!G199</f>
        <v>0</v>
      </c>
      <c r="G190" s="13" t="str">
        <f>IF('[1]TCE - ANEXO III - Preencher'!H199="","",'[1]TCE - ANEXO III - Preencher'!H199)</f>
        <v/>
      </c>
      <c r="H190" s="14">
        <f>'[1]TCE - ANEXO III - Preencher'!I199</f>
        <v>0</v>
      </c>
      <c r="I190" s="14">
        <f>'[1]TCE - ANEXO III - Preencher'!J199</f>
        <v>0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0</v>
      </c>
      <c r="O190" s="15">
        <f>'[1]TCE - ANEXO III - Preencher'!P199</f>
        <v>0</v>
      </c>
      <c r="P190" s="16">
        <f t="shared" si="14"/>
        <v>0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0</v>
      </c>
    </row>
    <row r="191" spans="1:28" x14ac:dyDescent="0.2">
      <c r="A191" s="8" t="str">
        <f>IFERROR(VLOOKUP(B191,'[1]DADOS (OCULTAR)'!$Q$3:$S$133,3,0),"")</f>
        <v/>
      </c>
      <c r="B191" s="9">
        <f>'[1]TCE - ANEXO III - Preencher'!C200</f>
        <v>0</v>
      </c>
      <c r="C191" s="10"/>
      <c r="D191" s="11">
        <f>'[1]TCE - ANEXO III - Preencher'!E200</f>
        <v>0</v>
      </c>
      <c r="E191" s="9">
        <f>IF('[1]TCE - ANEXO III - Preencher'!F200="4 - Assistência Odontológica","2 - Outros Profissionais da Saúde",'[1]TCE - ANEXO III - Preencher'!F200)</f>
        <v>0</v>
      </c>
      <c r="F191" s="12">
        <f>'[1]TCE - ANEXO III - Preencher'!G200</f>
        <v>0</v>
      </c>
      <c r="G191" s="13" t="str">
        <f>IF('[1]TCE - ANEXO III - Preencher'!H200="","",'[1]TCE - ANEXO III - Preencher'!H200)</f>
        <v/>
      </c>
      <c r="H191" s="14">
        <f>'[1]TCE - ANEXO III - Preencher'!I200</f>
        <v>0</v>
      </c>
      <c r="I191" s="14">
        <f>'[1]TCE - ANEXO III - Preencher'!J200</f>
        <v>0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0</v>
      </c>
      <c r="O191" s="15">
        <f>'[1]TCE - ANEXO III - Preencher'!P200</f>
        <v>0</v>
      </c>
      <c r="P191" s="16">
        <f t="shared" si="14"/>
        <v>0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0</v>
      </c>
    </row>
    <row r="192" spans="1:28" x14ac:dyDescent="0.2">
      <c r="A192" s="8" t="str">
        <f>IFERROR(VLOOKUP(B192,'[1]DADOS (OCULTAR)'!$Q$3:$S$133,3,0),"")</f>
        <v/>
      </c>
      <c r="B192" s="9">
        <f>'[1]TCE - ANEXO III - Preencher'!C201</f>
        <v>0</v>
      </c>
      <c r="C192" s="10"/>
      <c r="D192" s="11">
        <f>'[1]TCE - ANEXO III - Preencher'!E201</f>
        <v>0</v>
      </c>
      <c r="E192" s="9">
        <f>IF('[1]TCE - ANEXO III - Preencher'!F201="4 - Assistência Odontológica","2 - Outros Profissionais da Saúde",'[1]TCE - ANEXO III - Preencher'!F201)</f>
        <v>0</v>
      </c>
      <c r="F192" s="12">
        <f>'[1]TCE - ANEXO III - Preencher'!G201</f>
        <v>0</v>
      </c>
      <c r="G192" s="13" t="str">
        <f>IF('[1]TCE - ANEXO III - Preencher'!H201="","",'[1]TCE - ANEXO III - Preencher'!H201)</f>
        <v/>
      </c>
      <c r="H192" s="14">
        <f>'[1]TCE - ANEXO III - Preencher'!I201</f>
        <v>0</v>
      </c>
      <c r="I192" s="14">
        <f>'[1]TCE - ANEXO III - Preencher'!J201</f>
        <v>0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0</v>
      </c>
      <c r="O192" s="15">
        <f>'[1]TCE - ANEXO III - Preencher'!P201</f>
        <v>0</v>
      </c>
      <c r="P192" s="16">
        <f t="shared" si="14"/>
        <v>0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0</v>
      </c>
    </row>
    <row r="193" spans="1:28" x14ac:dyDescent="0.2">
      <c r="A193" s="8" t="str">
        <f>IFERROR(VLOOKUP(B193,'[1]DADOS (OCULTAR)'!$Q$3:$S$133,3,0),"")</f>
        <v/>
      </c>
      <c r="B193" s="9">
        <f>'[1]TCE - ANEXO III - Preencher'!C202</f>
        <v>0</v>
      </c>
      <c r="C193" s="10"/>
      <c r="D193" s="11">
        <f>'[1]TCE - ANEXO III - Preencher'!E202</f>
        <v>0</v>
      </c>
      <c r="E193" s="9">
        <f>IF('[1]TCE - ANEXO III - Preencher'!F202="4 - Assistência Odontológica","2 - Outros Profissionais da Saúde",'[1]TCE - ANEXO III - Preencher'!F202)</f>
        <v>0</v>
      </c>
      <c r="F193" s="12">
        <f>'[1]TCE - ANEXO III - Preencher'!G202</f>
        <v>0</v>
      </c>
      <c r="G193" s="13" t="str">
        <f>IF('[1]TCE - ANEXO III - Preencher'!H202="","",'[1]TCE - ANEXO III - Preencher'!H202)</f>
        <v/>
      </c>
      <c r="H193" s="14">
        <f>'[1]TCE - ANEXO III - Preencher'!I202</f>
        <v>0</v>
      </c>
      <c r="I193" s="14">
        <f>'[1]TCE - ANEXO III - Preencher'!J202</f>
        <v>0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0</v>
      </c>
      <c r="O193" s="15">
        <f>'[1]TCE - ANEXO III - Preencher'!P202</f>
        <v>0</v>
      </c>
      <c r="P193" s="16">
        <f t="shared" si="14"/>
        <v>0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0</v>
      </c>
    </row>
    <row r="194" spans="1:28" x14ac:dyDescent="0.2">
      <c r="A194" s="8" t="str">
        <f>IFERROR(VLOOKUP(B194,'[1]DADOS (OCULTAR)'!$Q$3:$S$133,3,0),"")</f>
        <v/>
      </c>
      <c r="B194" s="9">
        <f>'[1]TCE - ANEXO III - Preencher'!C203</f>
        <v>0</v>
      </c>
      <c r="C194" s="10"/>
      <c r="D194" s="11">
        <f>'[1]TCE - ANEXO III - Preencher'!E203</f>
        <v>0</v>
      </c>
      <c r="E194" s="9">
        <f>IF('[1]TCE - ANEXO III - Preencher'!F203="4 - Assistência Odontológica","2 - Outros Profissionais da Saúde",'[1]TCE - ANEXO III - Preencher'!F203)</f>
        <v>0</v>
      </c>
      <c r="F194" s="12">
        <f>'[1]TCE - ANEXO III - Preencher'!G203</f>
        <v>0</v>
      </c>
      <c r="G194" s="13" t="str">
        <f>IF('[1]TCE - ANEXO III - Preencher'!H203="","",'[1]TCE - ANEXO III - Preencher'!H203)</f>
        <v/>
      </c>
      <c r="H194" s="14">
        <f>'[1]TCE - ANEXO III - Preencher'!I203</f>
        <v>0</v>
      </c>
      <c r="I194" s="14">
        <f>'[1]TCE - ANEXO III - Preencher'!J203</f>
        <v>0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0</v>
      </c>
      <c r="O194" s="15">
        <f>'[1]TCE - ANEXO III - Preencher'!P203</f>
        <v>0</v>
      </c>
      <c r="P194" s="16">
        <f t="shared" si="14"/>
        <v>0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0</v>
      </c>
    </row>
    <row r="195" spans="1:28" x14ac:dyDescent="0.2">
      <c r="A195" s="8" t="str">
        <f>IFERROR(VLOOKUP(B195,'[1]DADOS (OCULTAR)'!$Q$3:$S$133,3,0),"")</f>
        <v/>
      </c>
      <c r="B195" s="9">
        <f>'[1]TCE - ANEXO III - Preencher'!C204</f>
        <v>0</v>
      </c>
      <c r="C195" s="10"/>
      <c r="D195" s="11">
        <f>'[1]TCE - ANEXO III - Preencher'!E204</f>
        <v>0</v>
      </c>
      <c r="E195" s="9">
        <f>IF('[1]TCE - ANEXO III - Preencher'!F204="4 - Assistência Odontológica","2 - Outros Profissionais da Saúde",'[1]TCE - ANEXO III - Preencher'!F204)</f>
        <v>0</v>
      </c>
      <c r="F195" s="12">
        <f>'[1]TCE - ANEXO III - Preencher'!G204</f>
        <v>0</v>
      </c>
      <c r="G195" s="13" t="str">
        <f>IF('[1]TCE - ANEXO III - Preencher'!H204="","",'[1]TCE - ANEXO III - Preencher'!H204)</f>
        <v/>
      </c>
      <c r="H195" s="14">
        <f>'[1]TCE - ANEXO III - Preencher'!I204</f>
        <v>0</v>
      </c>
      <c r="I195" s="14">
        <f>'[1]TCE - ANEXO III - Preencher'!J204</f>
        <v>0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0</v>
      </c>
      <c r="O195" s="15">
        <f>'[1]TCE - ANEXO III - Preencher'!P204</f>
        <v>0</v>
      </c>
      <c r="P195" s="16">
        <f t="shared" si="14"/>
        <v>0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0</v>
      </c>
    </row>
    <row r="196" spans="1:28" x14ac:dyDescent="0.2">
      <c r="A196" s="8" t="str">
        <f>IFERROR(VLOOKUP(B196,'[1]DADOS (OCULTAR)'!$Q$3:$S$133,3,0),"")</f>
        <v/>
      </c>
      <c r="B196" s="9">
        <f>'[1]TCE - ANEXO III - Preencher'!C205</f>
        <v>0</v>
      </c>
      <c r="C196" s="10"/>
      <c r="D196" s="11">
        <f>'[1]TCE - ANEXO III - Preencher'!E205</f>
        <v>0</v>
      </c>
      <c r="E196" s="9">
        <f>IF('[1]TCE - ANEXO III - Preencher'!F205="4 - Assistência Odontológica","2 - Outros Profissionais da Saúde",'[1]TCE - ANEXO III - Preencher'!F205)</f>
        <v>0</v>
      </c>
      <c r="F196" s="12">
        <f>'[1]TCE - ANEXO III - Preencher'!G205</f>
        <v>0</v>
      </c>
      <c r="G196" s="13" t="str">
        <f>IF('[1]TCE - ANEXO III - Preencher'!H205="","",'[1]TCE - ANEXO III - Preencher'!H205)</f>
        <v/>
      </c>
      <c r="H196" s="14">
        <f>'[1]TCE - ANEXO III - Preencher'!I205</f>
        <v>0</v>
      </c>
      <c r="I196" s="14">
        <f>'[1]TCE - ANEXO III - Preencher'!J205</f>
        <v>0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0</v>
      </c>
      <c r="O196" s="15">
        <f>'[1]TCE - ANEXO III - Preencher'!P205</f>
        <v>0</v>
      </c>
      <c r="P196" s="16">
        <f t="shared" ref="P196:P259" si="20">N196-O196</f>
        <v>0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0</v>
      </c>
    </row>
    <row r="197" spans="1:28" x14ac:dyDescent="0.2">
      <c r="A197" s="8" t="str">
        <f>IFERROR(VLOOKUP(B197,'[1]DADOS (OCULTAR)'!$Q$3:$S$133,3,0),"")</f>
        <v/>
      </c>
      <c r="B197" s="9">
        <f>'[1]TCE - ANEXO III - Preencher'!C206</f>
        <v>0</v>
      </c>
      <c r="C197" s="10"/>
      <c r="D197" s="11">
        <f>'[1]TCE - ANEXO III - Preencher'!E206</f>
        <v>0</v>
      </c>
      <c r="E197" s="9">
        <f>IF('[1]TCE - ANEXO III - Preencher'!F206="4 - Assistência Odontológica","2 - Outros Profissionais da Saúde",'[1]TCE - ANEXO III - Preencher'!F206)</f>
        <v>0</v>
      </c>
      <c r="F197" s="12">
        <f>'[1]TCE - ANEXO III - Preencher'!G206</f>
        <v>0</v>
      </c>
      <c r="G197" s="13" t="str">
        <f>IF('[1]TCE - ANEXO III - Preencher'!H206="","",'[1]TCE - ANEXO III - Preencher'!H206)</f>
        <v/>
      </c>
      <c r="H197" s="14">
        <f>'[1]TCE - ANEXO III - Preencher'!I206</f>
        <v>0</v>
      </c>
      <c r="I197" s="14">
        <f>'[1]TCE - ANEXO III - Preencher'!J206</f>
        <v>0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0</v>
      </c>
      <c r="O197" s="15">
        <f>'[1]TCE - ANEXO III - Preencher'!P206</f>
        <v>0</v>
      </c>
      <c r="P197" s="16">
        <f t="shared" si="20"/>
        <v>0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0</v>
      </c>
    </row>
    <row r="198" spans="1:28" x14ac:dyDescent="0.2">
      <c r="A198" s="8" t="str">
        <f>IFERROR(VLOOKUP(B198,'[1]DADOS (OCULTAR)'!$Q$3:$S$133,3,0),"")</f>
        <v/>
      </c>
      <c r="B198" s="9">
        <f>'[1]TCE - ANEXO III - Preencher'!C207</f>
        <v>0</v>
      </c>
      <c r="C198" s="10"/>
      <c r="D198" s="11">
        <f>'[1]TCE - ANEXO III - Preencher'!E207</f>
        <v>0</v>
      </c>
      <c r="E198" s="9">
        <f>IF('[1]TCE - ANEXO III - Preencher'!F207="4 - Assistência Odontológica","2 - Outros Profissionais da Saúde",'[1]TCE - ANEXO III - Preencher'!F207)</f>
        <v>0</v>
      </c>
      <c r="F198" s="12">
        <f>'[1]TCE - ANEXO III - Preencher'!G207</f>
        <v>0</v>
      </c>
      <c r="G198" s="13" t="str">
        <f>IF('[1]TCE - ANEXO III - Preencher'!H207="","",'[1]TCE - ANEXO III - Preencher'!H207)</f>
        <v/>
      </c>
      <c r="H198" s="14">
        <f>'[1]TCE - ANEXO III - Preencher'!I207</f>
        <v>0</v>
      </c>
      <c r="I198" s="14">
        <f>'[1]TCE - ANEXO III - Preencher'!J207</f>
        <v>0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0</v>
      </c>
      <c r="O198" s="15">
        <f>'[1]TCE - ANEXO III - Preencher'!P207</f>
        <v>0</v>
      </c>
      <c r="P198" s="16">
        <f t="shared" si="20"/>
        <v>0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0</v>
      </c>
    </row>
    <row r="199" spans="1:28" x14ac:dyDescent="0.2">
      <c r="A199" s="8" t="str">
        <f>IFERROR(VLOOKUP(B199,'[1]DADOS (OCULTAR)'!$Q$3:$S$133,3,0),"")</f>
        <v/>
      </c>
      <c r="B199" s="9">
        <f>'[1]TCE - ANEXO III - Preencher'!C208</f>
        <v>0</v>
      </c>
      <c r="C199" s="10"/>
      <c r="D199" s="11">
        <f>'[1]TCE - ANEXO III - Preencher'!E208</f>
        <v>0</v>
      </c>
      <c r="E199" s="9">
        <f>IF('[1]TCE - ANEXO III - Preencher'!F208="4 - Assistência Odontológica","2 - Outros Profissionais da Saúde",'[1]TCE - ANEXO III - Preencher'!F208)</f>
        <v>0</v>
      </c>
      <c r="F199" s="12">
        <f>'[1]TCE - ANEXO III - Preencher'!G208</f>
        <v>0</v>
      </c>
      <c r="G199" s="13" t="str">
        <f>IF('[1]TCE - ANEXO III - Preencher'!H208="","",'[1]TCE - ANEXO III - Preencher'!H208)</f>
        <v/>
      </c>
      <c r="H199" s="14">
        <f>'[1]TCE - ANEXO III - Preencher'!I208</f>
        <v>0</v>
      </c>
      <c r="I199" s="14">
        <f>'[1]TCE - ANEXO III - Preencher'!J208</f>
        <v>0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0</v>
      </c>
      <c r="O199" s="15">
        <f>'[1]TCE - ANEXO III - Preencher'!P208</f>
        <v>0</v>
      </c>
      <c r="P199" s="16">
        <f t="shared" si="20"/>
        <v>0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0</v>
      </c>
    </row>
    <row r="200" spans="1:28" x14ac:dyDescent="0.2">
      <c r="A200" s="8" t="str">
        <f>IFERROR(VLOOKUP(B200,'[1]DADOS (OCULTAR)'!$Q$3:$S$133,3,0),"")</f>
        <v/>
      </c>
      <c r="B200" s="9">
        <f>'[1]TCE - ANEXO III - Preencher'!C209</f>
        <v>0</v>
      </c>
      <c r="C200" s="10"/>
      <c r="D200" s="11">
        <f>'[1]TCE - ANEXO III - Preencher'!E209</f>
        <v>0</v>
      </c>
      <c r="E200" s="9">
        <f>IF('[1]TCE - ANEXO III - Preencher'!F209="4 - Assistência Odontológica","2 - Outros Profissionais da Saúde",'[1]TCE - ANEXO III - Preencher'!F209)</f>
        <v>0</v>
      </c>
      <c r="F200" s="12">
        <f>'[1]TCE - ANEXO III - Preencher'!G209</f>
        <v>0</v>
      </c>
      <c r="G200" s="13" t="str">
        <f>IF('[1]TCE - ANEXO III - Preencher'!H209="","",'[1]TCE - ANEXO III - Preencher'!H209)</f>
        <v/>
      </c>
      <c r="H200" s="14">
        <f>'[1]TCE - ANEXO III - Preencher'!I209</f>
        <v>0</v>
      </c>
      <c r="I200" s="14">
        <f>'[1]TCE - ANEXO III - Preencher'!J209</f>
        <v>0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0</v>
      </c>
      <c r="O200" s="15">
        <f>'[1]TCE - ANEXO III - Preencher'!P209</f>
        <v>0</v>
      </c>
      <c r="P200" s="16">
        <f t="shared" si="20"/>
        <v>0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0</v>
      </c>
    </row>
    <row r="201" spans="1:28" x14ac:dyDescent="0.2">
      <c r="A201" s="8" t="str">
        <f>IFERROR(VLOOKUP(B201,'[1]DADOS (OCULTAR)'!$Q$3:$S$133,3,0),"")</f>
        <v/>
      </c>
      <c r="B201" s="9">
        <f>'[1]TCE - ANEXO III - Preencher'!C210</f>
        <v>0</v>
      </c>
      <c r="C201" s="10"/>
      <c r="D201" s="11">
        <f>'[1]TCE - ANEXO III - Preencher'!E210</f>
        <v>0</v>
      </c>
      <c r="E201" s="9">
        <f>IF('[1]TCE - ANEXO III - Preencher'!F210="4 - Assistência Odontológica","2 - Outros Profissionais da Saúde",'[1]TCE - ANEXO III - Preencher'!F210)</f>
        <v>0</v>
      </c>
      <c r="F201" s="12">
        <f>'[1]TCE - ANEXO III - Preencher'!G210</f>
        <v>0</v>
      </c>
      <c r="G201" s="13" t="str">
        <f>IF('[1]TCE - ANEXO III - Preencher'!H210="","",'[1]TCE - ANEXO III - Preencher'!H210)</f>
        <v/>
      </c>
      <c r="H201" s="14">
        <f>'[1]TCE - ANEXO III - Preencher'!I210</f>
        <v>0</v>
      </c>
      <c r="I201" s="14">
        <f>'[1]TCE - ANEXO III - Preencher'!J210</f>
        <v>0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0</v>
      </c>
      <c r="O201" s="15">
        <f>'[1]TCE - ANEXO III - Preencher'!P210</f>
        <v>0</v>
      </c>
      <c r="P201" s="16">
        <f t="shared" si="20"/>
        <v>0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0</v>
      </c>
    </row>
    <row r="202" spans="1:28" x14ac:dyDescent="0.2">
      <c r="A202" s="8" t="str">
        <f>IFERROR(VLOOKUP(B202,'[1]DADOS (OCULTAR)'!$Q$3:$S$133,3,0),"")</f>
        <v/>
      </c>
      <c r="B202" s="9">
        <f>'[1]TCE - ANEXO III - Preencher'!C211</f>
        <v>0</v>
      </c>
      <c r="C202" s="10"/>
      <c r="D202" s="11">
        <f>'[1]TCE - ANEXO III - Preencher'!E211</f>
        <v>0</v>
      </c>
      <c r="E202" s="9">
        <f>IF('[1]TCE - ANEXO III - Preencher'!F211="4 - Assistência Odontológica","2 - Outros Profissionais da Saúde",'[1]TCE - ANEXO III - Preencher'!F211)</f>
        <v>0</v>
      </c>
      <c r="F202" s="12">
        <f>'[1]TCE - ANEXO III - Preencher'!G211</f>
        <v>0</v>
      </c>
      <c r="G202" s="13" t="str">
        <f>IF('[1]TCE - ANEXO III - Preencher'!H211="","",'[1]TCE - ANEXO III - Preencher'!H211)</f>
        <v/>
      </c>
      <c r="H202" s="14">
        <f>'[1]TCE - ANEXO III - Preencher'!I211</f>
        <v>0</v>
      </c>
      <c r="I202" s="14">
        <f>'[1]TCE - ANEXO III - Preencher'!J211</f>
        <v>0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0</v>
      </c>
      <c r="O202" s="15">
        <f>'[1]TCE - ANEXO III - Preencher'!P211</f>
        <v>0</v>
      </c>
      <c r="P202" s="16">
        <f t="shared" si="20"/>
        <v>0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0</v>
      </c>
    </row>
    <row r="203" spans="1:28" x14ac:dyDescent="0.2">
      <c r="A203" s="8" t="str">
        <f>IFERROR(VLOOKUP(B203,'[1]DADOS (OCULTAR)'!$Q$3:$S$133,3,0),"")</f>
        <v/>
      </c>
      <c r="B203" s="9">
        <f>'[1]TCE - ANEXO III - Preencher'!C212</f>
        <v>0</v>
      </c>
      <c r="C203" s="10"/>
      <c r="D203" s="11">
        <f>'[1]TCE - ANEXO III - Preencher'!E212</f>
        <v>0</v>
      </c>
      <c r="E203" s="9">
        <f>IF('[1]TCE - ANEXO III - Preencher'!F212="4 - Assistência Odontológica","2 - Outros Profissionais da Saúde",'[1]TCE - ANEXO III - Preencher'!F212)</f>
        <v>0</v>
      </c>
      <c r="F203" s="12">
        <f>'[1]TCE - ANEXO III - Preencher'!G212</f>
        <v>0</v>
      </c>
      <c r="G203" s="13" t="str">
        <f>IF('[1]TCE - ANEXO III - Preencher'!H212="","",'[1]TCE - ANEXO III - Preencher'!H212)</f>
        <v/>
      </c>
      <c r="H203" s="14">
        <f>'[1]TCE - ANEXO III - Preencher'!I212</f>
        <v>0</v>
      </c>
      <c r="I203" s="14">
        <f>'[1]TCE - ANEXO III - Preencher'!J212</f>
        <v>0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0</v>
      </c>
      <c r="O203" s="15">
        <f>'[1]TCE - ANEXO III - Preencher'!P212</f>
        <v>0</v>
      </c>
      <c r="P203" s="16">
        <f t="shared" si="20"/>
        <v>0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0</v>
      </c>
    </row>
    <row r="204" spans="1:28" x14ac:dyDescent="0.2">
      <c r="A204" s="8" t="str">
        <f>IFERROR(VLOOKUP(B204,'[1]DADOS (OCULTAR)'!$Q$3:$S$133,3,0),"")</f>
        <v/>
      </c>
      <c r="B204" s="9">
        <f>'[1]TCE - ANEXO III - Preencher'!C213</f>
        <v>0</v>
      </c>
      <c r="C204" s="10"/>
      <c r="D204" s="11">
        <f>'[1]TCE - ANEXO III - Preencher'!E213</f>
        <v>0</v>
      </c>
      <c r="E204" s="9">
        <f>IF('[1]TCE - ANEXO III - Preencher'!F213="4 - Assistência Odontológica","2 - Outros Profissionais da Saúde",'[1]TCE - ANEXO III - Preencher'!F213)</f>
        <v>0</v>
      </c>
      <c r="F204" s="12">
        <f>'[1]TCE - ANEXO III - Preencher'!G213</f>
        <v>0</v>
      </c>
      <c r="G204" s="13" t="str">
        <f>IF('[1]TCE - ANEXO III - Preencher'!H213="","",'[1]TCE - ANEXO III - Preencher'!H213)</f>
        <v/>
      </c>
      <c r="H204" s="14">
        <f>'[1]TCE - ANEXO III - Preencher'!I213</f>
        <v>0</v>
      </c>
      <c r="I204" s="14">
        <f>'[1]TCE - ANEXO III - Preencher'!J213</f>
        <v>0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0</v>
      </c>
      <c r="O204" s="15">
        <f>'[1]TCE - ANEXO III - Preencher'!P213</f>
        <v>0</v>
      </c>
      <c r="P204" s="16">
        <f t="shared" si="20"/>
        <v>0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0</v>
      </c>
    </row>
    <row r="205" spans="1:28" x14ac:dyDescent="0.2">
      <c r="A205" s="8" t="str">
        <f>IFERROR(VLOOKUP(B205,'[1]DADOS (OCULTAR)'!$Q$3:$S$133,3,0),"")</f>
        <v/>
      </c>
      <c r="B205" s="9">
        <f>'[1]TCE - ANEXO III - Preencher'!C214</f>
        <v>0</v>
      </c>
      <c r="C205" s="10"/>
      <c r="D205" s="11">
        <f>'[1]TCE - ANEXO III - Preencher'!E214</f>
        <v>0</v>
      </c>
      <c r="E205" s="9">
        <f>IF('[1]TCE - ANEXO III - Preencher'!F214="4 - Assistência Odontológica","2 - Outros Profissionais da Saúde",'[1]TCE - ANEXO III - Preencher'!F214)</f>
        <v>0</v>
      </c>
      <c r="F205" s="12">
        <f>'[1]TCE - ANEXO III - Preencher'!G214</f>
        <v>0</v>
      </c>
      <c r="G205" s="13" t="str">
        <f>IF('[1]TCE - ANEXO III - Preencher'!H214="","",'[1]TCE - ANEXO III - Preencher'!H214)</f>
        <v/>
      </c>
      <c r="H205" s="14">
        <f>'[1]TCE - ANEXO III - Preencher'!I214</f>
        <v>0</v>
      </c>
      <c r="I205" s="14">
        <f>'[1]TCE - ANEXO III - Preencher'!J214</f>
        <v>0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0</v>
      </c>
      <c r="O205" s="15">
        <f>'[1]TCE - ANEXO III - Preencher'!P214</f>
        <v>0</v>
      </c>
      <c r="P205" s="16">
        <f t="shared" si="20"/>
        <v>0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0</v>
      </c>
    </row>
    <row r="206" spans="1:28" x14ac:dyDescent="0.2">
      <c r="A206" s="8" t="str">
        <f>IFERROR(VLOOKUP(B206,'[1]DADOS (OCULTAR)'!$Q$3:$S$133,3,0),"")</f>
        <v/>
      </c>
      <c r="B206" s="9">
        <f>'[1]TCE - ANEXO III - Preencher'!C215</f>
        <v>0</v>
      </c>
      <c r="C206" s="10"/>
      <c r="D206" s="11">
        <f>'[1]TCE - ANEXO III - Preencher'!E215</f>
        <v>0</v>
      </c>
      <c r="E206" s="9">
        <f>IF('[1]TCE - ANEXO III - Preencher'!F215="4 - Assistência Odontológica","2 - Outros Profissionais da Saúde",'[1]TCE - ANEXO III - Preencher'!F215)</f>
        <v>0</v>
      </c>
      <c r="F206" s="12">
        <f>'[1]TCE - ANEXO III - Preencher'!G215</f>
        <v>0</v>
      </c>
      <c r="G206" s="13" t="str">
        <f>IF('[1]TCE - ANEXO III - Preencher'!H215="","",'[1]TCE - ANEXO III - Preencher'!H215)</f>
        <v/>
      </c>
      <c r="H206" s="14">
        <f>'[1]TCE - ANEXO III - Preencher'!I215</f>
        <v>0</v>
      </c>
      <c r="I206" s="14">
        <f>'[1]TCE - ANEXO III - Preencher'!J215</f>
        <v>0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0</v>
      </c>
      <c r="O206" s="15">
        <f>'[1]TCE - ANEXO III - Preencher'!P215</f>
        <v>0</v>
      </c>
      <c r="P206" s="16">
        <f t="shared" si="20"/>
        <v>0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0</v>
      </c>
    </row>
    <row r="207" spans="1:28" x14ac:dyDescent="0.2">
      <c r="A207" s="8" t="str">
        <f>IFERROR(VLOOKUP(B207,'[1]DADOS (OCULTAR)'!$Q$3:$S$133,3,0),"")</f>
        <v/>
      </c>
      <c r="B207" s="9">
        <f>'[1]TCE - ANEXO III - Preencher'!C216</f>
        <v>0</v>
      </c>
      <c r="C207" s="10"/>
      <c r="D207" s="11">
        <f>'[1]TCE - ANEXO III - Preencher'!E216</f>
        <v>0</v>
      </c>
      <c r="E207" s="9">
        <f>IF('[1]TCE - ANEXO III - Preencher'!F216="4 - Assistência Odontológica","2 - Outros Profissionais da Saúde",'[1]TCE - ANEXO III - Preencher'!F216)</f>
        <v>0</v>
      </c>
      <c r="F207" s="12">
        <f>'[1]TCE - ANEXO III - Preencher'!G216</f>
        <v>0</v>
      </c>
      <c r="G207" s="13" t="str">
        <f>IF('[1]TCE - ANEXO III - Preencher'!H216="","",'[1]TCE - ANEXO III - Preencher'!H216)</f>
        <v/>
      </c>
      <c r="H207" s="14">
        <f>'[1]TCE - ANEXO III - Preencher'!I216</f>
        <v>0</v>
      </c>
      <c r="I207" s="14">
        <f>'[1]TCE - ANEXO III - Preencher'!J216</f>
        <v>0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0</v>
      </c>
      <c r="O207" s="15">
        <f>'[1]TCE - ANEXO III - Preencher'!P216</f>
        <v>0</v>
      </c>
      <c r="P207" s="16">
        <f t="shared" si="20"/>
        <v>0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0</v>
      </c>
    </row>
    <row r="208" spans="1:28" x14ac:dyDescent="0.2">
      <c r="A208" s="8" t="str">
        <f>IFERROR(VLOOKUP(B208,'[1]DADOS (OCULTAR)'!$Q$3:$S$133,3,0),"")</f>
        <v/>
      </c>
      <c r="B208" s="9">
        <f>'[1]TCE - ANEXO III - Preencher'!C217</f>
        <v>0</v>
      </c>
      <c r="C208" s="10"/>
      <c r="D208" s="11">
        <f>'[1]TCE - ANEXO III - Preencher'!E217</f>
        <v>0</v>
      </c>
      <c r="E208" s="9">
        <f>IF('[1]TCE - ANEXO III - Preencher'!F217="4 - Assistência Odontológica","2 - Outros Profissionais da Saúde",'[1]TCE - ANEXO III - Preencher'!F217)</f>
        <v>0</v>
      </c>
      <c r="F208" s="12">
        <f>'[1]TCE - ANEXO III - Preencher'!G217</f>
        <v>0</v>
      </c>
      <c r="G208" s="13" t="str">
        <f>IF('[1]TCE - ANEXO III - Preencher'!H217="","",'[1]TCE - ANEXO III - Preencher'!H217)</f>
        <v/>
      </c>
      <c r="H208" s="14">
        <f>'[1]TCE - ANEXO III - Preencher'!I217</f>
        <v>0</v>
      </c>
      <c r="I208" s="14">
        <f>'[1]TCE - ANEXO III - Preencher'!J217</f>
        <v>0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0</v>
      </c>
      <c r="O208" s="15">
        <f>'[1]TCE - ANEXO III - Preencher'!P217</f>
        <v>0</v>
      </c>
      <c r="P208" s="16">
        <f t="shared" si="20"/>
        <v>0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0</v>
      </c>
    </row>
    <row r="209" spans="1:28" x14ac:dyDescent="0.2">
      <c r="A209" s="8" t="str">
        <f>IFERROR(VLOOKUP(B209,'[1]DADOS (OCULTAR)'!$Q$3:$S$133,3,0),"")</f>
        <v/>
      </c>
      <c r="B209" s="9">
        <f>'[1]TCE - ANEXO III - Preencher'!C218</f>
        <v>0</v>
      </c>
      <c r="C209" s="10"/>
      <c r="D209" s="11">
        <f>'[1]TCE - ANEXO III - Preencher'!E218</f>
        <v>0</v>
      </c>
      <c r="E209" s="9">
        <f>IF('[1]TCE - ANEXO III - Preencher'!F218="4 - Assistência Odontológica","2 - Outros Profissionais da Saúde",'[1]TCE - ANEXO III - Preencher'!F218)</f>
        <v>0</v>
      </c>
      <c r="F209" s="12">
        <f>'[1]TCE - ANEXO III - Preencher'!G218</f>
        <v>0</v>
      </c>
      <c r="G209" s="13" t="str">
        <f>IF('[1]TCE - ANEXO III - Preencher'!H218="","",'[1]TCE - ANEXO III - Preencher'!H218)</f>
        <v/>
      </c>
      <c r="H209" s="14">
        <f>'[1]TCE - ANEXO III - Preencher'!I218</f>
        <v>0</v>
      </c>
      <c r="I209" s="14">
        <f>'[1]TCE - ANEXO III - Preencher'!J218</f>
        <v>0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0</v>
      </c>
      <c r="O209" s="15">
        <f>'[1]TCE - ANEXO III - Preencher'!P218</f>
        <v>0</v>
      </c>
      <c r="P209" s="16">
        <f t="shared" si="20"/>
        <v>0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0</v>
      </c>
    </row>
    <row r="210" spans="1:28" x14ac:dyDescent="0.2">
      <c r="A210" s="8" t="str">
        <f>IFERROR(VLOOKUP(B210,'[1]DADOS (OCULTAR)'!$Q$3:$S$133,3,0),"")</f>
        <v/>
      </c>
      <c r="B210" s="9">
        <f>'[1]TCE - ANEXO III - Preencher'!C219</f>
        <v>0</v>
      </c>
      <c r="C210" s="10"/>
      <c r="D210" s="11">
        <f>'[1]TCE - ANEXO III - Preencher'!E219</f>
        <v>0</v>
      </c>
      <c r="E210" s="9">
        <f>IF('[1]TCE - ANEXO III - Preencher'!F219="4 - Assistência Odontológica","2 - Outros Profissionais da Saúde",'[1]TCE - ANEXO III - Preencher'!F219)</f>
        <v>0</v>
      </c>
      <c r="F210" s="12">
        <f>'[1]TCE - ANEXO III - Preencher'!G219</f>
        <v>0</v>
      </c>
      <c r="G210" s="13" t="str">
        <f>IF('[1]TCE - ANEXO III - Preencher'!H219="","",'[1]TCE - ANEXO III - Preencher'!H219)</f>
        <v/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0</v>
      </c>
    </row>
    <row r="211" spans="1:28" x14ac:dyDescent="0.2">
      <c r="A211" s="8" t="str">
        <f>IFERROR(VLOOKUP(B211,'[1]DADOS (OCULTAR)'!$Q$3:$S$133,3,0),"")</f>
        <v/>
      </c>
      <c r="B211" s="9">
        <f>'[1]TCE - ANEXO III - Preencher'!C220</f>
        <v>0</v>
      </c>
      <c r="C211" s="10"/>
      <c r="D211" s="11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12">
        <f>'[1]TCE - ANEXO III - Preencher'!G220</f>
        <v>0</v>
      </c>
      <c r="G211" s="13" t="str">
        <f>IF('[1]TCE - ANEXO III - Preencher'!H220="","",'[1]TCE - ANEXO III - Preencher'!H220)</f>
        <v/>
      </c>
      <c r="H211" s="14">
        <f>'[1]TCE - ANEXO III - Preencher'!I220</f>
        <v>0</v>
      </c>
      <c r="I211" s="14">
        <f>'[1]TCE - ANEXO III - Preencher'!J220</f>
        <v>0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0</v>
      </c>
    </row>
    <row r="212" spans="1:28" x14ac:dyDescent="0.2">
      <c r="A212" s="8" t="str">
        <f>IFERROR(VLOOKUP(B212,'[1]DADOS (OCULTAR)'!$Q$3:$S$133,3,0),"")</f>
        <v/>
      </c>
      <c r="B212" s="9">
        <f>'[1]TCE - ANEXO III - Preencher'!C221</f>
        <v>0</v>
      </c>
      <c r="C212" s="10"/>
      <c r="D212" s="11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12">
        <f>'[1]TCE - ANEXO III - Preencher'!G221</f>
        <v>0</v>
      </c>
      <c r="G212" s="13" t="str">
        <f>IF('[1]TCE - ANEXO III - Preencher'!H221="","",'[1]TCE - ANEXO III - Preencher'!H221)</f>
        <v/>
      </c>
      <c r="H212" s="14">
        <f>'[1]TCE - ANEXO III - Preencher'!I221</f>
        <v>0</v>
      </c>
      <c r="I212" s="14">
        <f>'[1]TCE - ANEXO III - Preencher'!J221</f>
        <v>0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0</v>
      </c>
    </row>
    <row r="213" spans="1:28" x14ac:dyDescent="0.2">
      <c r="A213" s="8" t="str">
        <f>IFERROR(VLOOKUP(B213,'[1]DADOS (OCULTAR)'!$Q$3:$S$133,3,0),"")</f>
        <v/>
      </c>
      <c r="B213" s="9">
        <f>'[1]TCE - ANEXO III - Preencher'!C222</f>
        <v>0</v>
      </c>
      <c r="C213" s="10"/>
      <c r="D213" s="11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12">
        <f>'[1]TCE - ANEXO III - Preencher'!G222</f>
        <v>0</v>
      </c>
      <c r="G213" s="13" t="str">
        <f>IF('[1]TCE - ANEXO III - Preencher'!H222="","",'[1]TCE - ANEXO III - Preencher'!H222)</f>
        <v/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0</v>
      </c>
    </row>
    <row r="214" spans="1:28" x14ac:dyDescent="0.2">
      <c r="A214" s="8" t="str">
        <f>IFERROR(VLOOKUP(B214,'[1]DADOS (OCULTAR)'!$Q$3:$S$133,3,0),"")</f>
        <v/>
      </c>
      <c r="B214" s="9">
        <f>'[1]TCE - ANEXO III - Preencher'!C223</f>
        <v>0</v>
      </c>
      <c r="C214" s="10"/>
      <c r="D214" s="11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12">
        <f>'[1]TCE - ANEXO III - Preencher'!G223</f>
        <v>0</v>
      </c>
      <c r="G214" s="13" t="str">
        <f>IF('[1]TCE - ANEXO III - Preencher'!H223="","",'[1]TCE - ANEXO III - Preencher'!H223)</f>
        <v/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0</v>
      </c>
    </row>
    <row r="215" spans="1:28" x14ac:dyDescent="0.2">
      <c r="A215" s="8" t="str">
        <f>IFERROR(VLOOKUP(B215,'[1]DADOS (OCULTAR)'!$Q$3:$S$133,3,0),"")</f>
        <v/>
      </c>
      <c r="B215" s="9">
        <f>'[1]TCE - ANEXO III - Preencher'!C224</f>
        <v>0</v>
      </c>
      <c r="C215" s="10"/>
      <c r="D215" s="11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12">
        <f>'[1]TCE - ANEXO III - Preencher'!G224</f>
        <v>0</v>
      </c>
      <c r="G215" s="13" t="str">
        <f>IF('[1]TCE - ANEXO III - Preencher'!H224="","",'[1]TCE - ANEXO III - Preencher'!H224)</f>
        <v/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0</v>
      </c>
    </row>
    <row r="216" spans="1:28" x14ac:dyDescent="0.2">
      <c r="A216" s="8" t="str">
        <f>IFERROR(VLOOKUP(B216,'[1]DADOS (OCULTAR)'!$Q$3:$S$133,3,0),"")</f>
        <v/>
      </c>
      <c r="B216" s="9">
        <f>'[1]TCE - ANEXO III - Preencher'!C225</f>
        <v>0</v>
      </c>
      <c r="C216" s="10"/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 t="str">
        <f>IF('[1]TCE - ANEXO III - Preencher'!H225="","",'[1]TCE - ANEXO III - Preencher'!H225)</f>
        <v/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0</v>
      </c>
    </row>
    <row r="217" spans="1:28" x14ac:dyDescent="0.2">
      <c r="A217" s="8" t="str">
        <f>IFERROR(VLOOKUP(B217,'[1]DADOS (OCULTAR)'!$Q$3:$S$133,3,0),"")</f>
        <v/>
      </c>
      <c r="B217" s="9">
        <f>'[1]TCE - ANEXO III - Preencher'!C226</f>
        <v>0</v>
      </c>
      <c r="C217" s="10"/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 t="str">
        <f>IF('[1]TCE - ANEXO III - Preencher'!H226="","",'[1]TCE - ANEXO III - Preencher'!H226)</f>
        <v/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0</v>
      </c>
    </row>
    <row r="218" spans="1:28" x14ac:dyDescent="0.2">
      <c r="A218" s="8" t="str">
        <f>IFERROR(VLOOKUP(B218,'[1]DADOS (OCULTAR)'!$Q$3:$S$133,3,0),"")</f>
        <v/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 x14ac:dyDescent="0.2">
      <c r="A219" s="8" t="str">
        <f>IFERROR(VLOOKUP(B219,'[1]DADOS (OCULTAR)'!$Q$3:$S$133,3,0),"")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(OCULTAR)'!$Q$3:$S$133,3,0),"")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(OCULTAR)'!$Q$3:$S$133,3,0),"")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(OCULTAR)'!$Q$3:$S$133,3,0),"")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(OCULTAR)'!$Q$3:$S$133,3,0),"")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(OCULTAR)'!$Q$3:$S$133,3,0),"")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(OCULTAR)'!$Q$3:$S$133,3,0),"")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(OCULTAR)'!$Q$3:$S$133,3,0),"")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(OCULTAR)'!$Q$3:$S$133,3,0),"")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(OCULTAR)'!$Q$3:$S$133,3,0),"")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(OCULTAR)'!$Q$3:$S$133,3,0),"")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(OCULTAR)'!$Q$3:$S$133,3,0),"")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(OCULTAR)'!$Q$3:$S$133,3,0),"")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(OCULTAR)'!$Q$3:$S$133,3,0),"")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(OCULTAR)'!$Q$3:$S$133,3,0),"")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(OCULTAR)'!$Q$3:$S$133,3,0),"")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(OCULTAR)'!$Q$3:$S$133,3,0),"")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(OCULTAR)'!$Q$3:$S$133,3,0),"")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(OCULTAR)'!$Q$3:$S$133,3,0),"")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(OCULTAR)'!$Q$3:$S$133,3,0),"")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(OCULTAR)'!$Q$3:$S$133,3,0),"")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(OCULTAR)'!$Q$3:$S$133,3,0),"")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(OCULTAR)'!$Q$3:$S$133,3,0),"")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(OCULTAR)'!$Q$3:$S$133,3,0),"")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(OCULTAR)'!$Q$3:$S$133,3,0),"")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(OCULTAR)'!$Q$3:$S$133,3,0),"")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(OCULTAR)'!$Q$3:$S$133,3,0),"")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(OCULTAR)'!$Q$3:$S$133,3,0),"")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(OCULTAR)'!$Q$3:$S$133,3,0),"")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(OCULTAR)'!$Q$3:$S$133,3,0),"")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(OCULTAR)'!$Q$3:$S$133,3,0),"")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(OCULTAR)'!$Q$3:$S$133,3,0),"")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(OCULTAR)'!$Q$3:$S$133,3,0),"")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(OCULTAR)'!$Q$3:$S$133,3,0),"")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(OCULTAR)'!$Q$3:$S$133,3,0),"")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(OCULTAR)'!$Q$3:$S$133,3,0),"")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(OCULTAR)'!$Q$3:$S$133,3,0),"")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(OCULTAR)'!$Q$3:$S$133,3,0),"")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(OCULTAR)'!$Q$3:$S$133,3,0),"")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(OCULTAR)'!$Q$3:$S$133,3,0),"")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(OCULTAR)'!$Q$3:$S$133,3,0),"")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(OCULTAR)'!$Q$3:$S$133,3,0),"")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(OCULTAR)'!$Q$3:$S$133,3,0),"")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(OCULTAR)'!$Q$3:$S$133,3,0),"")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(OCULTAR)'!$Q$3:$S$133,3,0),"")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(OCULTAR)'!$Q$3:$S$133,3,0),"")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(OCULTAR)'!$Q$3:$S$133,3,0),"")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(OCULTAR)'!$Q$3:$S$133,3,0),"")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(OCULTAR)'!$Q$3:$S$133,3,0),"")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(OCULTAR)'!$Q$3:$S$133,3,0),"")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(OCULTAR)'!$Q$3:$S$133,3,0),"")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(OCULTAR)'!$Q$3:$S$133,3,0),"")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(OCULTAR)'!$Q$3:$S$133,3,0),"")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(OCULTAR)'!$Q$3:$S$133,3,0),"")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(OCULTAR)'!$Q$3:$S$133,3,0),"")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(OCULTAR)'!$Q$3:$S$133,3,0),"")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(OCULTAR)'!$Q$3:$S$133,3,0),"")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(OCULTAR)'!$Q$3:$S$133,3,0),"")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(OCULTAR)'!$Q$3:$S$133,3,0),"")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(OCULTAR)'!$Q$3:$S$133,3,0),"")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(OCULTAR)'!$Q$3:$S$133,3,0),"")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(OCULTAR)'!$Q$3:$S$133,3,0),"")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(OCULTAR)'!$Q$3:$S$133,3,0),"")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(OCULTAR)'!$Q$3:$S$133,3,0),"")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(OCULTAR)'!$Q$3:$S$133,3,0),"")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(OCULTAR)'!$Q$3:$S$133,3,0),"")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(OCULTAR)'!$Q$3:$S$133,3,0),"")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(OCULTAR)'!$Q$3:$S$133,3,0),"")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(OCULTAR)'!$Q$3:$S$133,3,0),"")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(OCULTAR)'!$Q$3:$S$133,3,0),"")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(OCULTAR)'!$Q$3:$S$133,3,0),"")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(OCULTAR)'!$Q$3:$S$133,3,0),"")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(OCULTAR)'!$Q$3:$S$133,3,0),"")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(OCULTAR)'!$Q$3:$S$133,3,0),"")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(OCULTAR)'!$Q$3:$S$133,3,0),"")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(OCULTAR)'!$Q$3:$S$133,3,0),"")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(OCULTAR)'!$Q$3:$S$133,3,0),"")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(OCULTAR)'!$Q$3:$S$133,3,0),"")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(OCULTAR)'!$Q$3:$S$133,3,0),"")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(OCULTAR)'!$Q$3:$S$133,3,0),"")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(OCULTAR)'!$Q$3:$S$133,3,0),"")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(OCULTAR)'!$Q$3:$S$133,3,0),"")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(OCULTAR)'!$Q$3:$S$133,3,0),"")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(OCULTAR)'!$Q$3:$S$133,3,0),"")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(OCULTAR)'!$Q$3:$S$133,3,0),"")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(OCULTAR)'!$Q$3:$S$133,3,0),"")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(OCULTAR)'!$Q$3:$S$133,3,0),"")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(OCULTAR)'!$Q$3:$S$133,3,0),"")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(OCULTAR)'!$Q$3:$S$133,3,0),"")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(OCULTAR)'!$Q$3:$S$133,3,0),"")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(OCULTAR)'!$Q$3:$S$133,3,0),"")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(OCULTAR)'!$Q$3:$S$133,3,0),"")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(OCULTAR)'!$Q$3:$S$133,3,0),"")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(OCULTAR)'!$Q$3:$S$133,3,0),"")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(OCULTAR)'!$Q$3:$S$133,3,0),"")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(OCULTAR)'!$Q$3:$S$133,3,0),"")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(OCULTAR)'!$Q$3:$S$133,3,0),"")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(OCULTAR)'!$Q$3:$S$133,3,0),"")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(OCULTAR)'!$Q$3:$S$133,3,0),"")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(OCULTAR)'!$Q$3:$S$133,3,0),"")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(OCULTAR)'!$Q$3:$S$133,3,0),"")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(OCULTAR)'!$Q$3:$S$133,3,0),"")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(OCULTAR)'!$Q$3:$S$133,3,0),"")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(OCULTAR)'!$Q$3:$S$133,3,0),"")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(OCULTAR)'!$Q$3:$S$133,3,0),"")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(OCULTAR)'!$Q$3:$S$133,3,0),"")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(OCULTAR)'!$Q$3:$S$133,3,0),"")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(OCULTAR)'!$Q$3:$S$133,3,0),"")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(OCULTAR)'!$Q$3:$S$133,3,0),"")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(OCULTAR)'!$Q$3:$S$133,3,0),"")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(OCULTAR)'!$Q$3:$S$133,3,0),"")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(OCULTAR)'!$Q$3:$S$133,3,0),"")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(OCULTAR)'!$Q$3:$S$133,3,0),"")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(OCULTAR)'!$Q$3:$S$133,3,0),"")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(OCULTAR)'!$Q$3:$S$133,3,0),"")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(OCULTAR)'!$Q$3:$S$133,3,0),"")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(OCULTAR)'!$Q$3:$S$133,3,0),"")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(OCULTAR)'!$Q$3:$S$133,3,0),"")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(OCULTAR)'!$Q$3:$S$133,3,0),"")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(OCULTAR)'!$Q$3:$S$133,3,0),"")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(OCULTAR)'!$Q$3:$S$133,3,0),"")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(OCULTAR)'!$Q$3:$S$133,3,0),"")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(OCULTAR)'!$Q$3:$S$133,3,0),"")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(OCULTAR)'!$Q$3:$S$133,3,0),"")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(OCULTAR)'!$Q$3:$S$133,3,0),"")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(OCULTAR)'!$Q$3:$S$133,3,0),"")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(OCULTAR)'!$Q$3:$S$133,3,0),"")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(OCULTAR)'!$Q$3:$S$133,3,0),"")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(OCULTAR)'!$Q$3:$S$133,3,0),"")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(OCULTAR)'!$Q$3:$S$133,3,0),"")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(OCULTAR)'!$Q$3:$S$133,3,0),"")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(OCULTAR)'!$Q$3:$S$133,3,0),"")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(OCULTAR)'!$Q$3:$S$133,3,0),"")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(OCULTAR)'!$Q$3:$S$133,3,0),"")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(OCULTAR)'!$Q$3:$S$133,3,0),"")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(OCULTAR)'!$Q$3:$S$133,3,0),"")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(OCULTAR)'!$Q$3:$S$133,3,0),"")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(OCULTAR)'!$Q$3:$S$133,3,0),"")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(OCULTAR)'!$Q$3:$S$133,3,0),"")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(OCULTAR)'!$Q$3:$S$133,3,0),"")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(OCULTAR)'!$Q$3:$S$133,3,0),"")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(OCULTAR)'!$Q$3:$S$133,3,0),"")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(OCULTAR)'!$Q$3:$S$133,3,0),"")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(OCULTAR)'!$Q$3:$S$133,3,0),"")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(OCULTAR)'!$Q$3:$S$133,3,0),"")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(OCULTAR)'!$Q$3:$S$133,3,0),"")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(OCULTAR)'!$Q$3:$S$133,3,0),"")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(OCULTAR)'!$Q$3:$S$133,3,0),"")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(OCULTAR)'!$Q$3:$S$133,3,0),"")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(OCULTAR)'!$Q$3:$S$133,3,0),"")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(OCULTAR)'!$Q$3:$S$133,3,0),"")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(OCULTAR)'!$Q$3:$S$133,3,0),"")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(OCULTAR)'!$Q$3:$S$133,3,0),"")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(OCULTAR)'!$Q$3:$S$133,3,0),"")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(OCULTAR)'!$Q$3:$S$133,3,0),"")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(OCULTAR)'!$Q$3:$S$133,3,0),"")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(OCULTAR)'!$Q$3:$S$133,3,0),"")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(OCULTAR)'!$Q$3:$S$133,3,0),"")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(OCULTAR)'!$Q$3:$S$133,3,0),"")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(OCULTAR)'!$Q$3:$S$133,3,0),"")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(OCULTAR)'!$Q$3:$S$133,3,0),"")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(OCULTAR)'!$Q$3:$S$133,3,0),"")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(OCULTAR)'!$Q$3:$S$133,3,0),"")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(OCULTAR)'!$Q$3:$S$133,3,0),"")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(OCULTAR)'!$Q$3:$S$133,3,0),"")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(OCULTAR)'!$Q$3:$S$133,3,0),"")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(OCULTAR)'!$Q$3:$S$133,3,0),"")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(OCULTAR)'!$Q$3:$S$133,3,0),"")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(OCULTAR)'!$Q$3:$S$133,3,0),"")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(OCULTAR)'!$Q$3:$S$133,3,0),"")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(OCULTAR)'!$Q$3:$S$133,3,0),"")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(OCULTAR)'!$Q$3:$S$133,3,0),"")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(OCULTAR)'!$Q$3:$S$133,3,0),"")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(OCULTAR)'!$Q$3:$S$133,3,0),"")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(OCULTAR)'!$Q$3:$S$133,3,0),"")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(OCULTAR)'!$Q$3:$S$133,3,0),"")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(OCULTAR)'!$Q$3:$S$133,3,0),"")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(OCULTAR)'!$Q$3:$S$133,3,0),"")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(OCULTAR)'!$Q$3:$S$133,3,0),"")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(OCULTAR)'!$Q$3:$S$133,3,0),"")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(OCULTAR)'!$Q$3:$S$133,3,0),"")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(OCULTAR)'!$Q$3:$S$133,3,0),"")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(OCULTAR)'!$Q$3:$S$133,3,0),"")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(OCULTAR)'!$Q$3:$S$133,3,0),"")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(OCULTAR)'!$Q$3:$S$133,3,0),"")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(OCULTAR)'!$Q$3:$S$133,3,0),"")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(OCULTAR)'!$Q$3:$S$133,3,0),"")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(OCULTAR)'!$Q$3:$S$133,3,0),"")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(OCULTAR)'!$Q$3:$S$133,3,0),"")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(OCULTAR)'!$Q$3:$S$133,3,0),"")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(OCULTAR)'!$Q$3:$S$133,3,0),"")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(OCULTAR)'!$Q$3:$S$133,3,0),"")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(OCULTAR)'!$Q$3:$S$133,3,0),"")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(OCULTAR)'!$Q$3:$S$133,3,0),"")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(OCULTAR)'!$Q$3:$S$133,3,0),"")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(OCULTAR)'!$Q$3:$S$133,3,0),"")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(OCULTAR)'!$Q$3:$S$133,3,0),"")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(OCULTAR)'!$Q$3:$S$133,3,0),"")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(OCULTAR)'!$Q$3:$S$133,3,0),"")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(OCULTAR)'!$Q$3:$S$133,3,0),"")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(OCULTAR)'!$Q$3:$S$133,3,0),"")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(OCULTAR)'!$Q$3:$S$133,3,0),"")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(OCULTAR)'!$Q$3:$S$133,3,0),"")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(OCULTAR)'!$Q$3:$S$133,3,0),"")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(OCULTAR)'!$Q$3:$S$133,3,0),"")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(OCULTAR)'!$Q$3:$S$133,3,0),"")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(OCULTAR)'!$Q$3:$S$133,3,0),"")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(OCULTAR)'!$Q$3:$S$133,3,0),"")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(OCULTAR)'!$Q$3:$S$133,3,0),"")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(OCULTAR)'!$Q$3:$S$133,3,0),"")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(OCULTAR)'!$Q$3:$S$133,3,0),"")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(OCULTAR)'!$Q$3:$S$133,3,0),"")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(OCULTAR)'!$Q$3:$S$133,3,0),"")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(OCULTAR)'!$Q$3:$S$133,3,0),"")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(OCULTAR)'!$Q$3:$S$133,3,0),"")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(OCULTAR)'!$Q$3:$S$133,3,0),"")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(OCULTAR)'!$Q$3:$S$133,3,0),"")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(OCULTAR)'!$Q$3:$S$133,3,0),"")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(OCULTAR)'!$Q$3:$S$133,3,0),"")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(OCULTAR)'!$Q$3:$S$133,3,0),"")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(OCULTAR)'!$Q$3:$S$133,3,0),"")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(OCULTAR)'!$Q$3:$S$133,3,0),"")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(OCULTAR)'!$Q$3:$S$133,3,0),"")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(OCULTAR)'!$Q$3:$S$133,3,0),"")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(OCULTAR)'!$Q$3:$S$133,3,0),"")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(OCULTAR)'!$Q$3:$S$133,3,0),"")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(OCULTAR)'!$Q$3:$S$133,3,0),"")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(OCULTAR)'!$Q$3:$S$133,3,0),"")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(OCULTAR)'!$Q$3:$S$133,3,0),"")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(OCULTAR)'!$Q$3:$S$133,3,0),"")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(OCULTAR)'!$Q$3:$S$133,3,0),"")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(OCULTAR)'!$Q$3:$S$133,3,0),"")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(OCULTAR)'!$Q$3:$S$133,3,0),"")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(OCULTAR)'!$Q$3:$S$133,3,0),"")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(OCULTAR)'!$Q$3:$S$133,3,0),"")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(OCULTAR)'!$Q$3:$S$133,3,0),"")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(OCULTAR)'!$Q$3:$S$133,3,0),"")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(OCULTAR)'!$Q$3:$S$133,3,0),"")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(OCULTAR)'!$Q$3:$S$133,3,0),"")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(OCULTAR)'!$Q$3:$S$133,3,0),"")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(OCULTAR)'!$Q$3:$S$133,3,0),"")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(OCULTAR)'!$Q$3:$S$133,3,0),"")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(OCULTAR)'!$Q$3:$S$133,3,0),"")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(OCULTAR)'!$Q$3:$S$133,3,0),"")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(OCULTAR)'!$Q$3:$S$133,3,0),"")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(OCULTAR)'!$Q$3:$S$133,3,0),"")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(OCULTAR)'!$Q$3:$S$133,3,0),"")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(OCULTAR)'!$Q$3:$S$133,3,0),"")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(OCULTAR)'!$Q$3:$S$133,3,0),"")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(OCULTAR)'!$Q$3:$S$133,3,0),"")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(OCULTAR)'!$Q$3:$S$133,3,0),"")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(OCULTAR)'!$Q$3:$S$133,3,0),"")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(OCULTAR)'!$Q$3:$S$133,3,0),"")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(OCULTAR)'!$Q$3:$S$133,3,0),"")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(OCULTAR)'!$Q$3:$S$133,3,0),"")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(OCULTAR)'!$Q$3:$S$133,3,0),"")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(OCULTAR)'!$Q$3:$S$133,3,0),"")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(OCULTAR)'!$Q$3:$S$133,3,0),"")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(OCULTAR)'!$Q$3:$S$133,3,0),"")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(OCULTAR)'!$Q$3:$S$133,3,0),"")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(OCULTAR)'!$Q$3:$S$133,3,0),"")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(OCULTAR)'!$Q$3:$S$133,3,0),"")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(OCULTAR)'!$Q$3:$S$133,3,0),"")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(OCULTAR)'!$Q$3:$S$133,3,0),"")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(OCULTAR)'!$Q$3:$S$133,3,0),"")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(OCULTAR)'!$Q$3:$S$133,3,0),"")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(OCULTAR)'!$Q$3:$S$133,3,0),"")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(OCULTAR)'!$Q$3:$S$133,3,0),"")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(OCULTAR)'!$Q$3:$S$133,3,0),"")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(OCULTAR)'!$Q$3:$S$133,3,0),"")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(OCULTAR)'!$Q$3:$S$133,3,0),"")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(OCULTAR)'!$Q$3:$S$133,3,0),"")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(OCULTAR)'!$Q$3:$S$133,3,0),"")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(OCULTAR)'!$Q$3:$S$133,3,0),"")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(OCULTAR)'!$Q$3:$S$133,3,0),"")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(OCULTAR)'!$Q$3:$S$133,3,0),"")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(OCULTAR)'!$Q$3:$S$133,3,0),"")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(OCULTAR)'!$Q$3:$S$133,3,0),"")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(OCULTAR)'!$Q$3:$S$133,3,0),"")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(OCULTAR)'!$Q$3:$S$133,3,0),"")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(OCULTAR)'!$Q$3:$S$133,3,0),"")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(OCULTAR)'!$Q$3:$S$133,3,0),"")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(OCULTAR)'!$Q$3:$S$133,3,0),"")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(OCULTAR)'!$Q$3:$S$133,3,0),"")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(OCULTAR)'!$Q$3:$S$133,3,0),"")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(OCULTAR)'!$Q$3:$S$133,3,0),"")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(OCULTAR)'!$Q$3:$S$133,3,0),"")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(OCULTAR)'!$Q$3:$S$133,3,0),"")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(OCULTAR)'!$Q$3:$S$133,3,0),"")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(OCULTAR)'!$Q$3:$S$133,3,0),"")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(OCULTAR)'!$Q$3:$S$133,3,0),"")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(OCULTAR)'!$Q$3:$S$133,3,0),"")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(OCULTAR)'!$Q$3:$S$133,3,0),"")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(OCULTAR)'!$Q$3:$S$133,3,0),"")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(OCULTAR)'!$Q$3:$S$133,3,0),"")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(OCULTAR)'!$Q$3:$S$133,3,0),"")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(OCULTAR)'!$Q$3:$S$133,3,0),"")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(OCULTAR)'!$Q$3:$S$133,3,0),"")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(OCULTAR)'!$Q$3:$S$133,3,0),"")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(OCULTAR)'!$Q$3:$S$133,3,0),"")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(OCULTAR)'!$Q$3:$S$133,3,0),"")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(OCULTAR)'!$Q$3:$S$133,3,0),"")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(OCULTAR)'!$Q$3:$S$133,3,0),"")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(OCULTAR)'!$Q$3:$S$133,3,0),"")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(OCULTAR)'!$Q$3:$S$133,3,0),"")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(OCULTAR)'!$Q$3:$S$133,3,0),"")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(OCULTAR)'!$Q$3:$S$133,3,0),"")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(OCULTAR)'!$Q$3:$S$133,3,0),"")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(OCULTAR)'!$Q$3:$S$133,3,0),"")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(OCULTAR)'!$Q$3:$S$133,3,0),"")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(OCULTAR)'!$Q$3:$S$133,3,0),"")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(OCULTAR)'!$Q$3:$S$133,3,0),"")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(OCULTAR)'!$Q$3:$S$133,3,0),"")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(OCULTAR)'!$Q$3:$S$133,3,0),"")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(OCULTAR)'!$Q$3:$S$133,3,0),"")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(OCULTAR)'!$Q$3:$S$133,3,0),"")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(OCULTAR)'!$Q$3:$S$133,3,0),"")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(OCULTAR)'!$Q$3:$S$133,3,0),"")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(OCULTAR)'!$Q$3:$S$133,3,0),"")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(OCULTAR)'!$Q$3:$S$133,3,0),"")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(OCULTAR)'!$Q$3:$S$133,3,0),"")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(OCULTAR)'!$Q$3:$S$133,3,0),"")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(OCULTAR)'!$Q$3:$S$133,3,0),"")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(OCULTAR)'!$Q$3:$S$133,3,0),"")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(OCULTAR)'!$Q$3:$S$133,3,0),"")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(OCULTAR)'!$Q$3:$S$133,3,0),"")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(OCULTAR)'!$Q$3:$S$133,3,0),"")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(OCULTAR)'!$Q$3:$S$133,3,0),"")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(OCULTAR)'!$Q$3:$S$133,3,0),"")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(OCULTAR)'!$Q$3:$S$133,3,0),"")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(OCULTAR)'!$Q$3:$S$133,3,0),"")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(OCULTAR)'!$Q$3:$S$133,3,0),"")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(OCULTAR)'!$Q$3:$S$133,3,0),"")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(OCULTAR)'!$Q$3:$S$133,3,0),"")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(OCULTAR)'!$Q$3:$S$133,3,0),"")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(OCULTAR)'!$Q$3:$S$133,3,0),"")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(OCULTAR)'!$Q$3:$S$133,3,0),"")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(OCULTAR)'!$Q$3:$S$133,3,0),"")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(OCULTAR)'!$Q$3:$S$133,3,0),"")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(OCULTAR)'!$Q$3:$S$133,3,0),"")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(OCULTAR)'!$Q$3:$S$133,3,0),"")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(OCULTAR)'!$Q$3:$S$133,3,0),"")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(OCULTAR)'!$Q$3:$S$133,3,0),"")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(OCULTAR)'!$Q$3:$S$133,3,0),"")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(OCULTAR)'!$Q$3:$S$133,3,0),"")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(OCULTAR)'!$Q$3:$S$133,3,0),"")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(OCULTAR)'!$Q$3:$S$133,3,0),"")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(OCULTAR)'!$Q$3:$S$133,3,0),"")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(OCULTAR)'!$Q$3:$S$133,3,0),"")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(OCULTAR)'!$Q$3:$S$133,3,0),"")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(OCULTAR)'!$Q$3:$S$133,3,0),"")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(OCULTAR)'!$Q$3:$S$133,3,0),"")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(OCULTAR)'!$Q$3:$S$133,3,0),"")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(OCULTAR)'!$Q$3:$S$133,3,0),"")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(OCULTAR)'!$Q$3:$S$133,3,0),"")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(OCULTAR)'!$Q$3:$S$133,3,0),"")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(OCULTAR)'!$Q$3:$S$133,3,0),"")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(OCULTAR)'!$Q$3:$S$133,3,0),"")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(OCULTAR)'!$Q$3:$S$133,3,0),"")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(OCULTAR)'!$Q$3:$S$133,3,0),"")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(OCULTAR)'!$Q$3:$S$133,3,0),"")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(OCULTAR)'!$Q$3:$S$133,3,0),"")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(OCULTAR)'!$Q$3:$S$133,3,0),"")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(OCULTAR)'!$Q$3:$S$133,3,0),"")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(OCULTAR)'!$Q$3:$S$133,3,0),"")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(OCULTAR)'!$Q$3:$S$133,3,0),"")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(OCULTAR)'!$Q$3:$S$133,3,0),"")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(OCULTAR)'!$Q$3:$S$133,3,0),"")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(OCULTAR)'!$Q$3:$S$133,3,0),"")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(OCULTAR)'!$Q$3:$S$133,3,0),"")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(OCULTAR)'!$Q$3:$S$133,3,0),"")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(OCULTAR)'!$Q$3:$S$133,3,0),"")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(OCULTAR)'!$Q$3:$S$133,3,0),"")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(OCULTAR)'!$Q$3:$S$133,3,0),"")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(OCULTAR)'!$Q$3:$S$133,3,0),"")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(OCULTAR)'!$Q$3:$S$133,3,0),"")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(OCULTAR)'!$Q$3:$S$133,3,0),"")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(OCULTAR)'!$Q$3:$S$133,3,0),"")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(OCULTAR)'!$Q$3:$S$133,3,0),"")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(OCULTAR)'!$Q$3:$S$133,3,0),"")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(OCULTAR)'!$Q$3:$S$133,3,0),"")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(OCULTAR)'!$Q$3:$S$133,3,0),"")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(OCULTAR)'!$Q$3:$S$133,3,0),"")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(OCULTAR)'!$Q$3:$S$133,3,0),"")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(OCULTAR)'!$Q$3:$S$133,3,0),"")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(OCULTAR)'!$Q$3:$S$133,3,0),"")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(OCULTAR)'!$Q$3:$S$133,3,0),"")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(OCULTAR)'!$Q$3:$S$133,3,0),"")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(OCULTAR)'!$Q$3:$S$133,3,0),"")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(OCULTAR)'!$Q$3:$S$133,3,0),"")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(OCULTAR)'!$Q$3:$S$133,3,0),"")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(OCULTAR)'!$Q$3:$S$133,3,0),"")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(OCULTAR)'!$Q$3:$S$133,3,0),"")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(OCULTAR)'!$Q$3:$S$133,3,0),"")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(OCULTAR)'!$Q$3:$S$133,3,0),"")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(OCULTAR)'!$Q$3:$S$133,3,0),"")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(OCULTAR)'!$Q$3:$S$133,3,0),"")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(OCULTAR)'!$Q$3:$S$133,3,0),"")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(OCULTAR)'!$Q$3:$S$133,3,0),"")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(OCULTAR)'!$Q$3:$S$133,3,0),"")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(OCULTAR)'!$Q$3:$S$133,3,0),"")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(OCULTAR)'!$Q$3:$S$133,3,0),"")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(OCULTAR)'!$Q$3:$S$133,3,0),"")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(OCULTAR)'!$Q$3:$S$133,3,0),"")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(OCULTAR)'!$Q$3:$S$133,3,0),"")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(OCULTAR)'!$Q$3:$S$133,3,0),"")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(OCULTAR)'!$Q$3:$S$133,3,0),"")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(OCULTAR)'!$Q$3:$S$133,3,0),"")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(OCULTAR)'!$Q$3:$S$133,3,0),"")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(OCULTAR)'!$Q$3:$S$133,3,0),"")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(OCULTAR)'!$Q$3:$S$133,3,0),"")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(OCULTAR)'!$Q$3:$S$133,3,0),"")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(OCULTAR)'!$Q$3:$S$133,3,0),"")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(OCULTAR)'!$Q$3:$S$133,3,0),"")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(OCULTAR)'!$Q$3:$S$133,3,0),"")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(OCULTAR)'!$Q$3:$S$133,3,0),"")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(OCULTAR)'!$Q$3:$S$133,3,0),"")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(OCULTAR)'!$Q$3:$S$133,3,0),"")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(OCULTAR)'!$Q$3:$S$133,3,0),"")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(OCULTAR)'!$Q$3:$S$133,3,0),"")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(OCULTAR)'!$Q$3:$S$133,3,0),"")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(OCULTAR)'!$Q$3:$S$133,3,0),"")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(OCULTAR)'!$Q$3:$S$133,3,0),"")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(OCULTAR)'!$Q$3:$S$133,3,0),"")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(OCULTAR)'!$Q$3:$S$133,3,0),"")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(OCULTAR)'!$Q$3:$S$133,3,0),"")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(OCULTAR)'!$Q$3:$S$133,3,0),"")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(OCULTAR)'!$Q$3:$S$133,3,0),"")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(OCULTAR)'!$Q$3:$S$133,3,0),"")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(OCULTAR)'!$Q$3:$S$133,3,0),"")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(OCULTAR)'!$Q$3:$S$133,3,0),"")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(OCULTAR)'!$Q$3:$S$133,3,0),"")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(OCULTAR)'!$Q$3:$S$133,3,0),"")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(OCULTAR)'!$Q$3:$S$133,3,0),"")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(OCULTAR)'!$Q$3:$S$133,3,0),"")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(OCULTAR)'!$Q$3:$S$133,3,0),"")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(OCULTAR)'!$Q$3:$S$133,3,0),"")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(OCULTAR)'!$Q$3:$S$133,3,0),"")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(OCULTAR)'!$Q$3:$S$133,3,0),"")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(OCULTAR)'!$Q$3:$S$133,3,0),"")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(OCULTAR)'!$Q$3:$S$133,3,0),"")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(OCULTAR)'!$Q$3:$S$133,3,0),"")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(OCULTAR)'!$Q$3:$S$133,3,0),"")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(OCULTAR)'!$Q$3:$S$133,3,0),"")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(OCULTAR)'!$Q$3:$S$133,3,0),"")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(OCULTAR)'!$Q$3:$S$133,3,0),"")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(OCULTAR)'!$Q$3:$S$133,3,0),"")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(OCULTAR)'!$Q$3:$S$133,3,0),"")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(OCULTAR)'!$Q$3:$S$133,3,0),"")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(OCULTAR)'!$Q$3:$S$133,3,0),"")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(OCULTAR)'!$Q$3:$S$133,3,0),"")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(OCULTAR)'!$Q$3:$S$133,3,0),"")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(OCULTAR)'!$Q$3:$S$133,3,0),"")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(OCULTAR)'!$Q$3:$S$133,3,0),"")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(OCULTAR)'!$Q$3:$S$133,3,0),"")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(OCULTAR)'!$Q$3:$S$133,3,0),"")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(OCULTAR)'!$Q$3:$S$133,3,0),"")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(OCULTAR)'!$Q$3:$S$133,3,0),"")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(OCULTAR)'!$Q$3:$S$133,3,0),"")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(OCULTAR)'!$Q$3:$S$133,3,0),"")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(OCULTAR)'!$Q$3:$S$133,3,0),"")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(OCULTAR)'!$Q$3:$S$133,3,0),"")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(OCULTAR)'!$Q$3:$S$133,3,0),"")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(OCULTAR)'!$Q$3:$S$133,3,0),"")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(OCULTAR)'!$Q$3:$S$133,3,0),"")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(OCULTAR)'!$Q$3:$S$133,3,0),"")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(OCULTAR)'!$Q$3:$S$133,3,0),"")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(OCULTAR)'!$Q$3:$S$133,3,0),"")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(OCULTAR)'!$Q$3:$S$133,3,0),"")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(OCULTAR)'!$Q$3:$S$133,3,0),"")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(OCULTAR)'!$Q$3:$S$133,3,0),"")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(OCULTAR)'!$Q$3:$S$133,3,0),"")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(OCULTAR)'!$Q$3:$S$133,3,0),"")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(OCULTAR)'!$Q$3:$S$133,3,0),"")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(OCULTAR)'!$Q$3:$S$133,3,0),"")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(OCULTAR)'!$Q$3:$S$133,3,0),"")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(OCULTAR)'!$Q$3:$S$133,3,0),"")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(OCULTAR)'!$Q$3:$S$133,3,0),"")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(OCULTAR)'!$Q$3:$S$133,3,0),"")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(OCULTAR)'!$Q$3:$S$133,3,0),"")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(OCULTAR)'!$Q$3:$S$133,3,0),"")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(OCULTAR)'!$Q$3:$S$133,3,0),"")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(OCULTAR)'!$Q$3:$S$133,3,0),"")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(OCULTAR)'!$Q$3:$S$133,3,0),"")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(OCULTAR)'!$Q$3:$S$133,3,0),"")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(OCULTAR)'!$Q$3:$S$133,3,0),"")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(OCULTAR)'!$Q$3:$S$133,3,0),"")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(OCULTAR)'!$Q$3:$S$133,3,0),"")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(OCULTAR)'!$Q$3:$S$133,3,0),"")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(OCULTAR)'!$Q$3:$S$133,3,0),"")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(OCULTAR)'!$Q$3:$S$133,3,0),"")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(OCULTAR)'!$Q$3:$S$133,3,0),"")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(OCULTAR)'!$Q$3:$S$133,3,0),"")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(OCULTAR)'!$Q$3:$S$133,3,0),"")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(OCULTAR)'!$Q$3:$S$133,3,0),"")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(OCULTAR)'!$Q$3:$S$133,3,0),"")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(OCULTAR)'!$Q$3:$S$133,3,0),"")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(OCULTAR)'!$Q$3:$S$133,3,0),"")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(OCULTAR)'!$Q$3:$S$133,3,0),"")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(OCULTAR)'!$Q$3:$S$133,3,0),"")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(OCULTAR)'!$Q$3:$S$133,3,0),"")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(OCULTAR)'!$Q$3:$S$133,3,0),"")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(OCULTAR)'!$Q$3:$S$133,3,0),"")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(OCULTAR)'!$Q$3:$S$133,3,0),"")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(OCULTAR)'!$Q$3:$S$133,3,0),"")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(OCULTAR)'!$Q$3:$S$133,3,0),"")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(OCULTAR)'!$Q$3:$S$133,3,0),"")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(OCULTAR)'!$Q$3:$S$133,3,0),"")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(OCULTAR)'!$Q$3:$S$133,3,0),"")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(OCULTAR)'!$Q$3:$S$133,3,0),"")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(OCULTAR)'!$Q$3:$S$133,3,0),"")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(OCULTAR)'!$Q$3:$S$133,3,0),"")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(OCULTAR)'!$Q$3:$S$133,3,0),"")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(OCULTAR)'!$Q$3:$S$133,3,0),"")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(OCULTAR)'!$Q$3:$S$133,3,0),"")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(OCULTAR)'!$Q$3:$S$133,3,0),"")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(OCULTAR)'!$Q$3:$S$133,3,0),"")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(OCULTAR)'!$Q$3:$S$133,3,0),"")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(OCULTAR)'!$Q$3:$S$133,3,0),"")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(OCULTAR)'!$Q$3:$S$133,3,0),"")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(OCULTAR)'!$Q$3:$S$133,3,0),"")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(OCULTAR)'!$Q$3:$S$133,3,0),"")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(OCULTAR)'!$Q$3:$S$133,3,0),"")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(OCULTAR)'!$Q$3:$S$133,3,0),"")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(OCULTAR)'!$Q$3:$S$133,3,0),"")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(OCULTAR)'!$Q$3:$S$133,3,0),"")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(OCULTAR)'!$Q$3:$S$133,3,0),"")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(OCULTAR)'!$Q$3:$S$133,3,0),"")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(OCULTAR)'!$Q$3:$S$133,3,0),"")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(OCULTAR)'!$Q$3:$S$133,3,0),"")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(OCULTAR)'!$Q$3:$S$133,3,0),"")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(OCULTAR)'!$Q$3:$S$133,3,0),"")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(OCULTAR)'!$Q$3:$S$133,3,0),"")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(OCULTAR)'!$Q$3:$S$133,3,0),"")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(OCULTAR)'!$Q$3:$S$133,3,0),"")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(OCULTAR)'!$Q$3:$S$133,3,0),"")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(OCULTAR)'!$Q$3:$S$133,3,0),"")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(OCULTAR)'!$Q$3:$S$133,3,0),"")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(OCULTAR)'!$Q$3:$S$133,3,0),"")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(OCULTAR)'!$Q$3:$S$133,3,0),"")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(OCULTAR)'!$Q$3:$S$133,3,0),"")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(OCULTAR)'!$Q$3:$S$133,3,0),"")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(OCULTAR)'!$Q$3:$S$133,3,0),"")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(OCULTAR)'!$Q$3:$S$133,3,0),"")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(OCULTAR)'!$Q$3:$S$133,3,0),"")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(OCULTAR)'!$Q$3:$S$133,3,0),"")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(OCULTAR)'!$Q$3:$S$133,3,0),"")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(OCULTAR)'!$Q$3:$S$133,3,0),"")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(OCULTAR)'!$Q$3:$S$133,3,0),"")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(OCULTAR)'!$Q$3:$S$133,3,0),"")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(OCULTAR)'!$Q$3:$S$133,3,0),"")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(OCULTAR)'!$Q$3:$S$133,3,0),"")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(OCULTAR)'!$Q$3:$S$133,3,0),"")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(OCULTAR)'!$Q$3:$S$133,3,0),"")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(OCULTAR)'!$Q$3:$S$133,3,0),"")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(OCULTAR)'!$Q$3:$S$133,3,0),"")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(OCULTAR)'!$Q$3:$S$133,3,0),"")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(OCULTAR)'!$Q$3:$S$133,3,0),"")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(OCULTAR)'!$Q$3:$S$133,3,0),"")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(OCULTAR)'!$Q$3:$S$133,3,0),"")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(OCULTAR)'!$Q$3:$S$133,3,0),"")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(OCULTAR)'!$Q$3:$S$133,3,0),"")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(OCULTAR)'!$Q$3:$S$133,3,0),"")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(OCULTAR)'!$Q$3:$S$133,3,0),"")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(OCULTAR)'!$Q$3:$S$133,3,0),"")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(OCULTAR)'!$Q$3:$S$133,3,0),"")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(OCULTAR)'!$Q$3:$S$133,3,0),"")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(OCULTAR)'!$Q$3:$S$133,3,0),"")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(OCULTAR)'!$Q$3:$S$133,3,0),"")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(OCULTAR)'!$Q$3:$S$133,3,0),"")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(OCULTAR)'!$Q$3:$S$133,3,0),"")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(OCULTAR)'!$Q$3:$S$133,3,0),"")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(OCULTAR)'!$Q$3:$S$133,3,0),"")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(OCULTAR)'!$Q$3:$S$133,3,0),"")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(OCULTAR)'!$Q$3:$S$133,3,0),"")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(OCULTAR)'!$Q$3:$S$133,3,0),"")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(OCULTAR)'!$Q$3:$S$133,3,0),"")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(OCULTAR)'!$Q$3:$S$133,3,0),"")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(OCULTAR)'!$Q$3:$S$133,3,0),"")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(OCULTAR)'!$Q$3:$S$133,3,0),"")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(OCULTAR)'!$Q$3:$S$133,3,0),"")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(OCULTAR)'!$Q$3:$S$133,3,0),"")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(OCULTAR)'!$Q$3:$S$133,3,0),"")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(OCULTAR)'!$Q$3:$S$133,3,0),"")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(OCULTAR)'!$Q$3:$S$133,3,0),"")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(OCULTAR)'!$Q$3:$S$133,3,0),"")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(OCULTAR)'!$Q$3:$S$133,3,0),"")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(OCULTAR)'!$Q$3:$S$133,3,0),"")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(OCULTAR)'!$Q$3:$S$133,3,0),"")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(OCULTAR)'!$Q$3:$S$133,3,0),"")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(OCULTAR)'!$Q$3:$S$133,3,0),"")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(OCULTAR)'!$Q$3:$S$133,3,0),"")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(OCULTAR)'!$Q$3:$S$133,3,0),"")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(OCULTAR)'!$Q$3:$S$133,3,0),"")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(OCULTAR)'!$Q$3:$S$133,3,0),"")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(OCULTAR)'!$Q$3:$S$133,3,0),"")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(OCULTAR)'!$Q$3:$S$133,3,0),"")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(OCULTAR)'!$Q$3:$S$133,3,0),"")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(OCULTAR)'!$Q$3:$S$133,3,0),"")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(OCULTAR)'!$Q$3:$S$133,3,0),"")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(OCULTAR)'!$Q$3:$S$133,3,0),"")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(OCULTAR)'!$Q$3:$S$133,3,0),"")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(OCULTAR)'!$Q$3:$S$133,3,0),"")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(OCULTAR)'!$Q$3:$S$133,3,0),"")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(OCULTAR)'!$Q$3:$S$133,3,0),"")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(OCULTAR)'!$Q$3:$S$133,3,0),"")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(OCULTAR)'!$Q$3:$S$133,3,0),"")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(OCULTAR)'!$Q$3:$S$133,3,0),"")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(OCULTAR)'!$Q$3:$S$133,3,0),"")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(OCULTAR)'!$Q$3:$S$133,3,0),"")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(OCULTAR)'!$Q$3:$S$133,3,0),"")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(OCULTAR)'!$Q$3:$S$133,3,0),"")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(OCULTAR)'!$Q$3:$S$133,3,0),"")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(OCULTAR)'!$Q$3:$S$133,3,0),"")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(OCULTAR)'!$Q$3:$S$133,3,0),"")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(OCULTAR)'!$Q$3:$S$133,3,0),"")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(OCULTAR)'!$Q$3:$S$133,3,0),"")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(OCULTAR)'!$Q$3:$S$133,3,0),"")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(OCULTAR)'!$Q$3:$S$133,3,0),"")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(OCULTAR)'!$Q$3:$S$133,3,0),"")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(OCULTAR)'!$Q$3:$S$133,3,0),"")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(OCULTAR)'!$Q$3:$S$133,3,0),"")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(OCULTAR)'!$Q$3:$S$133,3,0),"")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(OCULTAR)'!$Q$3:$S$133,3,0),"")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(OCULTAR)'!$Q$3:$S$133,3,0),"")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(OCULTAR)'!$Q$3:$S$133,3,0),"")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(OCULTAR)'!$Q$3:$S$133,3,0),"")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(OCULTAR)'!$Q$3:$S$133,3,0),"")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(OCULTAR)'!$Q$3:$S$133,3,0),"")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(OCULTAR)'!$Q$3:$S$133,3,0),"")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(OCULTAR)'!$Q$3:$S$133,3,0),"")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(OCULTAR)'!$Q$3:$S$133,3,0),"")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(OCULTAR)'!$Q$3:$S$133,3,0),"")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(OCULTAR)'!$Q$3:$S$133,3,0),"")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(OCULTAR)'!$Q$3:$S$133,3,0),"")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(OCULTAR)'!$Q$3:$S$133,3,0),"")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(OCULTAR)'!$Q$3:$S$133,3,0),"")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(OCULTAR)'!$Q$3:$S$133,3,0),"")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(OCULTAR)'!$Q$3:$S$133,3,0),"")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(OCULTAR)'!$Q$3:$S$133,3,0),"")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(OCULTAR)'!$Q$3:$S$133,3,0),"")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(OCULTAR)'!$Q$3:$S$133,3,0),"")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(OCULTAR)'!$Q$3:$S$133,3,0),"")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(OCULTAR)'!$Q$3:$S$133,3,0),"")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(OCULTAR)'!$Q$3:$S$133,3,0),"")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(OCULTAR)'!$Q$3:$S$133,3,0),"")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(OCULTAR)'!$Q$3:$S$133,3,0),"")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(OCULTAR)'!$Q$3:$S$133,3,0),"")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(OCULTAR)'!$Q$3:$S$133,3,0),"")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(OCULTAR)'!$Q$3:$S$133,3,0),"")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(OCULTAR)'!$Q$3:$S$133,3,0),"")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(OCULTAR)'!$Q$3:$S$133,3,0),"")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(OCULTAR)'!$Q$3:$S$133,3,0),"")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(OCULTAR)'!$Q$3:$S$133,3,0),"")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(OCULTAR)'!$Q$3:$S$133,3,0),"")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(OCULTAR)'!$Q$3:$S$133,3,0),"")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(OCULTAR)'!$Q$3:$S$133,3,0),"")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(OCULTAR)'!$Q$3:$S$133,3,0),"")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(OCULTAR)'!$Q$3:$S$133,3,0),"")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(OCULTAR)'!$Q$3:$S$133,3,0),"")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(OCULTAR)'!$Q$3:$S$133,3,0),"")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(OCULTAR)'!$Q$3:$S$133,3,0),"")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(OCULTAR)'!$Q$3:$S$133,3,0),"")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(OCULTAR)'!$Q$3:$S$133,3,0),"")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(OCULTAR)'!$Q$3:$S$133,3,0),"")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(OCULTAR)'!$Q$3:$S$133,3,0),"")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(OCULTAR)'!$Q$3:$S$133,3,0),"")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(OCULTAR)'!$Q$3:$S$133,3,0),"")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(OCULTAR)'!$Q$3:$S$133,3,0),"")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 pessoal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2024-01-25T17:37:20Z</dcterms:created>
  <dcterms:modified xsi:type="dcterms:W3CDTF">2024-01-25T17:37:41Z</dcterms:modified>
</cp:coreProperties>
</file>