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excel\"/>
    </mc:Choice>
  </mc:AlternateContent>
  <xr:revisionPtr revIDLastSave="0" documentId="8_{61C8BCA6-9270-41E9-8F8F-6DF397E4EBDD}" xr6:coauthVersionLast="47" xr6:coauthVersionMax="47" xr10:uidLastSave="{00000000-0000-0000-0000-000000000000}"/>
  <bookViews>
    <workbookView xWindow="-120" yWindow="-120" windowWidth="19440" windowHeight="10440" xr2:uid="{906C863B-BF3C-4C08-926C-01B477248190}"/>
  </bookViews>
  <sheets>
    <sheet name="contrat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<sst xmlns="http://schemas.openxmlformats.org/spreadsheetml/2006/main" count="677" uniqueCount="416">
  <si>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</si>
  <si>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</si>
  <si>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</si>
  <si>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</si>
  <si>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</si>
  <si>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</si>
  <si>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</si>
  <si>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</si>
  <si>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</si>
  <si>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C.G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</si>
  <si>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</si>
  <si>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</si>
  <si>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</si>
  <si>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>ADELTEC INFORMATICA E TECNOLOGIA</t>
  </si>
  <si>
    <t>PONTO ELETRONICO</t>
  </si>
  <si>
    <t>https://www.hospitalmarialucinda.org/files/pdf/adeltec-informatica-e-tecnologia-ltda-16_23_4-adeltec-informatica-e-tecnologia-ltda.pdf</t>
  </si>
  <si>
    <t>Objeto do contrato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</si>
  <si>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</si>
  <si>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</si>
  <si>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</si>
  <si>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1 - Seguros (Imóvel e veículos)</t>
  </si>
  <si>
    <t>AIR LIQUIDE BRASIL LTDA</t>
  </si>
  <si>
    <t>AR</t>
  </si>
  <si>
    <t>https://www.hospitalmarialucinda.org/files/pdf/air-liquide---ar-16_23_4-1910455696-air-liquide--ar-torroes.pdf</t>
  </si>
  <si>
    <t>2 - Taxas</t>
  </si>
  <si>
    <t>VACUO</t>
  </si>
  <si>
    <t>https://www.hospitalmarialucinda.org/files/pdf/air-liquide---vacuo-2022-16_23_4-2733325428-air-liquide---vacuo.pdf</t>
  </si>
  <si>
    <t>3 - Contribuições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</si>
  <si>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</si>
  <si>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</si>
  <si>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</si>
  <si>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4 - Taxa de Manutenção de Conta</t>
  </si>
  <si>
    <t>ALGAR TELECOM S/A</t>
  </si>
  <si>
    <t>SERVICO DE COMUNICACAO MULTIMIDA</t>
  </si>
  <si>
    <t>https://www.hospitalmarialucinda.org/files/pdf/algar-multimidia-sa-16_23_4-3406105023-algar-multimidia-sa.pdf</t>
  </si>
  <si>
    <t>5 - Tarifas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</si>
  <si>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</si>
  <si>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</si>
  <si>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</si>
  <si>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6 - Telefonia Móvel</t>
  </si>
  <si>
    <t>ASOS OCUPACIONAL LTDA</t>
  </si>
  <si>
    <t>MEDICINA DO TRABALHO</t>
  </si>
  <si>
    <t>https://www.hospitalmarialucinda.org/files/pdf/asos-ocupacional-ltda-16_23_4-2292614516-asos-ocupacional-ltda.pdf</t>
  </si>
  <si>
    <t>7 - Telefonia Fixa/Internet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</si>
  <si>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</si>
  <si>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</si>
  <si>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</si>
  <si>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8 - Água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</si>
  <si>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</si>
  <si>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</si>
  <si>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</si>
  <si>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9 - Energia Elétrica</t>
  </si>
  <si>
    <t>AUDISA AUDITORES ASSOCIADOS</t>
  </si>
  <si>
    <t>AUDITORIA EXTERNA INDEPENDENTE</t>
  </si>
  <si>
    <t>https://www.hospitalmarialucinda.org/files/pdf/audisa-16_23_4-3172538247-contrato-audisa-torroes.pdf</t>
  </si>
  <si>
    <t>10 - Locação de Máquinas e Equipamentos (Pessoa Jurídica)</t>
  </si>
  <si>
    <t>https://www.hospitalmarialucinda.org/files/pdf/audisa-auditores-associados-16_23_4-3259292618-audisa---2024.pdf</t>
  </si>
  <si>
    <t>11 - Locação de Equipamentos Médico-Hospitalares(Pessoa Jurídica)</t>
  </si>
  <si>
    <t>AVANTTE COMERCIO E SERVICOS LTDA</t>
  </si>
  <si>
    <t>ALIMENTACAO E NUTRICAO</t>
  </si>
  <si>
    <t>https://www.hospitalmarialucinda.org/files/pdf/avannte-comercio-e-servicos-ltda-16_23_4-4002065976-avannte-comercio-e-servicos-ltda.pdf</t>
  </si>
  <si>
    <t>12 - Locação de Veículos Automotores (Pessoa Jurídica) (Exceto Ambulância)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</si>
  <si>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</si>
  <si>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</si>
  <si>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</si>
  <si>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13 - Serviço Gráficos, de Encadernação e de Emolduração</t>
  </si>
  <si>
    <t>LOCACAO DE CONTAINER 1041</t>
  </si>
  <si>
    <t>https://www.hospitalmarialucinda.org/files/pdf/bravo-locacao-de-maquinas-equipamentos-ltda-1041-16_23_4-950134211-bravo-locacao-de-maquinas-equipamentos-ltda-1041.pdf</t>
  </si>
  <si>
    <t>14 - Serviços Judiciais e Cartoriais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</si>
  <si>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</si>
  <si>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</si>
  <si>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</si>
  <si>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15 - Outras Despesas Gerais (Pessoa Juridica)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</si>
  <si>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</si>
  <si>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</si>
  <si>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</si>
  <si>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16 - Médicos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</si>
  <si>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</si>
  <si>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</si>
  <si>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</si>
  <si>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17 - Outros profissionais de saúde</t>
  </si>
  <si>
    <t>FARIAS &amp; ROCHA ADVOGACIA ME</t>
  </si>
  <si>
    <t>SERVICOS ADVOCATICIOS</t>
  </si>
  <si>
    <t>https://www.hospitalmarialucinda.org/files/pdf/farias-e-rocha-advocacia-16_23_4-farias-e-rocha-advocacia.pdf</t>
  </si>
  <si>
    <t>18 - Laboratório</t>
  </si>
  <si>
    <t>FUNDACAO DE APOIO AO DESENVOLVIMENTO DA UNIVERSIDADE FEDERAL DE PERNAMBUCO</t>
  </si>
  <si>
    <t>PROTECAO RADIOLOGICA PESSOAL</t>
  </si>
  <si>
    <t>https://www.hospitalmarialucinda.org/files/pdf/fundacao-de-apoio-ao-desenvolvimento-da-universidade-federal-de-pernambuco---ordem-de-servico-16_23_4-3833397217-ordem-de-servico-fade.pdf</t>
  </si>
  <si>
    <t>19 - Alimentação/Dietas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</si>
  <si>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</si>
  <si>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</si>
  <si>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</si>
  <si>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20 - Locação de Ambulâncias</t>
  </si>
  <si>
    <t>GREEN PAPER FREE SOLUCOES SEM PAPEL LTDA</t>
  </si>
  <si>
    <t>ASSINATURA COM CERTIFICADO DIGITAL</t>
  </si>
  <si>
    <t>https://www.hospitalmarialucinda.org/files/pdf/green-paper-free-solucoes-sem-papel-ltda-16_23_4-987124874-green-paper-free-solucoes-sem-papel-ltda.pdf</t>
  </si>
  <si>
    <t>21 - Outras Pessoas Jurídicas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</si>
  <si>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</si>
  <si>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</si>
  <si>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</si>
  <si>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22 - Médicos</t>
  </si>
  <si>
    <t>LAVCLIN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</si>
  <si>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</si>
  <si>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</si>
  <si>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23 - Outros profissionais de saúde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</si>
  <si>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</si>
  <si>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</si>
  <si>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</si>
  <si>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24 - Pessoa Jurídica</t>
  </si>
  <si>
    <t>LINUS LOG LTDA</t>
  </si>
  <si>
    <t>GUARDA DE DOCUMENTOS</t>
  </si>
  <si>
    <t>https://www.hospitalmarialucinda.org/files/pdf/linus-16_23_4-2843805232-contrato-linus-torroes.pdf</t>
  </si>
  <si>
    <t>25 - Cooperativas</t>
  </si>
  <si>
    <t>MARINHO E CASTRO SERVICOS LTDA</t>
  </si>
  <si>
    <t>COLETA E ENTREGA DE PRODUTOS HOSPITALARES</t>
  </si>
  <si>
    <t>https://www.hospitalmarialucinda.org/files/pdf/marinho-e-castro-servicos-ltda-16_23_4-2371892251--2023--marinho-e-castro-servicos-ltda.pdf</t>
  </si>
  <si>
    <t>26 - Lavanderia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</si>
  <si>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</si>
  <si>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</si>
  <si>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</si>
  <si>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27 - Serviços de Cozinha e Copeira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</si>
  <si>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</si>
  <si>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</si>
  <si>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</si>
  <si>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28 - Outros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</si>
  <si>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</si>
  <si>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</si>
  <si>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</si>
  <si>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29 - Coleta de Lixo Hospitalar</t>
  </si>
  <si>
    <t>30 - Manutenção/Aluguel/Uso de Sistemas ou Softwares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</si>
  <si>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</si>
  <si>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</si>
  <si>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</si>
  <si>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31 - Vigilância</t>
  </si>
  <si>
    <t xml:space="preserve">MV INFORMATICA NORDESTE </t>
  </si>
  <si>
    <t>SISTEMA INFORMATICO</t>
  </si>
  <si>
    <t>https://www.hospitalmarialucinda.org/files/pdf/mv---proposta-comercial-16_23_4-116169905-mv---proposta-comercial.pdf</t>
  </si>
  <si>
    <t>32 - Consultorias e Treinamentos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</si>
  <si>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</si>
  <si>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</si>
  <si>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</si>
  <si>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33 - Serviços Técnicos Profissionais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</si>
  <si>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</si>
  <si>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</si>
  <si>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</si>
  <si>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34 - Dedetização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</si>
  <si>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</si>
  <si>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</si>
  <si>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</si>
  <si>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35 - Limpeza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</si>
  <si>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</si>
  <si>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</si>
  <si>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</si>
  <si>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36 - Outras Pessoas Jurídicas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</si>
  <si>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</si>
  <si>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</si>
  <si>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</si>
  <si>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37 - Equipamentos Médico-Hospitalar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</si>
  <si>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</si>
  <si>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</si>
  <si>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</si>
  <si>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38 - Equipamentos de Informática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</si>
  <si>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</si>
  <si>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</si>
  <si>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</si>
  <si>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39 - Engenharia Clínica</t>
  </si>
  <si>
    <t>SARAH LIMA GUSMAO NERES (UNISERVICE)</t>
  </si>
  <si>
    <t>LOCACAO DE IMPRESSORA</t>
  </si>
  <si>
    <t>https://www.hospitalmarialucinda.org/files/pdf/sarah-de-lima-gusmao-neres-16_23_4-sarah-de-lima-gusmao-neres.pdf</t>
  </si>
  <si>
    <t>40 - Outros</t>
  </si>
  <si>
    <t>SEQUENCE INFORMATICA LTDA</t>
  </si>
  <si>
    <t>SOFTWARE DE RH</t>
  </si>
  <si>
    <t>https://www.hospitalmarialucinda.org/files/pdf/sequence-informatica-ltda-16_23_4-sequence-informatica-ltda.pdf</t>
  </si>
  <si>
    <t>41 - Reparo e Manutenção de Bens Imóveis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</si>
  <si>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</si>
  <si>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</si>
  <si>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</si>
  <si>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42 - Reparo e Manutenção de Veículos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</si>
  <si>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</si>
  <si>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</si>
  <si>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</si>
  <si>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43 - Reparo e Manutenção de Bens Móveis de Outras Naturezas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</si>
  <si>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</si>
  <si>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</si>
  <si>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</si>
  <si>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SOSERVI SOCIEDADE DE SERVICOS GERAIS LTDA</t>
  </si>
  <si>
    <t xml:space="preserve">LIMPEZA E CONSERVACAO </t>
  </si>
  <si>
    <t>https://www.hospitalmarialucinda.org/files/pdf/soservi-sociedade-de-servicos-gerais-16_23_4-soservi-sociedade-de-servicos-gerais.pdf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</si>
  <si>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</si>
  <si>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</si>
  <si>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</si>
  <si>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</si>
  <si>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</si>
  <si>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</si>
  <si>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</si>
  <si>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</si>
  <si>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</si>
  <si>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</si>
  <si>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</si>
  <si>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</si>
  <si>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</si>
  <si>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</si>
  <si>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</si>
  <si>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</si>
  <si>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</si>
  <si>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</si>
  <si>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</si>
  <si>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</si>
  <si>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</si>
  <si>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</si>
  <si>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</si>
  <si>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</si>
  <si>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</si>
  <si>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https://www.hospitalmarialucinda.org/files/pdf/white-martins-gases-industriais-ne-ltda-1o-termo-aditivo-16_23_4-white-martins-gases-industriais-ne-ltda-1o-termo-aditivo.pdf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</si>
  <si>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</si>
  <si>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</si>
  <si>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</si>
  <si>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</si>
  <si>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SERVICOS MEDICOS</t>
  </si>
  <si>
    <t>https://www.hospitalmarialucinda.org/files/pdf/ac-servicos-medicos-ltda-16_23_4-535639555-ac-servicos-medicos-ltda.pdf</t>
  </si>
  <si>
    <t>AM SERVICOS MEDICOS LTDA ME</t>
  </si>
  <si>
    <t>https://www.hospitalmarialucinda.org/files/pdf/a-m-servicos-medicos-ltda-me-16_23_4-2057125017-a-m-servicos-medicos-ltda.pdf</t>
  </si>
  <si>
    <t>AMSS - APOIO A GESTAO DE SAUDE LTDA</t>
  </si>
  <si>
    <t>https://www.hospitalmarialucinda.org/files/pdf/amss---apoio-a-gestao-de-saude-ltda-16_23_7-659927503-amss---apoio-a-gestao-de-saude-ltda.pdf</t>
  </si>
  <si>
    <t>ANA PATRICIA MENDONCA ARAUJO SERVICOS MEDICOS LTDA</t>
  </si>
  <si>
    <t>https://www.hospitalmarialucinda.org/files/pdf/ana-patricia-mendonca-araujo-servicos-medicos-ltda-16_23_7-2711788362-ana-patricia-mendonca-araujo-servicos-medicos-ltda.pdf</t>
  </si>
  <si>
    <t>ANDRADE DE LACERDA SERVICOS MEDICOS LTDA</t>
  </si>
  <si>
    <t>https://www.hospitalmarialucinda.org/files/pdf/andrade-de-lacerda-servicos-medicos-ltda-16_23_4-2906953270-andrade-de-lacerda-servicos-medicos-ltda.pdf</t>
  </si>
  <si>
    <t>ANDRESSA HIGINO DE SOUZA SERVICOS MEDICOS LTDA</t>
  </si>
  <si>
    <t>https://www.hospitalmarialucinda.org/files/pdf/andressa-higino-de-souza-servicos-medicos-ltda-16_23_4-4271713810-andressa-higino-de-souza-servicos-medicos-ltda.pdf</t>
  </si>
  <si>
    <t>ANNB SERVICOS MEDICOS LTDA</t>
  </si>
  <si>
    <t>https://www.hospitalmarialucinda.org/files/pdf/annb-servicos-medicos-ltda-16_23_7-3509471017-annb-servicos-medicos-ltda.pdf</t>
  </si>
  <si>
    <t>ARAUJO E GUIMARAES SERVICOS MEDICOS LTDA</t>
  </si>
  <si>
    <t>https://www.hospitalmarialucinda.org/files/pdf/araujo-e-guimaraes-servicos-medicos-ltda-16_23_7-1189695605-araujo-e-guimaraes-servicos-medicos-ltda.pdf</t>
  </si>
  <si>
    <t>ARZT SAUDE LTDA</t>
  </si>
  <si>
    <t>https://www.hospitalmarialucinda.org/files/pdf/arzt-saude-ltda-16_23_4-3532464288-arzt-saude-ltda.pdf</t>
  </si>
  <si>
    <t xml:space="preserve">ASAUDE SERVIÇOS MEDICOS LTDA </t>
  </si>
  <si>
    <t>https://www.hospitalmarialucinda.org/files/pdf/asaude-servicos-medicos-ltda-16_23_4-asaude-servicos-medicos-ltda.pdf</t>
  </si>
  <si>
    <t>ASS SERVIÇOS MEDICOS LTDA</t>
  </si>
  <si>
    <t>https://www.hospitalmarialucinda.org/files/pdf/ass-servicos-medicos-ltda-16_23_4-895925010-ass-servicos-medicos-ltda.pdf</t>
  </si>
  <si>
    <t>AVF SERVICOS MEDICOS LTDA</t>
  </si>
  <si>
    <t>https://www.hospitalmarialucinda.org/files/pdf/avf-servicos-medicos-ltda-16_23_7-4053284145-avf-servicos-medicos-ltda.pdf</t>
  </si>
  <si>
    <t>BERGAMASCO SERVICOS MEDICOS LTDA</t>
  </si>
  <si>
    <t>https://www.hospitalmarialucinda.org/files/pdf/bergasmaco-servicos-medicos-ltda-16_23_4-2353808957-bergasmaco-servicos-medicos-ltda.pdf</t>
  </si>
  <si>
    <t>BRENDO KEDSON O DE S MARTINS</t>
  </si>
  <si>
    <t>https://www.hospitalmarialucinda.org/files/pdf/brendo-kedson-o-de-s-martins-ltda-16_23_4-1696839339-brendo-kedson-o-de-s-martins-ltda.pdf</t>
  </si>
  <si>
    <t>BRENO MELO MEDEIROS SERVICOS MEDICOS LTDA</t>
  </si>
  <si>
    <t>https://www.hospitalmarialucinda.org/files/pdf/breno-melo-medeiros-servicos-medicos-ltda-16_23_7-1348401693-breno-melo-medeiros-servicos-medicos-ltda.pdf</t>
  </si>
  <si>
    <t>BRUNA MACIEL AMORIM SERVICOS MEDICOS LTDA</t>
  </si>
  <si>
    <t>https://www.hospitalmarialucinda.org/files/pdf/bruna-maciel-amorim-servicos-medico-ltda-16_23_7-2377982673-bruna-maciel-amorim-servicos-medico-ltda.pdf</t>
  </si>
  <si>
    <t>BURITY GALVAO SERVICOS MEDICOS LTDA</t>
  </si>
  <si>
    <t>https://www.hospitalmarialucinda.org/files/pdf/burity-galvao-servicos-medicos-ltda-16_23_7-1674336263-burity-galvao-servicos-medicos-ltda.pdf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</si>
  <si>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</si>
  <si>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</si>
  <si>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</si>
  <si>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</si>
  <si>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</si>
  <si>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</si>
  <si>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CLINICA DE SAUDE HUMANA LTDA</t>
  </si>
  <si>
    <t>https://www.hospitalmarialucinda.org/files/pdf/clinica-de-saude-humana-ltda-16_23_4-701744839-clinica-de-saude-humana-ltda.pdf</t>
  </si>
  <si>
    <t>COORPSMED SERVICOS DE SAUDE LTDA</t>
  </si>
  <si>
    <t>https://www.hospitalmarialucinda.org/files/pdf/coorpsmed-servicos-de-saude-ltda-16_23_4-3285904235-coorpsmed-servicos-de-saude-ltda.pdf</t>
  </si>
  <si>
    <t>COSTA SERVICOS MEDICOS LTDA</t>
  </si>
  <si>
    <t>https://www.hospitalmarialucinda.org/files/pdf/costa-servicos-medicos-ltda-16_23_4-costa-servicos-medicos-ltda.pdf</t>
  </si>
  <si>
    <t>CRERES SERVICOS MEDICOS LTDA</t>
  </si>
  <si>
    <t>https://www.hospitalmarialucinda.org/files/pdf/creres-servicos-medicos-ltda-16_23_7-1983685901-creres-servicos-medicos-ltda.pdf</t>
  </si>
  <si>
    <t>DANILO SOARES BARBOSA SERVICOS MEDICOS LTDA</t>
  </si>
  <si>
    <t>https://www.hospitalmarialucinda.org/files/pdf/danilo-soares-barbosa-servicos-medicos-ltda-16_23_7-2561764699-danilo-soares-barbosa-servicos-medicos-ltda.pdf</t>
  </si>
  <si>
    <t>DL SERVICOS MEDICOS LTDA</t>
  </si>
  <si>
    <t>https://www.hospitalmarialucinda.org/files/pdf/dl-servicos-medicos-ltda-16_23_7-4212255715-dl-servicos-medicos-ltda.pdf</t>
  </si>
  <si>
    <t>DR SARDI SARDINHA FREITAS SERVICOS MEDICOS LTDA</t>
  </si>
  <si>
    <t>https://www.hospitalmarialucinda.org/files/pdf/dr.-sandi-sardinha-freitas-servicos-medicos-ltda-16_23_4-946947280-dr.-sandi-sardinha-freitas-servicos-medicos-ltda-000917.pdf</t>
  </si>
  <si>
    <t>DR. FRANCISCO E. DE SOUSA FILHO LTDA</t>
  </si>
  <si>
    <t>https://www.hospitalmarialucinda.org/files/pdf/dr.-francisco-e.-de-sousa-filho-ltda-16_23_4-dr.-francisco-e.-de-sousa-filho-ltda-000606.pdf</t>
  </si>
  <si>
    <t>EDO SERVICOS MEDICOS LTDA</t>
  </si>
  <si>
    <t>https://www.hospitalmarialucinda.org/files/pdf/edo-servicos-medicos-ltda-16_23_4-edo-servicos-medicos-ltda.pdf</t>
  </si>
  <si>
    <t>EDUARDO FIGUEIREDO DE ALENCAR</t>
  </si>
  <si>
    <t>https://www.hospitalmarialucinda.org/files/pdf/eduardo-figueiredo-de-alencar-16_23_7-1465938315-eduardo-figueiredo-de-alencar.pdf</t>
  </si>
  <si>
    <t>F&amp;C SERVICOS MEDICOS S/S</t>
  </si>
  <si>
    <t>https://www.hospitalmarialucinda.org/files/pdf/f-c-servicos-medicos-s-s-16_23_4-926423188-f-c-servicos-medicos-ss-000921.pdf</t>
  </si>
  <si>
    <t>FABIO ALVES DUBRI LTDA</t>
  </si>
  <si>
    <t>https://www.hospitalmarialucinda.org/files/pdf/fabio-alves-drubi-ltda-16_23_7-3715078995-fabio-alves-drubi-ltda.pdf</t>
  </si>
  <si>
    <t>FERNANDO DE FRANCA MELO SERVICOS MEDICOS LTDA</t>
  </si>
  <si>
    <t>https://www.hospitalmarialucinda.org/files/pdf/fernando-de-franca-melo-servicos-medicos-ltda-16_23_7-3691355782-fernando-de-franca-melo-servicos-medicos-ltda.pdf</t>
  </si>
  <si>
    <t>FM SERVICOS DE SAUDE LTDA</t>
  </si>
  <si>
    <t>https://www.hospitalmarialucinda.org/files/pdf/fm-servicos-de-saude-ltda-16_23_7-467744025-fm-servicos-de-saude-ltda.pdf</t>
  </si>
  <si>
    <t>G4MED SOLUCOES EM SAUDE LTDA</t>
  </si>
  <si>
    <t>https://www.hospitalmarialucinda.org/files/pdf/g4med-solucoes-em-saude-ltda-16_23_4-4039841606-g4med-solucoes-em-saude-ltda--upa-torroes-g4med.pdf</t>
  </si>
  <si>
    <t>G5MED SOLUCOES EM SAUDE LTDA</t>
  </si>
  <si>
    <t>https://www.hospitalmarialucinda.org/files/pdf/g5med-solucoes-em-saude-ltda-16_23_4-474032139-g5med-solucoes-em-saude-ltda.pdf</t>
  </si>
  <si>
    <t>GABRIELLA ALMEIDA SERVICOS MEDICOS LTDA</t>
  </si>
  <si>
    <t>https://www.hospitalmarialucinda.org/files/pdf/gabriella-almeida-servicos-medicos-ltda-16_23_7-1354911732-gabriella-almeida-servicos-medicos-ltda.pdf</t>
  </si>
  <si>
    <t>GABRIELLI VEIRA SERVICOS MEDICOS LTDA</t>
  </si>
  <si>
    <t>https://www.hospitalmarialucinda.org/files/pdf/gabrielli-vieira-servicos-medicos-ltda-16_23_7-198607532-gabrielli-vieira-servicos-medicos-ltda.pdf</t>
  </si>
  <si>
    <t>GDL SERVICOS MEDICOS LTDA</t>
  </si>
  <si>
    <t>https://www.hospitalmarialucinda.org/files/pdf/gdl-servicos-medicos-ltda-16_23_7-2348950328-gdl-servicos-medicos-ltda.pdf</t>
  </si>
  <si>
    <t>GEOVANA BARBOSA DE SOUZA LTDA</t>
  </si>
  <si>
    <t>https://www.hospitalmarialucinda.org/files/pdf/geovana-barbosa-de-souza-ltda-16_23_7-2508543972-geovana-barbosa-de-souza-ltda.pdf</t>
  </si>
  <si>
    <t>GLOBALMED ATIVIDADES MEDICAS LTDA</t>
  </si>
  <si>
    <t>https://www.hospitalmarialucinda.org/files/pdf/globalmed-atvidades-medicas-ltda-16_23_4-2518490249-globalmed-atividades-medicas-ltda.pdf</t>
  </si>
  <si>
    <t>GMATS LTDA</t>
  </si>
  <si>
    <t>https://www.hospitalmarialucinda.org/files/pdf/gmats-ltda-16_23_7-2647678668-gmats-ltda.pdf</t>
  </si>
  <si>
    <t>IGOR RAMOS DE FREITAS SERVICOS MEDICOS LTDA</t>
  </si>
  <si>
    <t>https://www.hospitalmarialucinda.org/files/pdf/igor-ramos-de-freitas-servicos-medicos-ltda-16_23_7-3637863470-igor-ramos-de-freitas-servicos-medicos-ltda.pdf</t>
  </si>
  <si>
    <t>INTEGREMED SERVICOS EM SAUDE LTDA</t>
  </si>
  <si>
    <t>https://www.hospitalmarialucinda.org/files/pdf/integremed-servicos-em-saude-ltda-16_23_4-1598286479-integremed-servicos-de-saude-ltda.pdf</t>
  </si>
  <si>
    <t>ISABELLE THAYS DE FREITAS RAMOS LTDA</t>
  </si>
  <si>
    <t>https://www.hospitalmarialucinda.org/files/pdf/isabelle-thays-de-freitas-ramos-ltda-16_23_7-3794245412-isabelle-thays-de-freitas-ramos-ltda.pdf</t>
  </si>
  <si>
    <t>JEGC SERVICOS MEDICOS LTDA</t>
  </si>
  <si>
    <t>https://www.hospitalmarialucinda.org/files/pdf/jegc-servicos-medicos-ltda-16_23_4-2666121338-jegc-servicos-medicos-ltda.pdf</t>
  </si>
  <si>
    <t>JHAR SERVICOS MEDICOS LTDA</t>
  </si>
  <si>
    <t>https://www.hospitalmarialucinda.org/files/pdf/jhar-servicos-medicos-ltda-16_23_7-993107925-jhar-servicos-medicos-ltda.pdf</t>
  </si>
  <si>
    <t>JMFSS SERVICOS MEDICOS LTDA</t>
  </si>
  <si>
    <t>https://www.hospitalmarialucinda.org/files/pdf/jmfss-servicos-medicos-ltda-16_23_4-2442292340-jmfss-servicos-medicos-ltda.pdf</t>
  </si>
  <si>
    <t>KFME MED SERVICOS MEDICOS LTDA</t>
  </si>
  <si>
    <t>https://www.hospitalmarialucinda.org/files/pdf/kfme-med-servicos-medicos-ltda-16_23_7-2528112405-kfme-med-servicos-medicos-ltda.pdf</t>
  </si>
  <si>
    <t>L G SERVICOS MEDICOS LTDA</t>
  </si>
  <si>
    <t>https://www.hospitalmarialucinda.org/files/pdf/l-g-servicos-medicos-ltda-16_23_4-l-g-servicos-medicos-ltda.pdf</t>
  </si>
  <si>
    <t>LAR HEALTH SERVICOS MEDICOS LTDA</t>
  </si>
  <si>
    <t>https://www.hospitalmarialucinda.org/files/pdf/lar-health-servicos-medicos-ltda-16_23_7-849481202-lar-health-servicos-medicos-ltda.pdf</t>
  </si>
  <si>
    <t>LARISSA VALESKA DA SILVA MOURA LTDA</t>
  </si>
  <si>
    <t>https://www.hospitalmarialucinda.org/files/pdf/larissa-valeska-da-silva-moura-ltda-16_23_7-1795625307-larissa-valeska-da-silva-moura-ltda.pdf</t>
  </si>
  <si>
    <t>LEANDRO MENEZES SERVICOS MEDICOS LTDA</t>
  </si>
  <si>
    <t>https://www.hospitalmarialucinda.org/files/pdf/leandro-menezes-servicos-medicos-ltda-16_23_7-1286426918-leandro-menezes-servicos-medicos-ltda.pdf</t>
  </si>
  <si>
    <t>LETICIA BARBOA RAMOS DE SOUZA LTDA</t>
  </si>
  <si>
    <t>https://www.hospitalmarialucinda.org/files/pdf/leticia-barbosa-ramos-de-souza-ltda-16_23_7-1258198518-leticia-barbosa-ramos-de-souza-ltda.pdf</t>
  </si>
  <si>
    <t>LM SERVICOS MEDICOS LTDA</t>
  </si>
  <si>
    <t>https://www.hospitalmarialucinda.org/files/pdf/lm-servicos-medicos-ltda-16_23_4-2103071279-lm-servicos-medicos-ltda.pdf</t>
  </si>
  <si>
    <t>LS PERNAMBUCO ASSISTENCIA MEDICAL LTDA ME</t>
  </si>
  <si>
    <t>https://www.hospitalmarialucinda.org/files/pdf/ls-pernambuco-assistencia-medica-16_23_4-2934778477-ls-pernambuco-assistencia-medica.pdf</t>
  </si>
  <si>
    <t>LUAN ARAUJO DA COSTA SERVICOS LTDA</t>
  </si>
  <si>
    <t>https://www.hospitalmarialucinda.org/files/pdf/luan-araujo-da-costa-servicos-medicos-ltda-16_23_7-135649242-luan-araujo-da-costa-servicos-medicos-ltda.pdf</t>
  </si>
  <si>
    <t>LUCAS CAVALCANTI DE SA RORIZ SERVICOS MEDICOS LTDA</t>
  </si>
  <si>
    <t>https://www.hospitalmarialucinda.org/files/pdf/lucas-cavalcanti-de-sa-roriz-servicos-medicos-ltda-16_23_4-1527699890-lucas-cavalcanti-de-sa-roriz-servicos-medicos-ltda-001116.pdf</t>
  </si>
  <si>
    <t>LUCIANA DE ARAUJO WILKE SERVICOS MEDICOS LTDA</t>
  </si>
  <si>
    <t>https://www.hospitalmarialucinda.org/files/pdf/luciana-de-araujo-wilke-servicos-medicos-ltda-16_23_7-887004412-luciana-de-araujo-wilke-servicos-medicos-ltda.pdf</t>
  </si>
  <si>
    <t>MARIA EDUARDA A SALAZAR GOMES SERVICOS MEDICOS LTDA</t>
  </si>
  <si>
    <t>https://www.hospitalmarialucinda.org/files/pdf/maria-eduarda-a.-salazar-gomes-servicos-medicos-ltda-16_23_7-500138157-maria-eduarda-a.-salazar-gomes-servicos-medicos-ltda.pdf</t>
  </si>
  <si>
    <t>MARIA EDUARDA NASCIMENTO E SILVA LTDA ME</t>
  </si>
  <si>
    <t>https://www.hospitalmarialucinda.org/files/pdf/maria-eduarda-nascimento-e-silva-ltda-16_23_7-1719040225-maria-eduarda-nascimento-e-silva-ltda.pdf</t>
  </si>
  <si>
    <t>MATHEUS ARAUJO DE OLIVEIRA FARIAS SERVICOS MEDICOS LTDA</t>
  </si>
  <si>
    <t>https://www.hospitalmarialucinda.org/files/pdf/matheus-araujo-de-oliveira-farias-servicos-medicos-ltda-16_23_7-2287863867-matheus-araujo-de-oliveira-farias-servicos-medicos-ltda.pdf</t>
  </si>
  <si>
    <t>MEDICALMED ATIVIDADES MEDICAS LTDA</t>
  </si>
  <si>
    <t>https://www.hospitalmarialucinda.org/files/pdf/medicalmed-atividades-medicas-ltda-16_23_4-medicalmed-atividades-medicas-ltda.pdf</t>
  </si>
  <si>
    <t>MEDMAIS ATIVIDADES MEDICAS LTDA</t>
  </si>
  <si>
    <t>https://www.hospitalmarialucinda.org/files/pdf/medmais-atividades-medicas-ltda-16_23_4-946327189-medmais-atividades-medicas-ltda.pdf</t>
  </si>
  <si>
    <t>MESS SERVICOS MEDICOS LTDA</t>
  </si>
  <si>
    <t>https://www.hospitalmarialucinda.org/files/pdf/mess-servicos-medicos-ltda-16_23_7-1973422704-mess-servicos-medicos-ltda.pdf</t>
  </si>
  <si>
    <t>MILENA AYRES CHAVES</t>
  </si>
  <si>
    <t>https://www.hospitalmarialucinda.org/files/pdf/milena-ayres-chaves-16_23_4-2954415512-milena-ayres-chaves.pdf</t>
  </si>
  <si>
    <t>MIRANDA E SANTOS SERVICOS MEDICOS LTDA</t>
  </si>
  <si>
    <t>https://www.hospitalmarialucinda.org/files/pdf/miranda-e-santos-servicos-medicos-ltda-16_23_4-404786339-miranda-e-santos-servicos-medicos-ltda.pdf</t>
  </si>
  <si>
    <t>MPL ROCHA LTDA</t>
  </si>
  <si>
    <t>https://www.hospitalmarialucinda.org/files/pdf/mpl-rocha-ltda-16_23_7-1615801685-mpl-rocha-ltda.pdf</t>
  </si>
  <si>
    <t>NATALIA TATIANE DALCIN SERVICOS MEDICOS LTDA</t>
  </si>
  <si>
    <t>https://www.hospitalmarialucinda.org/files/pdf/natalia-tatiane-dalcin-servicos-medicos-ltda-16_23_7-3291498141-natalia-tatiane-dalcin-servicos-medicos-ltda.pdf</t>
  </si>
  <si>
    <t>NCCO SERVICOS MEDICOS LTDA</t>
  </si>
  <si>
    <t>https://www.hospitalmarialucinda.org/files/pdf/ncco-servicos-medicos-ltda-16_23_4-2454003888-ncco-servicos-medicos-ltda-000628.pdf</t>
  </si>
  <si>
    <t>NOVA SAUDE E MEDICINA ESPECIALIZADA LTDA</t>
  </si>
  <si>
    <t>https://www.hospitalmarialucinda.org/files/pdf/nova-saude-e-medicina-especializada-ltda-16_23_4-nova-saude-e-medicina-especializada-ltda.pdf</t>
  </si>
  <si>
    <t>PAMED ATIVIDADES MEDICAS LTDA</t>
  </si>
  <si>
    <t>https://www.hospitalmarialucinda.org/files/pdf/pamed-atividades-medicas-ltda-16_23_4-4150244674-pamed-atividades-medicas-ltda-000630.pdf</t>
  </si>
  <si>
    <t>PCFTM MED SERVICOS MEDICOS LTDA</t>
  </si>
  <si>
    <t>https://www.hospitalmarialucinda.org/files/pdf/pcftm-med-servicos-medicos-ltda-16_23_4-1015263349-pcftm-med-servicos-medicos-ltda-001146.pdf</t>
  </si>
  <si>
    <t>PRIMEMED SERV MED HOSPITALARES LTDA</t>
  </si>
  <si>
    <t>https://www.hospitalmarialucinda.org/files/pdf/primemed-servicos-medicos-hospitalares-ltda-16_23_7-1068728362-primemed-servicos-medicos-hospitalares-ltda.pdf</t>
  </si>
  <si>
    <t>PSCC SERVICOS MEDICOS LTDA</t>
  </si>
  <si>
    <t>https://www.hospitalmarialucinda.org/files/pdf/pscc-servicos-medicos-ltda-16_23_7-1902053758-pscc-servicos-medicos-ltda.pdf</t>
  </si>
  <si>
    <t>RAFAELA ANDRADE SERVICOS EM PEDIATRIA LTDA</t>
  </si>
  <si>
    <t>https://www.hospitalmarialucinda.org/files/pdf/rafaela-andrade-servicos-em-pediatria-ltda-16_23_4-650348366-rafaela-andrade-servicos-em-pediatria-ltda.pdf</t>
  </si>
  <si>
    <t>RAFAELA RODRIGUES DA SILVA SERVICOS MEDICOS LTDA</t>
  </si>
  <si>
    <t>https://www.hospitalmarialucinda.org/files/pdf/rafaela-rodrigues-da-silva-servicos-medicos-ltda-16_23_7-3595484171-rafaela-rodrigues-da-silva-servicos-medicos-ltda.pdf</t>
  </si>
  <si>
    <t>RC &amp; TP SERVICOS MEDICOS LTDA</t>
  </si>
  <si>
    <t>https://www.hospitalmarialucinda.org/files/pdf/rc---tp-servicos-medicos-ltda-16_23_4-3471545544-rc---tp-servicos-medicos-ltda.pdf</t>
  </si>
  <si>
    <t>RC CONSULTORIA MED1 LTDA</t>
  </si>
  <si>
    <t>https://www.hospitalmarialucinda.org/files/pdf/rc-consultoria-med1-ltda-16_23_4-39050478-rc-consultoria-med1-ltda--000710.pdf</t>
  </si>
  <si>
    <t>RC1 CONSULTORIA MEDICA HP LTDA</t>
  </si>
  <si>
    <t>https://www.hospitalmarialucinda.org/files/pdf/rc1-consultoria-medica-hp-ltda-16_23_7-2397116239-rc1-consultoria-medica-hp-ltda.pdf</t>
  </si>
  <si>
    <t>RICARDO FUSANO ROMAO SERVICOS MEDICOS LTDA</t>
  </si>
  <si>
    <t>https://www.hospitalmarialucinda.org/files/pdf/ricardo-fusano-romao-servicos-medicos-ltda-16_23_7-3405793946-ricardo-fusano-romao-servicos-medicos-ltda.pdf</t>
  </si>
  <si>
    <t>RIO PISOM SERVICOS MEDICOS LTDA</t>
  </si>
  <si>
    <t>https://www.hospitalmarialucinda.org/files/pdf/rio-pisom-servicos-medicos-ltda-16_23_7-553436622-rio-pisom-servicos-medicos-ltda.pdf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</si>
  <si>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</si>
  <si>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</si>
  <si>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ROSIVAN ROCHA SERVICOS MEDICOS LTDA</t>
  </si>
  <si>
    <t>https://www.hospitalmarialucinda.org/files/pdf/rosivan-rocha-servicos-medicos-ltda-16_23_7-2363937960-rosivan-rocha-servicos-medicos-ltda.pdf</t>
  </si>
  <si>
    <t>S M ARAUJO E SA LIMITADA</t>
  </si>
  <si>
    <t>https://www.hospitalmarialucinda.org/files/pdf/s-m-araujo-e-sa-limitada-16_23_7-142196624-s-m-araujo-e-sa-limitada.pdf</t>
  </si>
  <si>
    <t>SANDRO LUIZ GUEDES BARBOSA FILHO LTDA</t>
  </si>
  <si>
    <t>https://www.hospitalmarialucinda.org/files/pdf/sandro-luiz-guedes-barbosa-filho-ltda-16_23_7-4106763065-sandro-luiz-guedes-barbosa-filho-ltda.pdf</t>
  </si>
  <si>
    <t>SAUDEMED ATIVIDADES MEDICAS LTDA</t>
  </si>
  <si>
    <t>https://www.hospitalmarialucinda.org/files/pdf/saudemed-atividades-medicas-ltda-16_23_4-3077083039-saudemed-atividades-medicas-ltda.pdf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</si>
  <si>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</si>
  <si>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</si>
  <si>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</si>
  <si>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</si>
  <si>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 &amp; T LIFE SERVICOS MEDICOS LTDA</t>
  </si>
  <si>
    <t>https://www.hospitalmarialucinda.org/files/pdf/t---t-life-servicos-medicos-ltda-16_23_4-1749058671-t---t-life-servicos-medicos-ltda.pdf</t>
  </si>
  <si>
    <t>THAINA DE OLIVEIRA SIQUEIRA LTDA</t>
  </si>
  <si>
    <t>https://www.hospitalmarialucinda.org/files/pdf/thaina-de-oliveira-siqueira-ltda-16_23_4-673541841-thaina-de-oliveira-siqueira-ltda.pdf</t>
  </si>
  <si>
    <t>THUANY LACEDRA MEDEIROS SERVICOS MEDICOS LTDA</t>
  </si>
  <si>
    <t>https://www.hospitalmarialucinda.org/files/pdf/thuany-lacerda-medeiros-servicos-medicos-ltda-16_23_7-3651477589-thuany-lacerda-medeiros-servicos-medicos-ltda.pdf</t>
  </si>
  <si>
    <t>TRAT SERVICOS MEDICOS LTDA</t>
  </si>
  <si>
    <t>https://www.hospitalmarialucinda.org/files/pdf/trat-servicos-medicos-ltda-16_23_4-397248294-trat-servicos-medicos-ltda.pdf</t>
  </si>
  <si>
    <t>ULTRASAUDE LTDA</t>
  </si>
  <si>
    <t>https://www.hospitalmarialucinda.org/files/pdf/ultrasaude-ltda-16_23_4-1152969635-ultrasaude-ltda.pdf</t>
  </si>
  <si>
    <t>V1 SERVICOS MEDICOS LTDA</t>
  </si>
  <si>
    <t>https://www.hospitalmarialucinda.org/files/pdf/v1-servicos-medicos-ltda-16_23_4-v1-servicos-medicos-ltda.pdf</t>
  </si>
  <si>
    <t>VIEIRA ASSIS SERVICOS MEDICOS LTDA</t>
  </si>
  <si>
    <t>https://www.hospitalmarialucinda.org/files/pdf/vieira-assis-servicos-medicos-ltda-16_23_7-1021229753-vieira-assis-servicos-medicos-ltda.pdf</t>
  </si>
  <si>
    <t>VIVAMED ATIVIDADES MEDICAS LTDA</t>
  </si>
  <si>
    <t>https://www.hospitalmarialucinda.org/files/pdf/vivamed-atividades-medicas-ltda-16_23_4-1245758000-vivamed-atividades-medicas-ltda.pdf</t>
  </si>
  <si>
    <t>WMPN SERVICOS MEDICOS LTDA</t>
  </si>
  <si>
    <t>https://www.hospitalmarialucinda.org/files/pdf/wmpn-servicos-medicos-ltda-16_23_7-3981117944-wmpn-servicos-medicos-ltda.pdf</t>
  </si>
  <si>
    <t>YANE RENATA BARBOSA DE ARAUJO</t>
  </si>
  <si>
    <t>https://www.hospitalmarialucinda.org/files/pdf/yane-renata-barbosa-de-araujo-16_23_4-2221699975-yane-renata-barbosa-de-araujo-000842.pdf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</si>
</sst>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3\12%20DEZEMBRO%202023\13.2%20PCF%20em%20Excel%202023_12%20_Alimentado%20pelo%20DP%2017%2001%202023.xlsx" TargetMode="External"/><Relationship Id="rId1" Type="http://schemas.openxmlformats.org/officeDocument/2006/relationships/externalLinkPath" Target="file:///S:\Financeiro\Financeiro%20PUBLICO\PCF%202022\PCF%202023\12%20DEZEMBRO%202023\13.2%20PCF%20em%20Excel%202023_12%20_Alimentado%20pelo%20DP%2017%2001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vita-elevadores-16_23_4-2821262866-vita-elevadores.pdf" TargetMode="External"/><Relationship Id="rId117" Type="http://schemas.openxmlformats.org/officeDocument/2006/relationships/hyperlink" Target="https://www.hospitalmarialucinda.org/files/pdf/vivamed-atividades-medicas-ltda-16_23_4-1245758000-vivamed-atividades-medicas-ltda.pdf" TargetMode="External"/><Relationship Id="rId21" Type="http://schemas.openxmlformats.org/officeDocument/2006/relationships/hyperlink" Target="https://www.hospitalmarialucinda.org/files/pdf/andressa-higino-de-souza-servicos-medicos-ltda-16_23_4-4271713810-andressa-higino-de-souza-servicos-medicos-ltda.pdf" TargetMode="External"/><Relationship Id="rId42" Type="http://schemas.openxmlformats.org/officeDocument/2006/relationships/hyperlink" Target="https://www.hospitalmarialucinda.org/files/pdf/mv---proposta-comercial-16_23_4-116169905-mv---proposta-comercial.pdf" TargetMode="External"/><Relationship Id="rId47" Type="http://schemas.openxmlformats.org/officeDocument/2006/relationships/hyperlink" Target="https://www.hospitalmarialucinda.org/files/pdf/resfisio-fisioterapia-ltda-16_23_4-resfisio-fisioterapia-ltda.pdf" TargetMode="External"/><Relationship Id="rId63" Type="http://schemas.openxmlformats.org/officeDocument/2006/relationships/hyperlink" Target="https://www.hospitalmarialucinda.org/files/pdf/zurich-minas-brasil-seguros-16_23_4-zurich-minas-brasil-seguros.pdf" TargetMode="External"/><Relationship Id="rId68" Type="http://schemas.openxmlformats.org/officeDocument/2006/relationships/hyperlink" Target="https://www.hospitalmarialucinda.org/files/pdf/araujo-e-guimaraes-servicos-medicos-ltda-16_23_7-1189695605-araujo-e-guimaraes-servicos-medicos-ltda.pdf" TargetMode="External"/><Relationship Id="rId84" Type="http://schemas.openxmlformats.org/officeDocument/2006/relationships/hyperlink" Target="https://www.hospitalmarialucinda.org/files/pdf/costa-servicos-medicos-ltda-16_23_4-costa-servicos-medicos-ltda.pdf" TargetMode="External"/><Relationship Id="rId89" Type="http://schemas.openxmlformats.org/officeDocument/2006/relationships/hyperlink" Target="https://www.hospitalmarialucinda.org/files/pdf/fabio-alves-drubi-ltda-16_23_7-3715078995-fabio-alves-drubi-ltda.pdf" TargetMode="External"/><Relationship Id="rId112" Type="http://schemas.openxmlformats.org/officeDocument/2006/relationships/hyperlink" Target="https://www.hospitalmarialucinda.org/files/pdf/lm-servicos-medicos-ltda-16_23_4-2103071279-lm-servicos-medicos-ltda.pdf" TargetMode="External"/><Relationship Id="rId133" Type="http://schemas.openxmlformats.org/officeDocument/2006/relationships/hyperlink" Target="https://www.hospitalmarialucinda.org/files/pdf/ricardo-fusano-romao-servicos-medicos-ltda-16_23_7-3405793946-ricardo-fusano-romao-servicos-medicos-ltda.pdf" TargetMode="External"/><Relationship Id="rId138" Type="http://schemas.openxmlformats.org/officeDocument/2006/relationships/hyperlink" Target="https://www.hospitalmarialucinda.org/files/pdf/rafaela-andrade-servicos-em-pediatria-ltda-16_23_4-650348366-rafaela-andrade-servicos-em-pediatria-ltda.pdf" TargetMode="External"/><Relationship Id="rId154" Type="http://schemas.openxmlformats.org/officeDocument/2006/relationships/hyperlink" Target="https://www.hospitalmarialucinda.org/files/pdf/maria-eduarda-a.-salazar-gomes-servicos-medicos-ltda-16_23_7-500138157-maria-eduarda-a.-salazar-gomes-servicos-medicos-ltda.pdf" TargetMode="External"/><Relationship Id="rId16" Type="http://schemas.openxmlformats.org/officeDocument/2006/relationships/hyperlink" Target="https://www.hospitalmarialucinda.org/files/pdf/air-liquide---vacuo-2022-16_23_4-2733325428-air-liquide---vacuo.pdf" TargetMode="External"/><Relationship Id="rId107" Type="http://schemas.openxmlformats.org/officeDocument/2006/relationships/hyperlink" Target="https://www.hospitalmarialucinda.org/files/pdf/l-g-servicos-medicos-ltda-16_23_4-l-g-servicos-medicos-ltda.pdf" TargetMode="External"/><Relationship Id="rId11" Type="http://schemas.openxmlformats.org/officeDocument/2006/relationships/hyperlink" Target="https://www.hospitalmarialucinda.org/files/pdf/asos-ocupacional-ltda-16_23_4-2292614516-asos-ocupacional-ltda.pdf" TargetMode="External"/><Relationship Id="rId32" Type="http://schemas.openxmlformats.org/officeDocument/2006/relationships/hyperlink" Target="https://www.hospitalmarialucinda.org/files/pdf/inspetoria-salesiana-do-nordeste-do-brasil-16_23_4-inspetoria-salesiana-do-nordeste-do-brasil..pdf" TargetMode="External"/><Relationship Id="rId37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53" Type="http://schemas.openxmlformats.org/officeDocument/2006/relationships/hyperlink" Target="https://www.hospitalmarialucinda.org/files/pdf/serval-servicos-e-limpeza-ltda-16_23_4-1795730232--2023--serval-servicos-e-limpeza-ltda.pdf" TargetMode="External"/><Relationship Id="rId58" Type="http://schemas.openxmlformats.org/officeDocument/2006/relationships/hyperlink" Target="https://www.hospitalmarialucinda.org/files/pdf/vitorino-e-maia-advogados-16_23_4-676403456-vitorino-e-maia-assinado-torroes.pdf" TargetMode="External"/><Relationship Id="rId74" Type="http://schemas.openxmlformats.org/officeDocument/2006/relationships/hyperlink" Target="https://www.hospitalmarialucinda.org/files/pdf/inspetoria-salesiana-do-nordeste-do-brasil-16_23_4-inspetoria-salesiana-do-nordeste-do-brasil..pdf" TargetMode="External"/><Relationship Id="rId79" Type="http://schemas.openxmlformats.org/officeDocument/2006/relationships/hyperlink" Target="https://www.hospitalmarialucinda.org/files/pdf/asaude-servicos-medicos-ltda-16_23_4-asaude-servicos-medicos-ltda.pdf" TargetMode="External"/><Relationship Id="rId102" Type="http://schemas.openxmlformats.org/officeDocument/2006/relationships/hyperlink" Target="https://www.hospitalmarialucinda.org/files/pdf/isabelle-thays-de-freitas-ramos-ltda-16_23_7-3794245412-isabelle-thays-de-freitas-ramos-ltda.pdf" TargetMode="External"/><Relationship Id="rId123" Type="http://schemas.openxmlformats.org/officeDocument/2006/relationships/hyperlink" Target="https://www.hospitalmarialucinda.org/files/pdf/thaina-de-oliveira-siqueira-ltda-16_23_4-673541841-thaina-de-oliveira-siqueira-ltda.pdf" TargetMode="External"/><Relationship Id="rId128" Type="http://schemas.openxmlformats.org/officeDocument/2006/relationships/hyperlink" Target="https://www.hospitalmarialucinda.org/files/pdf/sandro-luiz-guedes-barbosa-filho-ltda-16_23_7-4106763065-sandro-luiz-guedes-barbosa-filho-ltda.pdf" TargetMode="External"/><Relationship Id="rId144" Type="http://schemas.openxmlformats.org/officeDocument/2006/relationships/hyperlink" Target="https://www.hospitalmarialucinda.org/files/pdf/ncco-servicos-medicos-ltda-16_23_4-2454003888-ncco-servicos-medicos-ltda-000628.pdf" TargetMode="External"/><Relationship Id="rId149" Type="http://schemas.openxmlformats.org/officeDocument/2006/relationships/hyperlink" Target="https://www.hospitalmarialucinda.org/files/pdf/mess-servicos-medicos-ltda-16_23_7-1973422704-mess-servicos-medicos-ltda.pdf" TargetMode="External"/><Relationship Id="rId5" Type="http://schemas.openxmlformats.org/officeDocument/2006/relationships/hyperlink" Target="https://www.hospitalmarialucinda.org/files/pdf/green-paper-free-solucoes-sem-papel-ltda-16_23_4-987124874-green-paper-free-solucoes-sem-papel-ltda.pdf" TargetMode="External"/><Relationship Id="rId90" Type="http://schemas.openxmlformats.org/officeDocument/2006/relationships/hyperlink" Target="https://www.hospitalmarialucinda.org/files/pdf/fernando-de-franca-melo-servicos-medicos-ltda-16_23_7-3691355782-fernando-de-franca-melo-servicos-medicos-ltda.pdf" TargetMode="External"/><Relationship Id="rId95" Type="http://schemas.openxmlformats.org/officeDocument/2006/relationships/hyperlink" Target="https://www.hospitalmarialucinda.org/files/pdf/gabrielli-vieira-servicos-medicos-ltda-16_23_7-198607532-gabrielli-vieira-servicos-medicos-ltda.pdf" TargetMode="External"/><Relationship Id="rId22" Type="http://schemas.openxmlformats.org/officeDocument/2006/relationships/hyperlink" Target="https://www.hospitalmarialucinda.org/files/pdf/andrade-de-lacerda-servicos-medicos-ltda-16_23_4-2906953270-andrade-de-lacerda-servicos-medicos-ltda.pdf" TargetMode="External"/><Relationship Id="rId27" Type="http://schemas.openxmlformats.org/officeDocument/2006/relationships/hyperlink" Target="https://www.hospitalmarialucinda.org/files/pdf/cg-refrigeracoes-ltda-me-16_23_4-3689674735-cg-refrigeracoes-ltda-me.pdf" TargetMode="External"/><Relationship Id="rId43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48" Type="http://schemas.openxmlformats.org/officeDocument/2006/relationships/hyperlink" Target="https://www.hospitalmarialucinda.org/files/pdf/safetec-informatica-ltda-16_23_4-2525205387-safetec-informatica-ltda.pdf" TargetMode="External"/><Relationship Id="rId64" Type="http://schemas.openxmlformats.org/officeDocument/2006/relationships/hyperlink" Target="https://www.hospitalmarialucinda.org/files/pdf/ac-servicos-medicos-ltda-16_23_4-535639555-ac-servicos-medicos-ltda.pdf" TargetMode="External"/><Relationship Id="rId69" Type="http://schemas.openxmlformats.org/officeDocument/2006/relationships/hyperlink" Target="https://www.hospitalmarialucinda.org/files/pdf/vita-elevadores-16_23_4-2821262866-vita-elevadores.pdf" TargetMode="External"/><Relationship Id="rId113" Type="http://schemas.openxmlformats.org/officeDocument/2006/relationships/hyperlink" Target="https://www.hospitalmarialucinda.org/files/pdf/ls-pernambuco-assistencia-medica-16_23_4-2934778477-ls-pernambuco-assistencia-medica.pdf" TargetMode="External"/><Relationship Id="rId118" Type="http://schemas.openxmlformats.org/officeDocument/2006/relationships/hyperlink" Target="https://www.hospitalmarialucinda.org/files/pdf/vieira-assis-servicos-medicos-ltda-16_23_7-1021229753-vieira-assis-servicos-medicos-ltda.pdf" TargetMode="External"/><Relationship Id="rId134" Type="http://schemas.openxmlformats.org/officeDocument/2006/relationships/hyperlink" Target="https://www.hospitalmarialucinda.org/files/pdf/rc1-consultoria-medica-hp-ltda-16_23_7-2397116239-rc1-consultoria-medica-hp-ltda.pdf" TargetMode="External"/><Relationship Id="rId139" Type="http://schemas.openxmlformats.org/officeDocument/2006/relationships/hyperlink" Target="https://www.hospitalmarialucinda.org/files/pdf/pscc-servicos-medicos-ltda-16_23_7-1902053758-pscc-servicos-medicos-ltda.pdf" TargetMode="External"/><Relationship Id="rId80" Type="http://schemas.openxmlformats.org/officeDocument/2006/relationships/hyperlink" Target="https://www.hospitalmarialucinda.org/files/pdf/a-m-servicos-medicos-ltda-me-16_23_4-2057125017-a-m-servicos-medicos-ltda.pdf" TargetMode="External"/><Relationship Id="rId85" Type="http://schemas.openxmlformats.org/officeDocument/2006/relationships/hyperlink" Target="https://www.hospitalmarialucinda.org/files/pdf/creres-servicos-medicos-ltda-16_23_7-1983685901-creres-servicos-medicos-ltda.pdf" TargetMode="External"/><Relationship Id="rId150" Type="http://schemas.openxmlformats.org/officeDocument/2006/relationships/hyperlink" Target="https://www.hospitalmarialucinda.org/files/pdf/medmais-atividades-medicas-ltda-16_23_4-946327189-medmais-atividades-medicas-ltda.pdf" TargetMode="External"/><Relationship Id="rId155" Type="http://schemas.openxmlformats.org/officeDocument/2006/relationships/hyperlink" Target="https://www.hospitalmarialucinda.org/files/pdf/luciana-de-araujo-wilke-servicos-medicos-ltda-16_23_7-887004412-luciana-de-araujo-wilke-servicos-medicos-ltda.pdf" TargetMode="External"/><Relationship Id="rId12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17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33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38" Type="http://schemas.openxmlformats.org/officeDocument/2006/relationships/hyperlink" Target="https://www.hospitalmarialucinda.org/files/pdf/medcall-comercio-e-servicos-de-equipamentos-medicos-ltda-16_23_4-4055585685-medcall-comercio-e-servicos-de-equipamentos-medicos.pdf" TargetMode="External"/><Relationship Id="rId59" Type="http://schemas.openxmlformats.org/officeDocument/2006/relationships/hyperlink" Target="https://www.hospitalmarialucinda.org/files/pdf/wagner-fernandes-sales-da-silva---cia.-ltda.-16_23_4-4239800276-wagner-fernandes-sales-da-silva---cia.-ltda..pdf" TargetMode="External"/><Relationship Id="rId103" Type="http://schemas.openxmlformats.org/officeDocument/2006/relationships/hyperlink" Target="https://www.hospitalmarialucinda.org/files/pdf/jegc-servicos-medicos-ltda-16_23_4-2666121338-jegc-servicos-medicos-ltda.pdf" TargetMode="External"/><Relationship Id="rId108" Type="http://schemas.openxmlformats.org/officeDocument/2006/relationships/hyperlink" Target="https://www.hospitalmarialucinda.org/files/pdf/lar-health-servicos-medicos-ltda-16_23_7-849481202-lar-health-servicos-medicos-ltda.pdf" TargetMode="External"/><Relationship Id="rId124" Type="http://schemas.openxmlformats.org/officeDocument/2006/relationships/hyperlink" Target="https://www.hospitalmarialucinda.org/files/pdf/t---t-life-servicos-medicos-ltda-16_23_4-1749058671-t---t-life-servicos-medicos-ltda.pdf" TargetMode="External"/><Relationship Id="rId129" Type="http://schemas.openxmlformats.org/officeDocument/2006/relationships/hyperlink" Target="https://www.hospitalmarialucinda.org/files/pdf/s-m-araujo-e-sa-limitada-16_23_7-142196624-s-m-araujo-e-sa-limitada.pdf" TargetMode="External"/><Relationship Id="rId20" Type="http://schemas.openxmlformats.org/officeDocument/2006/relationships/hyperlink" Target="https://www.hospitalmarialucinda.org/files/pdf/arzt-saude-ltda-16_23_4-3532464288-arzt-saude-ltda.pdf" TargetMode="External"/><Relationship Id="rId41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54" Type="http://schemas.openxmlformats.org/officeDocument/2006/relationships/hyperlink" Target="https://www.hospitalmarialucinda.org/files/pdf/sintese-licenciamento-de-programa-para-compras-online-16_23_4-3114685510-sintese-licenciamento-de-programa-para-compras-online.pdf" TargetMode="External"/><Relationship Id="rId62" Type="http://schemas.openxmlformats.org/officeDocument/2006/relationships/hyperlink" Target="https://www.hospitalmarialucinda.org/files/pdf/white-martins-gases-industriais-ne-ltda-1o-termo-aditivo-16_23_4-white-martins-gases-industriais-ne-ltda-1o-termo-aditivo.pdf" TargetMode="External"/><Relationship Id="rId70" Type="http://schemas.openxmlformats.org/officeDocument/2006/relationships/hyperlink" Target="https://www.hospitalmarialucinda.org/files/pdf/cg-refrigeracoes-ltda-me-16_23_4-3689674735-cg-refrigeracoes-ltda-me.pdf" TargetMode="External"/><Relationship Id="rId75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83" Type="http://schemas.openxmlformats.org/officeDocument/2006/relationships/hyperlink" Target="https://www.hospitalmarialucinda.org/files/pdf/coorpsmed-servicos-de-saude-ltda-16_23_4-3285904235-coorpsmed-servicos-de-saude-ltda.pdf" TargetMode="External"/><Relationship Id="rId88" Type="http://schemas.openxmlformats.org/officeDocument/2006/relationships/hyperlink" Target="https://www.hospitalmarialucinda.org/files/pdf/f-c-servicos-medicos-s-s-16_23_4-926423188-f-c-servicos-medicos-ss-000921.pdf" TargetMode="External"/><Relationship Id="rId91" Type="http://schemas.openxmlformats.org/officeDocument/2006/relationships/hyperlink" Target="https://www.hospitalmarialucinda.org/files/pdf/fm-servicos-de-saude-ltda-16_23_7-467744025-fm-servicos-de-saude-ltda.pdf" TargetMode="External"/><Relationship Id="rId96" Type="http://schemas.openxmlformats.org/officeDocument/2006/relationships/hyperlink" Target="https://www.hospitalmarialucinda.org/files/pdf/gdl-servicos-medicos-ltda-16_23_7-2348950328-gdl-servicos-medicos-ltda.pdf" TargetMode="External"/><Relationship Id="rId111" Type="http://schemas.openxmlformats.org/officeDocument/2006/relationships/hyperlink" Target="https://www.hospitalmarialucinda.org/files/pdf/leticia-barbosa-ramos-de-souza-ltda-16_23_7-1258198518-leticia-barbosa-ramos-de-souza-ltda.pdf" TargetMode="External"/><Relationship Id="rId132" Type="http://schemas.openxmlformats.org/officeDocument/2006/relationships/hyperlink" Target="https://www.hospitalmarialucinda.org/files/pdf/rio-pisom-servicos-medicos-ltda-16_23_7-553436622-rio-pisom-servicos-medicos-ltda.pdf" TargetMode="External"/><Relationship Id="rId140" Type="http://schemas.openxmlformats.org/officeDocument/2006/relationships/hyperlink" Target="https://www.hospitalmarialucinda.org/files/pdf/primemed-servicos-medicos-hospitalares-ltda-16_23_7-1068728362-primemed-servicos-medicos-hospitalares-ltda.pdf" TargetMode="External"/><Relationship Id="rId145" Type="http://schemas.openxmlformats.org/officeDocument/2006/relationships/hyperlink" Target="https://www.hospitalmarialucinda.org/files/pdf/natalia-tatiane-dalcin-servicos-medicos-ltda-16_23_7-3291498141-natalia-tatiane-dalcin-servicos-medicos-ltda.pdf" TargetMode="External"/><Relationship Id="rId153" Type="http://schemas.openxmlformats.org/officeDocument/2006/relationships/hyperlink" Target="https://www.hospitalmarialucinda.org/files/pdf/maria-eduarda-nascimento-e-silva-ltda-16_23_7-1719040225-maria-eduarda-nascimento-e-silva-ltda.pdf" TargetMode="External"/><Relationship Id="rId1" Type="http://schemas.openxmlformats.org/officeDocument/2006/relationships/hyperlink" Target="https://www.hospitalmarialucinda.org/files/pdf/tamyres-fernanda-alves-chalegre-16_23_4-6835988-tamyres-fernanda-alves-chalegre.pdf" TargetMode="External"/><Relationship Id="rId6" Type="http://schemas.openxmlformats.org/officeDocument/2006/relationships/hyperlink" Target="https://www.hospitalmarialucinda.org/files/pdf/audisa-auditores-associados-16_23_4-3259292618-audisa---2024.pdf" TargetMode="External"/><Relationship Id="rId15" Type="http://schemas.openxmlformats.org/officeDocument/2006/relationships/hyperlink" Target="https://www.hospitalmarialucinda.org/files/pdf/alexsandra-de-gusmao-neres-16_23_4-3643448615-alexsandra-de-gusmao-neres.pdf" TargetMode="External"/><Relationship Id="rId23" Type="http://schemas.openxmlformats.org/officeDocument/2006/relationships/hyperlink" Target="https://www.hospitalmarialucinda.org/files/pdf/amss---apoio-a-gestao-de-saude-ltda-16_23_7-659927503-amss---apoio-a-gestao-de-saude-ltda.pdf" TargetMode="External"/><Relationship Id="rId28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36" Type="http://schemas.openxmlformats.org/officeDocument/2006/relationships/hyperlink" Target="https://www.hospitalmarialucinda.org/files/pdf/marinho-e-castro-servicos-ltda-16_23_4-2371892251--2023--marinho-e-castro-servicos-ltda.pdf" TargetMode="External"/><Relationship Id="rId49" Type="http://schemas.openxmlformats.org/officeDocument/2006/relationships/hyperlink" Target="https://www.hospitalmarialucinda.org/files/pdf/samtronic-industria-e-comercio-ltda-16_23_4-4110769086-samtronic-industria-e-comercio-ltda.pdf" TargetMode="External"/><Relationship Id="rId57" Type="http://schemas.openxmlformats.org/officeDocument/2006/relationships/hyperlink" Target="https://www.hospitalmarialucinda.org/files/pdf/tascom-informatica-ltda-16_23_4-1676424396-tascom-informatica-ltda.pdf" TargetMode="External"/><Relationship Id="rId106" Type="http://schemas.openxmlformats.org/officeDocument/2006/relationships/hyperlink" Target="https://www.hospitalmarialucinda.org/files/pdf/kfme-med-servicos-medicos-ltda-16_23_7-2528112405-kfme-med-servicos-medicos-ltda.pdf" TargetMode="External"/><Relationship Id="rId114" Type="http://schemas.openxmlformats.org/officeDocument/2006/relationships/hyperlink" Target="https://www.hospitalmarialucinda.org/files/pdf/luan-araujo-da-costa-servicos-medicos-ltda-16_23_7-135649242-luan-araujo-da-costa-servicos-medicos-ltda.pdf" TargetMode="External"/><Relationship Id="rId119" Type="http://schemas.openxmlformats.org/officeDocument/2006/relationships/hyperlink" Target="https://www.hospitalmarialucinda.org/files/pdf/v1-servicos-medicos-ltda-16_23_4-v1-servicos-medicos-ltda.pdf" TargetMode="External"/><Relationship Id="rId127" Type="http://schemas.openxmlformats.org/officeDocument/2006/relationships/hyperlink" Target="https://www.hospitalmarialucinda.org/files/pdf/saudemed-atividades-medicas-ltda-16_23_4-3077083039-saudemed-atividades-medicas-ltda.pdf" TargetMode="External"/><Relationship Id="rId10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31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44" Type="http://schemas.openxmlformats.org/officeDocument/2006/relationships/hyperlink" Target="https://www.hospitalmarialucinda.org/files/pdf/porto-seguro-cia-de-seguros-gerais-16_23_4-1466578923-porto-seguro-cia-de-seguros-gerais.pdf" TargetMode="External"/><Relationship Id="rId52" Type="http://schemas.openxmlformats.org/officeDocument/2006/relationships/hyperlink" Target="https://www.hospitalmarialucinda.org/files/pdf/serv-imagem-nordeste-assistencia-16_23_4-1145191185-serv-imagem-nordeste-assistencia-2023.pdf" TargetMode="External"/><Relationship Id="rId60" Type="http://schemas.openxmlformats.org/officeDocument/2006/relationships/hyperlink" Target="https://www.hospitalmarialucinda.org/files/pdf/wek-technology-in-business-ltda-16_23_4-wek-technology-in-business-ltda.pdf" TargetMode="External"/><Relationship Id="rId65" Type="http://schemas.openxmlformats.org/officeDocument/2006/relationships/hyperlink" Target="https://www.hospitalmarialucinda.org/files/pdf/arzt-saude-ltda-16_23_4-3532464288-arzt-saude-ltda.pdf" TargetMode="External"/><Relationship Id="rId73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78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81" Type="http://schemas.openxmlformats.org/officeDocument/2006/relationships/hyperlink" Target="https://www.hospitalmarialucinda.org/files/pdf/ana-patricia-mendonca-araujo-servicos-medicos-ltda-16_23_7-2711788362-ana-patricia-mendonca-araujo-servicos-medicos-ltda.pdf" TargetMode="External"/><Relationship Id="rId86" Type="http://schemas.openxmlformats.org/officeDocument/2006/relationships/hyperlink" Target="https://www.hospitalmarialucinda.org/files/pdf/edo-servicos-medicos-ltda-16_23_4-edo-servicos-medicos-ltda.pdf" TargetMode="External"/><Relationship Id="rId94" Type="http://schemas.openxmlformats.org/officeDocument/2006/relationships/hyperlink" Target="https://www.hospitalmarialucinda.org/files/pdf/gabriella-almeida-servicos-medicos-ltda-16_23_7-1354911732-gabriella-almeida-servicos-medicos-ltda.pdf" TargetMode="External"/><Relationship Id="rId99" Type="http://schemas.openxmlformats.org/officeDocument/2006/relationships/hyperlink" Target="https://www.hospitalmarialucinda.org/files/pdf/gmats-ltda-16_23_7-2647678668-gmats-ltda.pdf" TargetMode="External"/><Relationship Id="rId101" Type="http://schemas.openxmlformats.org/officeDocument/2006/relationships/hyperlink" Target="https://www.hospitalmarialucinda.org/files/pdf/integremed-servicos-em-saude-ltda-16_23_4-1598286479-integremed-servicos-de-saude-ltda.pdf" TargetMode="External"/><Relationship Id="rId122" Type="http://schemas.openxmlformats.org/officeDocument/2006/relationships/hyperlink" Target="https://www.hospitalmarialucinda.org/files/pdf/thuany-lacerda-medeiros-servicos-medicos-ltda-16_23_7-3651477589-thuany-lacerda-medeiros-servicos-medicos-ltda.pdf" TargetMode="External"/><Relationship Id="rId130" Type="http://schemas.openxmlformats.org/officeDocument/2006/relationships/hyperlink" Target="https://www.hospitalmarialucinda.org/files/pdf/rosivan-rocha-servicos-medicos-ltda-16_23_7-2363937960-rosivan-rocha-servicos-medicos-ltda.pdf" TargetMode="External"/><Relationship Id="rId135" Type="http://schemas.openxmlformats.org/officeDocument/2006/relationships/hyperlink" Target="https://www.hospitalmarialucinda.org/files/pdf/rc-consultoria-med1-ltda-16_23_4-39050478-rc-consultoria-med1-ltda--000710.pdf" TargetMode="External"/><Relationship Id="rId143" Type="http://schemas.openxmlformats.org/officeDocument/2006/relationships/hyperlink" Target="https://www.hospitalmarialucinda.org/files/pdf/nova-saude-e-medicina-especializada-ltda-16_23_4-nova-saude-e-medicina-especializada-ltda.pdf" TargetMode="External"/><Relationship Id="rId148" Type="http://schemas.openxmlformats.org/officeDocument/2006/relationships/hyperlink" Target="https://www.hospitalmarialucinda.org/files/pdf/milena-ayres-chaves-16_23_4-2954415512-milena-ayres-chaves.pdf" TargetMode="External"/><Relationship Id="rId151" Type="http://schemas.openxmlformats.org/officeDocument/2006/relationships/hyperlink" Target="https://www.hospitalmarialucinda.org/files/pdf/medicalmed-atividades-medicas-ltda-16_23_4-medicalmed-atividades-medicas-ltda.pdf" TargetMode="External"/><Relationship Id="rId156" Type="http://schemas.openxmlformats.org/officeDocument/2006/relationships/hyperlink" Target="https://www.hospitalmarialucinda.org/files/pdf/lucas-cavalcanti-de-sa-roriz-servicos-medicos-ltda-16_23_4-1527699890-lucas-cavalcanti-de-sa-roriz-servicos-medicos-ltda-001116.pdf" TargetMode="External"/><Relationship Id="rId4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9" Type="http://schemas.openxmlformats.org/officeDocument/2006/relationships/hyperlink" Target="https://www.hospitalmarialucinda.org/files/pdf/audisa-16_23_4-3172538247-contrato-audisa-torroes.pdf" TargetMode="External"/><Relationship Id="rId13" Type="http://schemas.openxmlformats.org/officeDocument/2006/relationships/hyperlink" Target="https://www.hospitalmarialucinda.org/files/pdf/air-liquide---ar-16_23_4-1910455696-air-liquide--ar-torroes.pdf" TargetMode="External"/><Relationship Id="rId18" Type="http://schemas.openxmlformats.org/officeDocument/2006/relationships/hyperlink" Target="https://www.hospitalmarialucinda.org/files/pdf/adeltec-informatica-e-tecnologia-ltda-16_23_4-adeltec-informatica-e-tecnologia-ltda.pdf" TargetMode="External"/><Relationship Id="rId39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109" Type="http://schemas.openxmlformats.org/officeDocument/2006/relationships/hyperlink" Target="https://www.hospitalmarialucinda.org/files/pdf/larissa-valeska-da-silva-moura-ltda-16_23_7-1795625307-larissa-valeska-da-silva-moura-ltda.pdf" TargetMode="External"/><Relationship Id="rId34" Type="http://schemas.openxmlformats.org/officeDocument/2006/relationships/hyperlink" Target="https://www.hospitalmarialucinda.org/files/pdf/limpservice-ltda-16_23_4-308854380-limpservice-ltda.pdf" TargetMode="External"/><Relationship Id="rId50" Type="http://schemas.openxmlformats.org/officeDocument/2006/relationships/hyperlink" Target="https://www.hospitalmarialucinda.org/files/pdf/sarah-de-lima-gusmao-neres-16_23_4-sarah-de-lima-gusmao-neres.pdf" TargetMode="External"/><Relationship Id="rId55" Type="http://schemas.openxmlformats.org/officeDocument/2006/relationships/hyperlink" Target="https://www.hospitalmarialucinda.org/files/pdf/soservi-sociedade-de-servicos-gerais-16_23_4-soservi-sociedade-de-servicos-gerais.pdf" TargetMode="External"/><Relationship Id="rId76" Type="http://schemas.openxmlformats.org/officeDocument/2006/relationships/hyperlink" Target="https://www.hospitalmarialucinda.org/files/pdf/limpservice-ltda-16_23_4-308854380-limpservice-ltda.pdf" TargetMode="External"/><Relationship Id="rId97" Type="http://schemas.openxmlformats.org/officeDocument/2006/relationships/hyperlink" Target="https://www.hospitalmarialucinda.org/files/pdf/geovana-barbosa-de-souza-ltda-16_23_7-2508543972-geovana-barbosa-de-souza-ltda.pdf" TargetMode="External"/><Relationship Id="rId104" Type="http://schemas.openxmlformats.org/officeDocument/2006/relationships/hyperlink" Target="https://www.hospitalmarialucinda.org/files/pdf/jhar-servicos-medicos-ltda-16_23_7-993107925-jhar-servicos-medicos-ltda.pdf" TargetMode="External"/><Relationship Id="rId120" Type="http://schemas.openxmlformats.org/officeDocument/2006/relationships/hyperlink" Target="https://www.hospitalmarialucinda.org/files/pdf/ultrasaude-ltda-16_23_4-1152969635-ultrasaude-ltda.pdf" TargetMode="External"/><Relationship Id="rId125" Type="http://schemas.openxmlformats.org/officeDocument/2006/relationships/hyperlink" Target="https://www.hospitalmarialucinda.org/files/pdf/suellen-rafhaela-ferreira-marques-ltda-16_23_4-1340440980-suellen-rafhaela-ferreira-marques-ltda--000641.pdf" TargetMode="External"/><Relationship Id="rId141" Type="http://schemas.openxmlformats.org/officeDocument/2006/relationships/hyperlink" Target="https://www.hospitalmarialucinda.org/files/pdf/pcftm-med-servicos-medicos-ltda-16_23_4-1015263349-pcftm-med-servicos-medicos-ltda-001146.pdf" TargetMode="External"/><Relationship Id="rId146" Type="http://schemas.openxmlformats.org/officeDocument/2006/relationships/hyperlink" Target="https://www.hospitalmarialucinda.org/files/pdf/mpl-rocha-ltda-16_23_7-1615801685-mpl-rocha-ltda.pdf" TargetMode="External"/><Relationship Id="rId7" Type="http://schemas.openxmlformats.org/officeDocument/2006/relationships/hyperlink" Target="https://www.hospitalmarialucinda.org/files/pdf/avannte-comercio-e-servicos-ltda-16_23_4-4002065976-avannte-comercio-e-servicos-ltda.pdf" TargetMode="External"/><Relationship Id="rId71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92" Type="http://schemas.openxmlformats.org/officeDocument/2006/relationships/hyperlink" Target="https://www.hospitalmarialucinda.org/files/pdf/g4med-solucoes-em-saude-ltda-16_23_4-4039841606-g4med-solucoes-em-saude-ltda--upa-torroes-g4med.pdf" TargetMode="External"/><Relationship Id="rId2" Type="http://schemas.openxmlformats.org/officeDocument/2006/relationships/hyperlink" Target="https://www.hospitalmarialucinda.org/files/pdf/c2-comercio-e-servicos-ltda-16_23_4-2782117656--2023--c2-comercio-e-servicos-ltda.pdf" TargetMode="External"/><Relationship Id="rId29" Type="http://schemas.openxmlformats.org/officeDocument/2006/relationships/hyperlink" Target="https://www.hospitalmarialucinda.org/files/pdf/farias-e-rocha-advocacia-16_23_4-farias-e-rocha-advocacia.pdf" TargetMode="External"/><Relationship Id="rId24" Type="http://schemas.openxmlformats.org/officeDocument/2006/relationships/hyperlink" Target="https://www.hospitalmarialucinda.org/files/pdf/araujo-e-guimaraes-servicos-medicos-ltda-16_23_7-1189695605-araujo-e-guimaraes-servicos-medicos-ltda.pdf" TargetMode="External"/><Relationship Id="rId40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45" Type="http://schemas.openxmlformats.org/officeDocument/2006/relationships/hyperlink" Target="https://www.hospitalmarialucinda.org/files/pdf/provtel-tecnologia-servicos-gerenciados-ltda-16_23_4-provtel-tecnologia-servicos-gerenciados-ltda.pdf" TargetMode="External"/><Relationship Id="rId66" Type="http://schemas.openxmlformats.org/officeDocument/2006/relationships/hyperlink" Target="https://www.hospitalmarialucinda.org/files/pdf/andressa-higino-de-souza-servicos-medicos-ltda-16_23_4-4271713810-andressa-higino-de-souza-servicos-medicos-ltda.pdf" TargetMode="External"/><Relationship Id="rId87" Type="http://schemas.openxmlformats.org/officeDocument/2006/relationships/hyperlink" Target="https://www.hospitalmarialucinda.org/files/pdf/eduardo-figueiredo-de-alencar-16_23_7-1465938315-eduardo-figueiredo-de-alencar.pdf" TargetMode="External"/><Relationship Id="rId110" Type="http://schemas.openxmlformats.org/officeDocument/2006/relationships/hyperlink" Target="https://www.hospitalmarialucinda.org/files/pdf/leandro-menezes-servicos-medicos-ltda-16_23_7-1286426918-leandro-menezes-servicos-medicos-ltda.pdf" TargetMode="External"/><Relationship Id="rId115" Type="http://schemas.openxmlformats.org/officeDocument/2006/relationships/hyperlink" Target="https://www.hospitalmarialucinda.org/files/pdf/yane-renata-barbosa-de-araujo-16_23_4-2221699975-yane-renata-barbosa-de-araujo-000842.pdf" TargetMode="External"/><Relationship Id="rId131" Type="http://schemas.openxmlformats.org/officeDocument/2006/relationships/hyperlink" Target="https://www.hospitalmarialucinda.org/files/pdf/rochelle-nery-da-costa-servicos-medicos-ltda-16_23_4-326352022-rochelle-nery-da-costa-servicos-medicos-ltda.pdf" TargetMode="External"/><Relationship Id="rId136" Type="http://schemas.openxmlformats.org/officeDocument/2006/relationships/hyperlink" Target="https://www.hospitalmarialucinda.org/files/pdf/rc---tp-servicos-medicos-ltda-16_23_4-3471545544-rc---tp-servicos-medicos-ltda.pdf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s://www.hospitalmarialucinda.org/files/pdf/whirpool-s-a-16_23_4-2240397154-whirpool-sa.pdf" TargetMode="External"/><Relationship Id="rId82" Type="http://schemas.openxmlformats.org/officeDocument/2006/relationships/hyperlink" Target="https://www.hospitalmarialucinda.org/files/pdf/cesar-monteiro-medicina-servicos-medicina-ltda-16_23_4-cesar-monteiro-medicina-servicos-medicos-ltda-000608.pdf" TargetMode="External"/><Relationship Id="rId152" Type="http://schemas.openxmlformats.org/officeDocument/2006/relationships/hyperlink" Target="https://www.hospitalmarialucinda.org/files/pdf/matheus-araujo-de-oliveira-farias-servicos-medicos-ltda-16_23_7-2287863867-matheus-araujo-de-oliveira-farias-servicos-medicos-ltda.pdf" TargetMode="External"/><Relationship Id="rId19" Type="http://schemas.openxmlformats.org/officeDocument/2006/relationships/hyperlink" Target="https://www.hospitalmarialucinda.org/files/pdf/acao-servicos-telecom-16_23_4-acao-servicos-telecom.pdf" TargetMode="External"/><Relationship Id="rId14" Type="http://schemas.openxmlformats.org/officeDocument/2006/relationships/hyperlink" Target="https://www.hospitalmarialucinda.org/files/pdf/algar-multimidia-sa-16_23_4-3406105023-algar-multimidia-sa.pdf" TargetMode="External"/><Relationship Id="rId30" Type="http://schemas.openxmlformats.org/officeDocument/2006/relationships/hyperlink" Target="https://www.hospitalmarialucinda.org/files/pdf/fundacao-de-apoio-ao-desenvolvimento-da-universidade-federal-de-pernambuco---ordem-de-servico-16_23_4-3833397217-ordem-de-servico-fade.pdf" TargetMode="External"/><Relationship Id="rId35" Type="http://schemas.openxmlformats.org/officeDocument/2006/relationships/hyperlink" Target="https://www.hospitalmarialucinda.org/files/pdf/linus-16_23_4-2843805232-contrato-linus-torroes.pdf" TargetMode="External"/><Relationship Id="rId56" Type="http://schemas.openxmlformats.org/officeDocument/2006/relationships/hyperlink" Target="https://www.hospitalmarialucinda.org/files/pdf/soservi-vigilancia-ltda-16_23_4-1146134028-soservi-vigilancia.pdf" TargetMode="External"/><Relationship Id="rId77" Type="http://schemas.openxmlformats.org/officeDocument/2006/relationships/hyperlink" Target="https://www.hospitalmarialucinda.org/files/pdf/linus-16_23_4-2843805232-contrato-linus-torroes.pdf" TargetMode="External"/><Relationship Id="rId100" Type="http://schemas.openxmlformats.org/officeDocument/2006/relationships/hyperlink" Target="https://www.hospitalmarialucinda.org/files/pdf/igor-ramos-de-freitas-servicos-medicos-ltda-16_23_7-3637863470-igor-ramos-de-freitas-servicos-medicos-ltda.pdf" TargetMode="External"/><Relationship Id="rId105" Type="http://schemas.openxmlformats.org/officeDocument/2006/relationships/hyperlink" Target="https://www.hospitalmarialucinda.org/files/pdf/jmfss-servicos-medicos-ltda-16_23_4-2442292340-jmfss-servicos-medicos-ltda.pdf" TargetMode="External"/><Relationship Id="rId126" Type="http://schemas.openxmlformats.org/officeDocument/2006/relationships/hyperlink" Target="https://www.hospitalmarialucinda.org/files/pdf/starmed-atividades-medicas-ltda-16_23_4-starmed-atividades-medicas-ltda.pdf" TargetMode="External"/><Relationship Id="rId147" Type="http://schemas.openxmlformats.org/officeDocument/2006/relationships/hyperlink" Target="https://www.hospitalmarialucinda.org/files/pdf/miranda-e-santos-servicos-medicos-ltda-16_23_4-404786339-miranda-e-santos-servicos-medicos-ltda.pdf" TargetMode="External"/><Relationship Id="rId8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51" Type="http://schemas.openxmlformats.org/officeDocument/2006/relationships/hyperlink" Target="https://www.hospitalmarialucinda.org/files/pdf/sequence-informatica-ltda-16_23_4-sequence-informatica-ltda.pdf" TargetMode="External"/><Relationship Id="rId72" Type="http://schemas.openxmlformats.org/officeDocument/2006/relationships/hyperlink" Target="https://www.hospitalmarialucinda.org/files/pdf/fundacao-de-apoio-ao-desenvolvimento-da-universidade-federal-de-pernambuco---ordem-de-servico-16_23_4-3833397217-ordem-de-servico-fade.pdf" TargetMode="External"/><Relationship Id="rId93" Type="http://schemas.openxmlformats.org/officeDocument/2006/relationships/hyperlink" Target="https://www.hospitalmarialucinda.org/files/pdf/g5med-solucoes-em-saude-ltda-16_23_4-474032139-g5med-solucoes-em-saude-ltda.pdf" TargetMode="External"/><Relationship Id="rId98" Type="http://schemas.openxmlformats.org/officeDocument/2006/relationships/hyperlink" Target="https://www.hospitalmarialucinda.org/files/pdf/globalmed-atvidades-medicas-ltda-16_23_4-2518490249-globalmed-atividades-medicas-ltda.pdf" TargetMode="External"/><Relationship Id="rId121" Type="http://schemas.openxmlformats.org/officeDocument/2006/relationships/hyperlink" Target="https://www.hospitalmarialucinda.org/files/pdf/trat-servicos-medicos-ltda-16_23_4-397248294-trat-servicos-medicos-ltda.pdf" TargetMode="External"/><Relationship Id="rId142" Type="http://schemas.openxmlformats.org/officeDocument/2006/relationships/hyperlink" Target="https://www.hospitalmarialucinda.org/files/pdf/pamed-atividades-medicas-ltda-16_23_4-4150244674-pamed-atividades-medicas-ltda-000630.pdf" TargetMode="External"/><Relationship Id="rId3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25" Type="http://schemas.openxmlformats.org/officeDocument/2006/relationships/hyperlink" Target="https://www.hospitalmarialucinda.org/files/pdf/annb-servicos-medicos-ltda-16_23_7-3509471017-annb-servicos-medicos-ltda.pdf" TargetMode="External"/><Relationship Id="rId46" Type="http://schemas.openxmlformats.org/officeDocument/2006/relationships/hyperlink" Target="https://www.hospitalmarialucinda.org/files/pdf/qualiagua-laboratorio-e-consultoria-ltda-16_23_4-318718565-qualiagua-laboratorio-e-consultoria-ltda.pdf" TargetMode="External"/><Relationship Id="rId67" Type="http://schemas.openxmlformats.org/officeDocument/2006/relationships/hyperlink" Target="https://www.hospitalmarialucinda.org/files/pdf/andrade-de-lacerda-servicos-medicos-ltda-16_23_4-2906953270-andrade-de-lacerda-servicos-medicos-ltda.pdf" TargetMode="External"/><Relationship Id="rId116" Type="http://schemas.openxmlformats.org/officeDocument/2006/relationships/hyperlink" Target="https://www.hospitalmarialucinda.org/files/pdf/wmpn-servicos-medicos-ltda-16_23_7-3981117944-wmpn-servicos-medicos-ltda.pdf" TargetMode="External"/><Relationship Id="rId137" Type="http://schemas.openxmlformats.org/officeDocument/2006/relationships/hyperlink" Target="https://www.hospitalmarialucinda.org/files/pdf/rafaela-rodrigues-da-silva-servicos-medicos-ltda-16_23_7-3595484171-rafaela-rodrigues-da-silva-servicos-medicos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682F2-3A97-4C7B-869D-57B0D95EF5DD}">
  <sheetPr>
    <tabColor indexed="13"/>
  </sheetPr>
  <dimension ref="A1:V992"/>
  <sheetViews>
    <sheetView showGridLines="0" tabSelected="1" topLeftCell="B144" zoomScale="90" zoomScaleNormal="90" workbookViewId="0">
      <selection activeCell="E158" sqref="E15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9767633000870</v>
      </c>
      <c r="B3" s="5" t="s">
        <v>9</v>
      </c>
      <c r="C3" s="6">
        <v>3423683000188</v>
      </c>
      <c r="D3" s="7" t="s">
        <v>13</v>
      </c>
      <c r="E3" s="8" t="s">
        <v>14</v>
      </c>
      <c r="F3" s="9">
        <v>44651</v>
      </c>
      <c r="G3" s="9">
        <v>45412</v>
      </c>
      <c r="H3" s="12">
        <v>570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9767633000870</v>
      </c>
      <c r="B4" s="5" t="s">
        <v>9</v>
      </c>
      <c r="C4" s="6">
        <v>10891998000115</v>
      </c>
      <c r="D4" s="7" t="s">
        <v>17</v>
      </c>
      <c r="E4" s="8" t="s">
        <v>18</v>
      </c>
      <c r="F4" s="9">
        <v>44593</v>
      </c>
      <c r="G4" s="9">
        <v>44985</v>
      </c>
      <c r="H4" s="14">
        <v>1200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9767633000870</v>
      </c>
      <c r="B5" s="5" t="s">
        <v>9</v>
      </c>
      <c r="C5" s="6">
        <v>331788000119</v>
      </c>
      <c r="D5" s="7" t="s">
        <v>21</v>
      </c>
      <c r="E5" s="8" t="s">
        <v>22</v>
      </c>
      <c r="F5" s="9">
        <v>44652</v>
      </c>
      <c r="G5" s="9">
        <v>45748</v>
      </c>
      <c r="H5" s="12">
        <v>2140.48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9767633000870</v>
      </c>
      <c r="B6" s="5" t="s">
        <v>9</v>
      </c>
      <c r="C6" s="6">
        <v>331788000119</v>
      </c>
      <c r="D6" s="7" t="s">
        <v>21</v>
      </c>
      <c r="E6" s="8" t="s">
        <v>25</v>
      </c>
      <c r="F6" s="9">
        <v>44652</v>
      </c>
      <c r="G6" s="9">
        <v>45748</v>
      </c>
      <c r="H6" s="12">
        <v>2140.7399999999998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(OCULTAR)'!$Q$3:$S$133,3,0),"")</f>
        <v>9767633000870</v>
      </c>
      <c r="B7" s="5" t="s">
        <v>9</v>
      </c>
      <c r="C7" s="6">
        <v>19533734000164</v>
      </c>
      <c r="D7" s="7" t="s">
        <v>28</v>
      </c>
      <c r="E7" s="8" t="s">
        <v>29</v>
      </c>
      <c r="F7" s="9">
        <v>44593</v>
      </c>
      <c r="G7" s="9">
        <v>45689</v>
      </c>
      <c r="H7" s="12">
        <v>3030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(OCULTAR)'!$Q$3:$S$133,3,0),"")</f>
        <v>9767633000870</v>
      </c>
      <c r="B8" s="5" t="s">
        <v>9</v>
      </c>
      <c r="C8" s="6">
        <v>71208516000174</v>
      </c>
      <c r="D8" s="7" t="s">
        <v>32</v>
      </c>
      <c r="E8" s="8" t="s">
        <v>33</v>
      </c>
      <c r="F8" s="9">
        <v>45139</v>
      </c>
      <c r="G8" s="9">
        <v>45869</v>
      </c>
      <c r="H8" s="12">
        <v>550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(OCULTAR)'!$Q$3:$S$133,3,0),"")</f>
        <v>9767633000870</v>
      </c>
      <c r="B9" s="5" t="s">
        <v>9</v>
      </c>
      <c r="C9" s="6">
        <v>26893667000154</v>
      </c>
      <c r="D9" s="7" t="s">
        <v>36</v>
      </c>
      <c r="E9" s="8" t="s">
        <v>37</v>
      </c>
      <c r="F9" s="9">
        <v>45139</v>
      </c>
      <c r="G9" s="9">
        <v>45869</v>
      </c>
      <c r="H9" s="12">
        <v>745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(OCULTAR)'!$Q$3:$S$133,3,0),"")</f>
        <v>9767633000870</v>
      </c>
      <c r="B10" s="5" t="s">
        <v>9</v>
      </c>
      <c r="C10" s="6">
        <v>21794062000192</v>
      </c>
      <c r="D10" s="7" t="s">
        <v>40</v>
      </c>
      <c r="E10" s="8" t="s">
        <v>41</v>
      </c>
      <c r="F10" s="9">
        <v>45139</v>
      </c>
      <c r="G10" s="9">
        <v>45869</v>
      </c>
      <c r="H10" s="12">
        <v>3200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(OCULTAR)'!$Q$3:$S$133,3,0),"")</f>
        <v>9767633000870</v>
      </c>
      <c r="B11" s="5" t="s">
        <v>9</v>
      </c>
      <c r="C11" s="6">
        <v>35369111000154</v>
      </c>
      <c r="D11" s="7" t="s">
        <v>44</v>
      </c>
      <c r="E11" s="8" t="s">
        <v>45</v>
      </c>
      <c r="F11" s="9">
        <v>45168</v>
      </c>
      <c r="G11" s="9">
        <v>45898</v>
      </c>
      <c r="H11" s="12">
        <v>36000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(OCULTAR)'!$Q$3:$S$133,3,0),"")</f>
        <v>9767633000870</v>
      </c>
      <c r="B12" s="5" t="s">
        <v>9</v>
      </c>
      <c r="C12" s="6">
        <v>5011743000180</v>
      </c>
      <c r="D12" s="7" t="s">
        <v>48</v>
      </c>
      <c r="E12" s="8" t="s">
        <v>49</v>
      </c>
      <c r="F12" s="9">
        <v>44622</v>
      </c>
      <c r="G12" s="9">
        <v>44987</v>
      </c>
      <c r="H12" s="12">
        <v>3400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(OCULTAR)'!$Q$3:$S$133,3,0),"")</f>
        <v>9767633000870</v>
      </c>
      <c r="B13" s="5" t="s">
        <v>9</v>
      </c>
      <c r="C13" s="6">
        <v>8654123000158</v>
      </c>
      <c r="D13" s="7" t="s">
        <v>52</v>
      </c>
      <c r="E13" s="8" t="s">
        <v>53</v>
      </c>
      <c r="F13" s="9">
        <v>44906</v>
      </c>
      <c r="G13" s="9">
        <v>45271</v>
      </c>
      <c r="H13" s="12">
        <v>962.38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(OCULTAR)'!$Q$3:$S$133,3,0),"")</f>
        <v>9767633000870</v>
      </c>
      <c r="B14" s="5" t="s">
        <v>9</v>
      </c>
      <c r="C14" s="6">
        <v>8654123000158</v>
      </c>
      <c r="D14" s="7" t="s">
        <v>52</v>
      </c>
      <c r="E14" s="8" t="s">
        <v>53</v>
      </c>
      <c r="F14" s="9">
        <v>45246</v>
      </c>
      <c r="G14" s="9">
        <v>45612</v>
      </c>
      <c r="H14" s="12">
        <v>1068.25</v>
      </c>
      <c r="I14" s="11" t="s">
        <v>56</v>
      </c>
      <c r="V14" s="15" t="s">
        <v>57</v>
      </c>
    </row>
    <row r="15" spans="1:22" s="13" customFormat="1" ht="20.25" customHeight="1" x14ac:dyDescent="0.2">
      <c r="A15" s="4">
        <f>IFERROR(VLOOKUP(B15,'[1]DADOS (OCULTAR)'!$Q$3:$S$133,3,0),"")</f>
        <v>9767633000870</v>
      </c>
      <c r="B15" s="5" t="s">
        <v>9</v>
      </c>
      <c r="C15" s="6">
        <v>28296399000119</v>
      </c>
      <c r="D15" s="7" t="s">
        <v>58</v>
      </c>
      <c r="E15" s="8" t="s">
        <v>59</v>
      </c>
      <c r="F15" s="9">
        <v>45139</v>
      </c>
      <c r="G15" s="9">
        <v>45869</v>
      </c>
      <c r="H15" s="12">
        <v>13.2</v>
      </c>
      <c r="I15" s="11" t="s">
        <v>60</v>
      </c>
      <c r="V15" s="15" t="s">
        <v>61</v>
      </c>
    </row>
    <row r="16" spans="1:22" s="13" customFormat="1" ht="20.25" customHeight="1" x14ac:dyDescent="0.2">
      <c r="A16" s="4">
        <f>IFERROR(VLOOKUP(B16,'[1]DADOS (OCULTAR)'!$Q$3:$S$133,3,0),"")</f>
        <v>9767633000870</v>
      </c>
      <c r="B16" s="5" t="s">
        <v>9</v>
      </c>
      <c r="C16" s="6">
        <v>14543772000184</v>
      </c>
      <c r="D16" s="7" t="s">
        <v>62</v>
      </c>
      <c r="E16" s="8" t="s">
        <v>63</v>
      </c>
      <c r="F16" s="9">
        <v>44615</v>
      </c>
      <c r="G16" s="9">
        <v>44980</v>
      </c>
      <c r="H16" s="12">
        <v>750</v>
      </c>
      <c r="I16" s="11" t="s">
        <v>64</v>
      </c>
      <c r="V16" s="15" t="s">
        <v>65</v>
      </c>
    </row>
    <row r="17" spans="1:22" s="13" customFormat="1" ht="20.25" customHeight="1" x14ac:dyDescent="0.2">
      <c r="A17" s="4">
        <f>IFERROR(VLOOKUP(B17,'[1]DADOS (OCULTAR)'!$Q$3:$S$133,3,0),"")</f>
        <v>9767633000870</v>
      </c>
      <c r="B17" s="5" t="s">
        <v>9</v>
      </c>
      <c r="C17" s="6">
        <v>14543772000184</v>
      </c>
      <c r="D17" s="7" t="s">
        <v>62</v>
      </c>
      <c r="E17" s="8" t="s">
        <v>66</v>
      </c>
      <c r="F17" s="9">
        <v>44669</v>
      </c>
      <c r="G17" s="9">
        <v>45034</v>
      </c>
      <c r="H17" s="12">
        <v>750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(OCULTAR)'!$Q$3:$S$133,3,0),"")</f>
        <v>9767633000870</v>
      </c>
      <c r="B18" s="5" t="s">
        <v>9</v>
      </c>
      <c r="C18" s="6">
        <v>7221834000176</v>
      </c>
      <c r="D18" s="7" t="s">
        <v>69</v>
      </c>
      <c r="E18" s="8" t="s">
        <v>70</v>
      </c>
      <c r="F18" s="9">
        <v>45139</v>
      </c>
      <c r="G18" s="9">
        <v>45869</v>
      </c>
      <c r="H18" s="12">
        <v>4200</v>
      </c>
      <c r="I18" s="11" t="s">
        <v>71</v>
      </c>
      <c r="V18" s="15" t="s">
        <v>72</v>
      </c>
    </row>
    <row r="19" spans="1:22" s="13" customFormat="1" ht="20.25" customHeight="1" x14ac:dyDescent="0.2">
      <c r="A19" s="4">
        <f>IFERROR(VLOOKUP(B19,'[1]DADOS (OCULTAR)'!$Q$3:$S$133,3,0),"")</f>
        <v>9767633000870</v>
      </c>
      <c r="B19" s="5" t="s">
        <v>9</v>
      </c>
      <c r="C19" s="6">
        <v>26081685000131</v>
      </c>
      <c r="D19" s="7" t="s">
        <v>73</v>
      </c>
      <c r="E19" s="8" t="s">
        <v>74</v>
      </c>
      <c r="F19" s="9">
        <v>45139</v>
      </c>
      <c r="G19" s="9">
        <v>45869</v>
      </c>
      <c r="H19" s="12">
        <v>960</v>
      </c>
      <c r="I19" s="11" t="s">
        <v>75</v>
      </c>
      <c r="V19" s="15" t="s">
        <v>76</v>
      </c>
    </row>
    <row r="20" spans="1:22" s="13" customFormat="1" ht="20.25" customHeight="1" x14ac:dyDescent="0.2">
      <c r="A20" s="4">
        <f>IFERROR(VLOOKUP(B20,'[1]DADOS (OCULTAR)'!$Q$3:$S$133,3,0),"")</f>
        <v>9767633000870</v>
      </c>
      <c r="B20" s="5" t="s">
        <v>9</v>
      </c>
      <c r="C20" s="6">
        <v>35343136000189</v>
      </c>
      <c r="D20" s="7" t="s">
        <v>77</v>
      </c>
      <c r="E20" s="8" t="s">
        <v>78</v>
      </c>
      <c r="F20" s="9">
        <v>45139</v>
      </c>
      <c r="G20" s="9">
        <v>45869</v>
      </c>
      <c r="H20" s="12">
        <v>9.9</v>
      </c>
      <c r="I20" s="11" t="s">
        <v>79</v>
      </c>
      <c r="V20" s="15" t="s">
        <v>80</v>
      </c>
    </row>
    <row r="21" spans="1:22" s="13" customFormat="1" ht="20.25" customHeight="1" x14ac:dyDescent="0.2">
      <c r="A21" s="4">
        <f>IFERROR(VLOOKUP(B21,'[1]DADOS (OCULTAR)'!$Q$3:$S$133,3,0),"")</f>
        <v>9767633000870</v>
      </c>
      <c r="B21" s="5" t="s">
        <v>9</v>
      </c>
      <c r="C21" s="6">
        <v>7523792000128</v>
      </c>
      <c r="D21" s="7" t="s">
        <v>81</v>
      </c>
      <c r="E21" s="8" t="s">
        <v>82</v>
      </c>
      <c r="F21" s="9">
        <v>44622</v>
      </c>
      <c r="G21" s="9">
        <v>44987</v>
      </c>
      <c r="H21" s="12">
        <v>2100</v>
      </c>
      <c r="I21" s="11" t="s">
        <v>83</v>
      </c>
      <c r="V21" s="15" t="s">
        <v>84</v>
      </c>
    </row>
    <row r="22" spans="1:22" s="13" customFormat="1" ht="20.25" customHeight="1" x14ac:dyDescent="0.2">
      <c r="A22" s="4">
        <f>IFERROR(VLOOKUP(B22,'[1]DADOS (OCULTAR)'!$Q$3:$S$133,3,0),"")</f>
        <v>9767633000870</v>
      </c>
      <c r="B22" s="5" t="s">
        <v>9</v>
      </c>
      <c r="C22" s="6">
        <v>11735586000159</v>
      </c>
      <c r="D22" s="7" t="s">
        <v>85</v>
      </c>
      <c r="E22" s="8" t="s">
        <v>86</v>
      </c>
      <c r="F22" s="9">
        <v>44655</v>
      </c>
      <c r="G22" s="9">
        <v>45386</v>
      </c>
      <c r="H22" s="12">
        <v>27.16</v>
      </c>
      <c r="I22" s="11" t="s">
        <v>87</v>
      </c>
      <c r="V22" s="15" t="s">
        <v>88</v>
      </c>
    </row>
    <row r="23" spans="1:22" s="13" customFormat="1" ht="20.25" customHeight="1" x14ac:dyDescent="0.2">
      <c r="A23" s="4">
        <f>IFERROR(VLOOKUP(B23,'[1]DADOS (OCULTAR)'!$Q$3:$S$133,3,0),"")</f>
        <v>9767633000870</v>
      </c>
      <c r="B23" s="5" t="s">
        <v>9</v>
      </c>
      <c r="C23" s="6">
        <v>40893042000113</v>
      </c>
      <c r="D23" s="7" t="s">
        <v>89</v>
      </c>
      <c r="E23" s="8" t="s">
        <v>90</v>
      </c>
      <c r="F23" s="9">
        <v>45139</v>
      </c>
      <c r="G23" s="9">
        <v>45869</v>
      </c>
      <c r="H23" s="12">
        <v>365</v>
      </c>
      <c r="I23" s="11" t="s">
        <v>91</v>
      </c>
      <c r="V23" s="15" t="s">
        <v>92</v>
      </c>
    </row>
    <row r="24" spans="1:22" s="13" customFormat="1" ht="20.25" customHeight="1" x14ac:dyDescent="0.2">
      <c r="A24" s="4">
        <f>IFERROR(VLOOKUP(B24,'[1]DADOS (OCULTAR)'!$Q$3:$S$133,3,0),"")</f>
        <v>9767633000870</v>
      </c>
      <c r="B24" s="5" t="s">
        <v>9</v>
      </c>
      <c r="C24" s="6">
        <v>5620302000267</v>
      </c>
      <c r="D24" s="7" t="s">
        <v>93</v>
      </c>
      <c r="E24" s="8" t="s">
        <v>94</v>
      </c>
      <c r="F24" s="9">
        <v>45265</v>
      </c>
      <c r="G24" s="9">
        <v>45631</v>
      </c>
      <c r="H24" s="12">
        <v>33806.879999999997</v>
      </c>
      <c r="I24" s="11" t="s">
        <v>95</v>
      </c>
      <c r="V24" s="15" t="s">
        <v>96</v>
      </c>
    </row>
    <row r="25" spans="1:22" s="13" customFormat="1" ht="20.25" customHeight="1" x14ac:dyDescent="0.2">
      <c r="A25" s="4">
        <f>IFERROR(VLOOKUP(B25,'[1]DADOS (OCULTAR)'!$Q$3:$S$133,3,0),"")</f>
        <v>9767633000870</v>
      </c>
      <c r="B25" s="5" t="s">
        <v>9</v>
      </c>
      <c r="C25" s="6">
        <v>10816775000274</v>
      </c>
      <c r="D25" s="7" t="s">
        <v>97</v>
      </c>
      <c r="E25" s="8" t="s">
        <v>98</v>
      </c>
      <c r="F25" s="9">
        <v>44683</v>
      </c>
      <c r="G25" s="9">
        <v>45048</v>
      </c>
      <c r="H25" s="12">
        <v>540</v>
      </c>
      <c r="I25" s="11" t="s">
        <v>99</v>
      </c>
      <c r="V25" s="15" t="s">
        <v>100</v>
      </c>
    </row>
    <row r="26" spans="1:22" s="13" customFormat="1" ht="20.25" customHeight="1" x14ac:dyDescent="0.2">
      <c r="A26" s="4">
        <f>IFERROR(VLOOKUP(B26,'[1]DADOS (OCULTAR)'!$Q$3:$S$133,3,0),"")</f>
        <v>9767633000870</v>
      </c>
      <c r="B26" s="5" t="s">
        <v>9</v>
      </c>
      <c r="C26" s="6">
        <v>21035995000104</v>
      </c>
      <c r="D26" s="7" t="s">
        <v>101</v>
      </c>
      <c r="E26" s="8" t="s">
        <v>102</v>
      </c>
      <c r="F26" s="9">
        <v>45139</v>
      </c>
      <c r="G26" s="9">
        <v>45869</v>
      </c>
      <c r="H26" s="12">
        <v>2.6</v>
      </c>
      <c r="I26" s="11" t="s">
        <v>103</v>
      </c>
      <c r="V26" s="15" t="s">
        <v>104</v>
      </c>
    </row>
    <row r="27" spans="1:22" s="13" customFormat="1" ht="20.25" customHeight="1" x14ac:dyDescent="0.2">
      <c r="A27" s="4">
        <f>IFERROR(VLOOKUP(B27,'[1]DADOS (OCULTAR)'!$Q$3:$S$133,3,0),"")</f>
        <v>9767633000870</v>
      </c>
      <c r="B27" s="5" t="s">
        <v>9</v>
      </c>
      <c r="C27" s="6">
        <v>35474980000149</v>
      </c>
      <c r="D27" s="7" t="s">
        <v>105</v>
      </c>
      <c r="E27" s="8" t="s">
        <v>106</v>
      </c>
      <c r="F27" s="9">
        <v>44621</v>
      </c>
      <c r="G27" s="9">
        <v>44986</v>
      </c>
      <c r="H27" s="12">
        <v>330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9767633000870</v>
      </c>
      <c r="B28" s="5" t="s">
        <v>9</v>
      </c>
      <c r="C28" s="6">
        <v>13409775000329</v>
      </c>
      <c r="D28" s="7" t="s">
        <v>109</v>
      </c>
      <c r="E28" s="8" t="s">
        <v>110</v>
      </c>
      <c r="F28" s="9">
        <v>44682</v>
      </c>
      <c r="G28" s="9">
        <v>45047</v>
      </c>
      <c r="H28" s="12">
        <v>500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9767633000870</v>
      </c>
      <c r="B29" s="5" t="s">
        <v>9</v>
      </c>
      <c r="C29" s="6">
        <v>19786063000143</v>
      </c>
      <c r="D29" s="7" t="s">
        <v>113</v>
      </c>
      <c r="E29" s="8" t="s">
        <v>114</v>
      </c>
      <c r="F29" s="9">
        <v>45139</v>
      </c>
      <c r="G29" s="9">
        <v>45869</v>
      </c>
      <c r="H29" s="12">
        <v>4100</v>
      </c>
      <c r="I29" s="11" t="s">
        <v>115</v>
      </c>
      <c r="V29" s="15" t="s">
        <v>116</v>
      </c>
    </row>
    <row r="30" spans="1:22" s="13" customFormat="1" ht="20.25" customHeight="1" x14ac:dyDescent="0.2">
      <c r="A30" s="4">
        <f>IFERROR(VLOOKUP(B30,'[1]DADOS (OCULTAR)'!$Q$3:$S$133,3,0),"")</f>
        <v>9767633000870</v>
      </c>
      <c r="B30" s="5" t="s">
        <v>9</v>
      </c>
      <c r="C30" s="6">
        <v>27284516000161</v>
      </c>
      <c r="D30" s="7" t="s">
        <v>117</v>
      </c>
      <c r="E30" s="8" t="s">
        <v>118</v>
      </c>
      <c r="F30" s="9">
        <v>44733</v>
      </c>
      <c r="G30" s="9">
        <v>45190</v>
      </c>
      <c r="H30" s="12">
        <v>6007.85</v>
      </c>
      <c r="I30" s="11" t="s">
        <v>119</v>
      </c>
      <c r="V30" s="15" t="s">
        <v>120</v>
      </c>
    </row>
    <row r="31" spans="1:22" s="13" customFormat="1" ht="20.25" customHeight="1" x14ac:dyDescent="0.2">
      <c r="A31" s="4">
        <f>IFERROR(VLOOKUP(B31,'[1]DADOS (OCULTAR)'!$Q$3:$S$133,3,0),"")</f>
        <v>9767633000870</v>
      </c>
      <c r="B31" s="5" t="s">
        <v>9</v>
      </c>
      <c r="C31" s="6">
        <v>1141468000169</v>
      </c>
      <c r="D31" s="16" t="s">
        <v>121</v>
      </c>
      <c r="E31" s="8" t="s">
        <v>122</v>
      </c>
      <c r="F31" s="9">
        <v>45139</v>
      </c>
      <c r="G31" s="9">
        <v>45869</v>
      </c>
      <c r="H31" s="12">
        <v>1100</v>
      </c>
      <c r="I31" s="11" t="s">
        <v>123</v>
      </c>
      <c r="V31" s="15" t="s">
        <v>124</v>
      </c>
    </row>
    <row r="32" spans="1:22" s="13" customFormat="1" ht="20.25" customHeight="1" x14ac:dyDescent="0.2">
      <c r="A32" s="4">
        <f>IFERROR(VLOOKUP(B32,'[1]DADOS (OCULTAR)'!$Q$3:$S$133,3,0),"")</f>
        <v>9767633000870</v>
      </c>
      <c r="B32" s="5" t="s">
        <v>9</v>
      </c>
      <c r="C32" s="6">
        <v>10779833000156</v>
      </c>
      <c r="D32" s="7" t="s">
        <v>125</v>
      </c>
      <c r="E32" s="8" t="s">
        <v>126</v>
      </c>
      <c r="F32" s="9">
        <v>44622</v>
      </c>
      <c r="G32" s="9">
        <v>45353</v>
      </c>
      <c r="H32" s="12">
        <v>22</v>
      </c>
      <c r="I32" s="11" t="s">
        <v>127</v>
      </c>
      <c r="V32" s="15" t="s">
        <v>128</v>
      </c>
    </row>
    <row r="33" spans="1:22" s="13" customFormat="1" ht="20.25" customHeight="1" x14ac:dyDescent="0.2">
      <c r="A33" s="4">
        <f>IFERROR(VLOOKUP(B33,'[1]DADOS (OCULTAR)'!$Q$3:$S$133,3,0),"")</f>
        <v>9767633000870</v>
      </c>
      <c r="B33" s="5" t="s">
        <v>9</v>
      </c>
      <c r="C33" s="6">
        <v>10779833000156</v>
      </c>
      <c r="D33" s="7" t="s">
        <v>125</v>
      </c>
      <c r="E33" s="8" t="s">
        <v>126</v>
      </c>
      <c r="F33" s="9">
        <v>44622</v>
      </c>
      <c r="G33" s="9">
        <v>45353</v>
      </c>
      <c r="H33" s="12">
        <v>24.3</v>
      </c>
      <c r="I33" s="11" t="s">
        <v>127</v>
      </c>
      <c r="V33" s="15" t="s">
        <v>129</v>
      </c>
    </row>
    <row r="34" spans="1:22" s="13" customFormat="1" ht="20.25" customHeight="1" x14ac:dyDescent="0.2">
      <c r="A34" s="4">
        <f>IFERROR(VLOOKUP(B34,'[1]DADOS (OCULTAR)'!$Q$3:$S$133,3,0),"")</f>
        <v>9767633000870</v>
      </c>
      <c r="B34" s="5" t="s">
        <v>9</v>
      </c>
      <c r="C34" s="6">
        <v>29932922000119</v>
      </c>
      <c r="D34" s="7" t="s">
        <v>130</v>
      </c>
      <c r="E34" s="8" t="s">
        <v>131</v>
      </c>
      <c r="F34" s="9">
        <v>45139</v>
      </c>
      <c r="G34" s="9">
        <v>45869</v>
      </c>
      <c r="H34" s="12">
        <v>14000</v>
      </c>
      <c r="I34" s="11" t="s">
        <v>132</v>
      </c>
      <c r="V34" s="15" t="s">
        <v>133</v>
      </c>
    </row>
    <row r="35" spans="1:22" s="13" customFormat="1" ht="20.25" customHeight="1" x14ac:dyDescent="0.2">
      <c r="A35" s="4">
        <f>IFERROR(VLOOKUP(B35,'[1]DADOS (OCULTAR)'!$Q$3:$S$133,3,0),"")</f>
        <v>9767633000870</v>
      </c>
      <c r="B35" s="5" t="s">
        <v>9</v>
      </c>
      <c r="C35" s="6">
        <v>92306257000194</v>
      </c>
      <c r="D35" s="7" t="s">
        <v>134</v>
      </c>
      <c r="E35" s="8" t="s">
        <v>135</v>
      </c>
      <c r="F35" s="9">
        <v>44622</v>
      </c>
      <c r="G35" s="9">
        <v>45353</v>
      </c>
      <c r="H35" s="12">
        <v>11400</v>
      </c>
      <c r="I35" s="11" t="s">
        <v>136</v>
      </c>
      <c r="V35" s="15" t="s">
        <v>137</v>
      </c>
    </row>
    <row r="36" spans="1:22" s="13" customFormat="1" ht="20.25" customHeight="1" x14ac:dyDescent="0.2">
      <c r="A36" s="4">
        <f>IFERROR(VLOOKUP(B36,'[1]DADOS (OCULTAR)'!$Q$3:$S$133,3,0),"")</f>
        <v>9767633000870</v>
      </c>
      <c r="B36" s="5" t="s">
        <v>9</v>
      </c>
      <c r="C36" s="6">
        <v>18271934000123</v>
      </c>
      <c r="D36" s="7" t="s">
        <v>138</v>
      </c>
      <c r="E36" s="8" t="s">
        <v>139</v>
      </c>
      <c r="F36" s="9">
        <v>45139</v>
      </c>
      <c r="G36" s="9">
        <v>45869</v>
      </c>
      <c r="H36" s="12">
        <v>144000</v>
      </c>
      <c r="I36" s="11" t="s">
        <v>140</v>
      </c>
      <c r="V36" s="15" t="s">
        <v>141</v>
      </c>
    </row>
    <row r="37" spans="1:22" s="13" customFormat="1" ht="20.25" customHeight="1" x14ac:dyDescent="0.2">
      <c r="A37" s="4">
        <f>IFERROR(VLOOKUP(B37,'[1]DADOS (OCULTAR)'!$Q$3:$S$133,3,0),"")</f>
        <v>9767633000870</v>
      </c>
      <c r="B37" s="5" t="s">
        <v>9</v>
      </c>
      <c r="C37" s="6">
        <v>61198164000160</v>
      </c>
      <c r="D37" s="7" t="s">
        <v>142</v>
      </c>
      <c r="E37" s="8" t="s">
        <v>143</v>
      </c>
      <c r="F37" s="9">
        <v>45070</v>
      </c>
      <c r="G37" s="9">
        <v>45436</v>
      </c>
      <c r="H37" s="12">
        <v>738.11</v>
      </c>
      <c r="I37" s="11" t="s">
        <v>144</v>
      </c>
      <c r="V37" s="15" t="s">
        <v>145</v>
      </c>
    </row>
    <row r="38" spans="1:22" s="13" customFormat="1" ht="20.25" customHeight="1" x14ac:dyDescent="0.2">
      <c r="A38" s="4">
        <f>IFERROR(VLOOKUP(B38,'[1]DADOS (OCULTAR)'!$Q$3:$S$133,3,0),"")</f>
        <v>9767633000870</v>
      </c>
      <c r="B38" s="5" t="s">
        <v>9</v>
      </c>
      <c r="C38" s="6">
        <v>18630942000119</v>
      </c>
      <c r="D38" s="7" t="s">
        <v>146</v>
      </c>
      <c r="E38" s="8" t="s">
        <v>147</v>
      </c>
      <c r="F38" s="9">
        <v>44621</v>
      </c>
      <c r="G38" s="9">
        <v>45717</v>
      </c>
      <c r="H38" s="12">
        <v>4246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(OCULTAR)'!$Q$3:$S$133,3,0),"")</f>
        <v>9767633000870</v>
      </c>
      <c r="B39" s="5" t="s">
        <v>9</v>
      </c>
      <c r="C39" s="6">
        <v>1699696000159</v>
      </c>
      <c r="D39" s="7" t="s">
        <v>150</v>
      </c>
      <c r="E39" s="8" t="s">
        <v>151</v>
      </c>
      <c r="F39" s="9">
        <v>45200</v>
      </c>
      <c r="G39" s="9">
        <v>45931</v>
      </c>
      <c r="H39" s="12">
        <v>257.70999999999998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(OCULTAR)'!$Q$3:$S$133,3,0),"")</f>
        <v>9767633000870</v>
      </c>
      <c r="B40" s="5" t="s">
        <v>9</v>
      </c>
      <c r="C40" s="6">
        <v>46705567000164</v>
      </c>
      <c r="D40" s="7" t="s">
        <v>154</v>
      </c>
      <c r="E40" s="8" t="s">
        <v>155</v>
      </c>
      <c r="F40" s="9">
        <v>44927</v>
      </c>
      <c r="G40" s="9">
        <v>45292</v>
      </c>
      <c r="H40" s="12">
        <v>22296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(OCULTAR)'!$Q$3:$S$133,3,0),"")</f>
        <v>9767633000870</v>
      </c>
      <c r="B41" s="5" t="s">
        <v>9</v>
      </c>
      <c r="C41" s="6">
        <v>7333111000169</v>
      </c>
      <c r="D41" s="7" t="s">
        <v>158</v>
      </c>
      <c r="E41" s="8" t="s">
        <v>159</v>
      </c>
      <c r="F41" s="9">
        <v>44666</v>
      </c>
      <c r="G41" s="9">
        <v>45762</v>
      </c>
      <c r="H41" s="12">
        <v>242.96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9767633000870</v>
      </c>
      <c r="B42" s="5" t="s">
        <v>9</v>
      </c>
      <c r="C42" s="6">
        <v>58426628000133</v>
      </c>
      <c r="D42" s="7" t="s">
        <v>162</v>
      </c>
      <c r="E42" s="8" t="s">
        <v>163</v>
      </c>
      <c r="F42" s="9">
        <v>44767</v>
      </c>
      <c r="G42" s="9">
        <v>45498</v>
      </c>
      <c r="H42" s="12">
        <v>15.5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(OCULTAR)'!$Q$3:$S$133,3,0),"")</f>
        <v>9767633000870</v>
      </c>
      <c r="B43" s="5" t="s">
        <v>9</v>
      </c>
      <c r="C43" s="6">
        <v>43559107000187</v>
      </c>
      <c r="D43" s="7" t="s">
        <v>166</v>
      </c>
      <c r="E43" s="8" t="s">
        <v>167</v>
      </c>
      <c r="F43" s="9">
        <v>44809</v>
      </c>
      <c r="G43" s="9">
        <v>45540</v>
      </c>
      <c r="H43" s="12">
        <v>2200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(OCULTAR)'!$Q$3:$S$133,3,0),"")</f>
        <v>9767633000870</v>
      </c>
      <c r="B44" s="5" t="s">
        <v>9</v>
      </c>
      <c r="C44" s="6">
        <v>3613658000167</v>
      </c>
      <c r="D44" s="7" t="s">
        <v>170</v>
      </c>
      <c r="E44" s="8" t="s">
        <v>171</v>
      </c>
      <c r="F44" s="9">
        <v>44651</v>
      </c>
      <c r="G44" s="9">
        <v>45016</v>
      </c>
      <c r="H44" s="12">
        <v>760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(OCULTAR)'!$Q$3:$S$133,3,0),"")</f>
        <v>9767633000870</v>
      </c>
      <c r="B45" s="5" t="s">
        <v>9</v>
      </c>
      <c r="C45" s="6">
        <v>7146768000117</v>
      </c>
      <c r="D45" s="7" t="s">
        <v>174</v>
      </c>
      <c r="E45" s="8" t="s">
        <v>175</v>
      </c>
      <c r="F45" s="9">
        <v>45139</v>
      </c>
      <c r="G45" s="9">
        <v>45869</v>
      </c>
      <c r="H45" s="12">
        <v>2550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(OCULTAR)'!$Q$3:$S$133,3,0),"")</f>
        <v>9767633000870</v>
      </c>
      <c r="B46" s="5" t="s">
        <v>9</v>
      </c>
      <c r="C46" s="6">
        <v>7360290000123</v>
      </c>
      <c r="D46" s="7" t="s">
        <v>178</v>
      </c>
      <c r="E46" s="8" t="s">
        <v>179</v>
      </c>
      <c r="F46" s="9">
        <v>45139</v>
      </c>
      <c r="G46" s="9">
        <v>45869</v>
      </c>
      <c r="H46" s="12">
        <v>32752.52</v>
      </c>
      <c r="I46" s="11" t="s">
        <v>180</v>
      </c>
      <c r="V46" s="15" t="s">
        <v>181</v>
      </c>
    </row>
    <row r="47" spans="1:22" ht="20.25" customHeight="1" x14ac:dyDescent="0.2">
      <c r="A47" s="4">
        <f>IFERROR(VLOOKUP(B47,'[1]DADOS (OCULTAR)'!$Q$3:$S$133,3,0),"")</f>
        <v>9767633000870</v>
      </c>
      <c r="B47" s="5" t="s">
        <v>9</v>
      </c>
      <c r="C47" s="6">
        <v>16783034000130</v>
      </c>
      <c r="D47" s="7" t="s">
        <v>182</v>
      </c>
      <c r="E47" s="8" t="s">
        <v>183</v>
      </c>
      <c r="F47" s="9">
        <v>44625</v>
      </c>
      <c r="G47" s="9">
        <v>45356</v>
      </c>
      <c r="H47" s="12">
        <v>900</v>
      </c>
      <c r="I47" s="11" t="s">
        <v>184</v>
      </c>
    </row>
    <row r="48" spans="1:22" ht="20.25" customHeight="1" x14ac:dyDescent="0.2">
      <c r="A48" s="4">
        <f>IFERROR(VLOOKUP(B48,'[1]DADOS (OCULTAR)'!$Q$3:$S$133,3,0),"")</f>
        <v>9767633000870</v>
      </c>
      <c r="B48" s="5" t="s">
        <v>9</v>
      </c>
      <c r="C48" s="6">
        <v>9863853000121</v>
      </c>
      <c r="D48" s="7" t="s">
        <v>185</v>
      </c>
      <c r="E48" s="8" t="s">
        <v>186</v>
      </c>
      <c r="F48" s="9">
        <v>44683</v>
      </c>
      <c r="G48" s="9">
        <v>45048</v>
      </c>
      <c r="H48" s="12">
        <v>46399.7</v>
      </c>
      <c r="I48" s="11" t="s">
        <v>187</v>
      </c>
    </row>
    <row r="49" spans="1:9" ht="20.25" customHeight="1" x14ac:dyDescent="0.2">
      <c r="A49" s="4">
        <f>IFERROR(VLOOKUP(B49,'[1]DADOS (OCULTAR)'!$Q$3:$S$133,3,0),"")</f>
        <v>9767633000870</v>
      </c>
      <c r="B49" s="5" t="s">
        <v>9</v>
      </c>
      <c r="C49" s="6">
        <v>11572781000105</v>
      </c>
      <c r="D49" s="7" t="s">
        <v>188</v>
      </c>
      <c r="E49" s="8" t="s">
        <v>189</v>
      </c>
      <c r="F49" s="9">
        <v>45076</v>
      </c>
      <c r="G49" s="9">
        <v>45442</v>
      </c>
      <c r="H49" s="12">
        <v>21490.66</v>
      </c>
      <c r="I49" s="11" t="s">
        <v>190</v>
      </c>
    </row>
    <row r="50" spans="1:9" ht="20.25" customHeight="1" x14ac:dyDescent="0.2">
      <c r="A50" s="4">
        <f>IFERROR(VLOOKUP(B50,'[1]DADOS (OCULTAR)'!$Q$3:$S$133,3,0),"")</f>
        <v>9767633000870</v>
      </c>
      <c r="B50" s="5" t="s">
        <v>9</v>
      </c>
      <c r="C50" s="6">
        <v>41382855000101</v>
      </c>
      <c r="D50" s="7" t="s">
        <v>191</v>
      </c>
      <c r="E50" s="8" t="s">
        <v>192</v>
      </c>
      <c r="F50" s="9">
        <v>45139</v>
      </c>
      <c r="G50" s="9">
        <v>45869</v>
      </c>
      <c r="H50" s="12">
        <v>2500</v>
      </c>
      <c r="I50" s="11" t="s">
        <v>193</v>
      </c>
    </row>
    <row r="51" spans="1:9" ht="20.25" customHeight="1" x14ac:dyDescent="0.2">
      <c r="A51" s="4">
        <f>IFERROR(VLOOKUP(B51,'[1]DADOS (OCULTAR)'!$Q$3:$S$133,3,0),"")</f>
        <v>9767633000870</v>
      </c>
      <c r="B51" s="5" t="s">
        <v>9</v>
      </c>
      <c r="C51" s="6">
        <v>6312868000103</v>
      </c>
      <c r="D51" s="7" t="s">
        <v>194</v>
      </c>
      <c r="E51" s="8" t="s">
        <v>195</v>
      </c>
      <c r="F51" s="9">
        <v>45033</v>
      </c>
      <c r="G51" s="9">
        <v>45398</v>
      </c>
      <c r="H51" s="12">
        <v>1434.31</v>
      </c>
      <c r="I51" s="11" t="s">
        <v>196</v>
      </c>
    </row>
    <row r="52" spans="1:9" ht="20.25" customHeight="1" x14ac:dyDescent="0.2">
      <c r="A52" s="4">
        <f>IFERROR(VLOOKUP(B52,'[1]DADOS (OCULTAR)'!$Q$3:$S$133,3,0),"")</f>
        <v>9767633000870</v>
      </c>
      <c r="B52" s="5" t="s">
        <v>9</v>
      </c>
      <c r="C52" s="6">
        <v>21854632000192</v>
      </c>
      <c r="D52" s="7" t="s">
        <v>197</v>
      </c>
      <c r="E52" s="8" t="s">
        <v>198</v>
      </c>
      <c r="F52" s="9">
        <v>45139</v>
      </c>
      <c r="G52" s="9">
        <v>45869</v>
      </c>
      <c r="H52" s="12">
        <v>400</v>
      </c>
      <c r="I52" s="11" t="s">
        <v>199</v>
      </c>
    </row>
    <row r="53" spans="1:9" ht="20.25" customHeight="1" x14ac:dyDescent="0.2">
      <c r="A53" s="4">
        <f>IFERROR(VLOOKUP(B53,'[1]DADOS (OCULTAR)'!$Q$3:$S$133,3,0),"")</f>
        <v>9767633000870</v>
      </c>
      <c r="B53" s="5" t="s">
        <v>9</v>
      </c>
      <c r="C53" s="6">
        <v>45671533000133</v>
      </c>
      <c r="D53" s="7" t="s">
        <v>200</v>
      </c>
      <c r="E53" s="8" t="s">
        <v>201</v>
      </c>
      <c r="F53" s="9">
        <v>44621</v>
      </c>
      <c r="G53" s="9">
        <v>44986</v>
      </c>
      <c r="H53" s="12">
        <v>2100</v>
      </c>
      <c r="I53" s="11" t="s">
        <v>202</v>
      </c>
    </row>
    <row r="54" spans="1:9" ht="20.25" customHeight="1" x14ac:dyDescent="0.2">
      <c r="A54" s="4">
        <f>IFERROR(VLOOKUP(B54,'[1]DADOS (OCULTAR)'!$Q$3:$S$133,3,0),"")</f>
        <v>9767633000870</v>
      </c>
      <c r="B54" s="5" t="s">
        <v>9</v>
      </c>
      <c r="C54" s="6">
        <v>18204483000101</v>
      </c>
      <c r="D54" s="7" t="s">
        <v>203</v>
      </c>
      <c r="E54" s="8" t="s">
        <v>204</v>
      </c>
      <c r="F54" s="9">
        <v>45170</v>
      </c>
      <c r="G54" s="9">
        <v>45900</v>
      </c>
      <c r="H54" s="12">
        <v>2880</v>
      </c>
      <c r="I54" s="11" t="s">
        <v>205</v>
      </c>
    </row>
    <row r="55" spans="1:9" ht="20.25" customHeight="1" x14ac:dyDescent="0.2">
      <c r="A55" s="4">
        <f>IFERROR(VLOOKUP(B55,'[1]DADOS (OCULTAR)'!$Q$3:$S$133,3,0),"")</f>
        <v>9767633000870</v>
      </c>
      <c r="B55" s="5" t="s">
        <v>9</v>
      </c>
      <c r="C55" s="6">
        <v>23412408000176</v>
      </c>
      <c r="D55" s="7" t="s">
        <v>206</v>
      </c>
      <c r="E55" s="8" t="s">
        <v>159</v>
      </c>
      <c r="F55" s="9">
        <v>44944</v>
      </c>
      <c r="G55" s="9">
        <v>45309</v>
      </c>
      <c r="H55" s="12">
        <v>1277.05</v>
      </c>
      <c r="I55" s="11" t="s">
        <v>207</v>
      </c>
    </row>
    <row r="56" spans="1:9" ht="20.25" customHeight="1" x14ac:dyDescent="0.2">
      <c r="A56" s="4">
        <f>IFERROR(VLOOKUP(B56,'[1]DADOS (OCULTAR)'!$Q$3:$S$133,3,0),"")</f>
        <v>9767633000870</v>
      </c>
      <c r="B56" s="5" t="s">
        <v>9</v>
      </c>
      <c r="C56" s="6">
        <v>59105999000186</v>
      </c>
      <c r="D56" s="7" t="s">
        <v>208</v>
      </c>
      <c r="E56" s="8" t="s">
        <v>209</v>
      </c>
      <c r="F56" s="9">
        <v>44622</v>
      </c>
      <c r="G56" s="9">
        <v>45353</v>
      </c>
      <c r="H56" s="12">
        <v>187.09</v>
      </c>
      <c r="I56" s="11" t="s">
        <v>210</v>
      </c>
    </row>
    <row r="57" spans="1:9" ht="20.25" customHeight="1" x14ac:dyDescent="0.2">
      <c r="A57" s="4">
        <f>IFERROR(VLOOKUP(B57,'[1]DADOS (OCULTAR)'!$Q$3:$S$133,3,0),"")</f>
        <v>9767633000870</v>
      </c>
      <c r="B57" s="5" t="s">
        <v>9</v>
      </c>
      <c r="C57" s="6">
        <v>35820448000136</v>
      </c>
      <c r="D57" s="7" t="s">
        <v>211</v>
      </c>
      <c r="E57" s="8" t="s">
        <v>212</v>
      </c>
      <c r="F57" s="9">
        <v>44622</v>
      </c>
      <c r="G57" s="9">
        <v>46448</v>
      </c>
      <c r="H57" s="12">
        <v>396523</v>
      </c>
      <c r="I57" s="11" t="s">
        <v>213</v>
      </c>
    </row>
    <row r="58" spans="1:9" ht="20.25" customHeight="1" x14ac:dyDescent="0.2">
      <c r="A58" s="4">
        <f>IFERROR(VLOOKUP(B58,'[1]DADOS (OCULTAR)'!$Q$3:$S$133,3,0),"")</f>
        <v>9767633000870</v>
      </c>
      <c r="B58" s="5" t="s">
        <v>9</v>
      </c>
      <c r="C58" s="6">
        <v>17197385000121</v>
      </c>
      <c r="D58" s="7" t="s">
        <v>214</v>
      </c>
      <c r="E58" s="8" t="s">
        <v>215</v>
      </c>
      <c r="F58" s="9">
        <v>44757</v>
      </c>
      <c r="G58" s="9">
        <v>45122</v>
      </c>
      <c r="H58" s="12">
        <v>551.61</v>
      </c>
      <c r="I58" s="11" t="s">
        <v>216</v>
      </c>
    </row>
    <row r="59" spans="1:9" ht="20.25" customHeight="1" x14ac:dyDescent="0.2">
      <c r="A59" s="4">
        <f>IFERROR(VLOOKUP(B59,'[1]DADOS (OCULTAR)'!$Q$3:$S$133,3,0),"")</f>
        <v>9767633000870</v>
      </c>
      <c r="B59" s="5" t="s">
        <v>9</v>
      </c>
      <c r="C59" s="6">
        <v>45092317000133</v>
      </c>
      <c r="D59" s="7" t="s">
        <v>217</v>
      </c>
      <c r="E59" s="8" t="s">
        <v>218</v>
      </c>
      <c r="F59" s="9">
        <v>44622</v>
      </c>
      <c r="G59" s="9">
        <v>44987</v>
      </c>
      <c r="H59" s="12">
        <v>3850</v>
      </c>
      <c r="I59" s="11" t="s">
        <v>219</v>
      </c>
    </row>
    <row r="60" spans="1:9" ht="20.25" customHeight="1" x14ac:dyDescent="0.2">
      <c r="A60" s="4">
        <f>IFERROR(VLOOKUP(B60,'[1]DADOS (OCULTAR)'!$Q$3:$S$133,3,0),"")</f>
        <v>9767633000870</v>
      </c>
      <c r="B60" s="5" t="s">
        <v>9</v>
      </c>
      <c r="C60" s="6">
        <v>25256233000180</v>
      </c>
      <c r="D60" s="7" t="s">
        <v>220</v>
      </c>
      <c r="E60" s="8" t="s">
        <v>218</v>
      </c>
      <c r="F60" s="9">
        <v>44622</v>
      </c>
      <c r="G60" s="9">
        <v>44987</v>
      </c>
      <c r="H60" s="12">
        <v>16850</v>
      </c>
      <c r="I60" s="11" t="s">
        <v>221</v>
      </c>
    </row>
    <row r="61" spans="1:9" ht="20.25" customHeight="1" x14ac:dyDescent="0.2">
      <c r="A61" s="4">
        <f>IFERROR(VLOOKUP(B61,'[1]DADOS (OCULTAR)'!$Q$3:$S$133,3,0),"")</f>
        <v>9767633000870</v>
      </c>
      <c r="B61" s="5" t="s">
        <v>9</v>
      </c>
      <c r="C61" s="6">
        <v>52714351000168</v>
      </c>
      <c r="D61" s="7" t="s">
        <v>222</v>
      </c>
      <c r="E61" s="8" t="s">
        <v>218</v>
      </c>
      <c r="F61" s="9">
        <v>45261</v>
      </c>
      <c r="G61" s="9">
        <v>45627</v>
      </c>
      <c r="H61" s="12">
        <v>5000</v>
      </c>
      <c r="I61" s="11" t="s">
        <v>223</v>
      </c>
    </row>
    <row r="62" spans="1:9" ht="20.25" customHeight="1" x14ac:dyDescent="0.2">
      <c r="A62" s="4">
        <f>IFERROR(VLOOKUP(B62,'[1]DADOS (OCULTAR)'!$Q$3:$S$133,3,0),"")</f>
        <v>9767633000870</v>
      </c>
      <c r="B62" s="5" t="s">
        <v>9</v>
      </c>
      <c r="C62" s="6">
        <v>52475169000100</v>
      </c>
      <c r="D62" s="7" t="s">
        <v>224</v>
      </c>
      <c r="E62" s="8" t="s">
        <v>218</v>
      </c>
      <c r="F62" s="9">
        <v>45209</v>
      </c>
      <c r="G62" s="9">
        <v>45575</v>
      </c>
      <c r="H62" s="12">
        <v>1250</v>
      </c>
      <c r="I62" s="11" t="s">
        <v>225</v>
      </c>
    </row>
    <row r="63" spans="1:9" ht="20.25" customHeight="1" x14ac:dyDescent="0.2">
      <c r="A63" s="4">
        <f>IFERROR(VLOOKUP(B63,'[1]DADOS (OCULTAR)'!$Q$3:$S$133,3,0),"")</f>
        <v>9767633000870</v>
      </c>
      <c r="B63" s="5" t="s">
        <v>9</v>
      </c>
      <c r="C63" s="6">
        <v>50850307000150</v>
      </c>
      <c r="D63" s="7" t="s">
        <v>226</v>
      </c>
      <c r="E63" s="8" t="s">
        <v>218</v>
      </c>
      <c r="F63" s="9">
        <v>45078</v>
      </c>
      <c r="G63" s="9">
        <v>45444</v>
      </c>
      <c r="H63" s="12">
        <v>1800</v>
      </c>
      <c r="I63" s="11" t="s">
        <v>227</v>
      </c>
    </row>
    <row r="64" spans="1:9" ht="20.25" customHeight="1" x14ac:dyDescent="0.2">
      <c r="A64" s="4">
        <f>IFERROR(VLOOKUP(B64,'[1]DADOS (OCULTAR)'!$Q$3:$S$133,3,0),"")</f>
        <v>9767633000870</v>
      </c>
      <c r="B64" s="5" t="s">
        <v>9</v>
      </c>
      <c r="C64" s="6">
        <v>45929987000161</v>
      </c>
      <c r="D64" s="7" t="s">
        <v>228</v>
      </c>
      <c r="E64" s="8" t="s">
        <v>218</v>
      </c>
      <c r="F64" s="9">
        <v>44657</v>
      </c>
      <c r="G64" s="9">
        <v>45022</v>
      </c>
      <c r="H64" s="12">
        <v>1100</v>
      </c>
      <c r="I64" s="11" t="s">
        <v>229</v>
      </c>
    </row>
    <row r="65" spans="1:9" ht="20.25" customHeight="1" x14ac:dyDescent="0.2">
      <c r="A65" s="4">
        <f>IFERROR(VLOOKUP(B65,'[1]DADOS (OCULTAR)'!$Q$3:$S$133,3,0),"")</f>
        <v>9767633000870</v>
      </c>
      <c r="B65" s="5" t="s">
        <v>9</v>
      </c>
      <c r="C65" s="6">
        <v>53158649000100</v>
      </c>
      <c r="D65" s="7" t="s">
        <v>230</v>
      </c>
      <c r="E65" s="8" t="s">
        <v>218</v>
      </c>
      <c r="F65" s="9">
        <v>45271</v>
      </c>
      <c r="G65" s="9">
        <v>45637</v>
      </c>
      <c r="H65" s="12">
        <v>2350</v>
      </c>
      <c r="I65" s="11" t="s">
        <v>231</v>
      </c>
    </row>
    <row r="66" spans="1:9" ht="20.25" customHeight="1" x14ac:dyDescent="0.2">
      <c r="A66" s="4">
        <f>IFERROR(VLOOKUP(B66,'[1]DADOS (OCULTAR)'!$Q$3:$S$133,3,0),"")</f>
        <v>9767633000870</v>
      </c>
      <c r="B66" s="5" t="s">
        <v>9</v>
      </c>
      <c r="C66" s="6">
        <v>45397939000170</v>
      </c>
      <c r="D66" s="7" t="s">
        <v>232</v>
      </c>
      <c r="E66" s="8" t="s">
        <v>218</v>
      </c>
      <c r="F66" s="9">
        <v>44713</v>
      </c>
      <c r="G66" s="9">
        <v>45078</v>
      </c>
      <c r="H66" s="12">
        <v>1250</v>
      </c>
      <c r="I66" s="11" t="s">
        <v>233</v>
      </c>
    </row>
    <row r="67" spans="1:9" ht="20.25" customHeight="1" x14ac:dyDescent="0.2">
      <c r="A67" s="4">
        <f>IFERROR(VLOOKUP(B67,'[1]DADOS (OCULTAR)'!$Q$3:$S$133,3,0),"")</f>
        <v>9767633000870</v>
      </c>
      <c r="B67" s="5" t="s">
        <v>9</v>
      </c>
      <c r="C67" s="6">
        <v>43652788000123</v>
      </c>
      <c r="D67" s="7" t="s">
        <v>234</v>
      </c>
      <c r="E67" s="8" t="s">
        <v>218</v>
      </c>
      <c r="F67" s="9">
        <v>45139</v>
      </c>
      <c r="G67" s="9">
        <v>45505</v>
      </c>
      <c r="H67" s="12">
        <v>8300</v>
      </c>
      <c r="I67" s="11" t="s">
        <v>235</v>
      </c>
    </row>
    <row r="68" spans="1:9" ht="20.25" customHeight="1" x14ac:dyDescent="0.2">
      <c r="A68" s="4">
        <f>IFERROR(VLOOKUP(B68,'[1]DADOS (OCULTAR)'!$Q$3:$S$133,3,0),"")</f>
        <v>9767633000870</v>
      </c>
      <c r="B68" s="5" t="s">
        <v>9</v>
      </c>
      <c r="C68" s="6">
        <v>47200199000165</v>
      </c>
      <c r="D68" s="7" t="s">
        <v>236</v>
      </c>
      <c r="E68" s="8" t="s">
        <v>218</v>
      </c>
      <c r="F68" s="9">
        <v>44743</v>
      </c>
      <c r="G68" s="9">
        <v>45108</v>
      </c>
      <c r="H68" s="12">
        <v>10200</v>
      </c>
      <c r="I68" s="11" t="s">
        <v>237</v>
      </c>
    </row>
    <row r="69" spans="1:9" ht="20.25" customHeight="1" x14ac:dyDescent="0.2">
      <c r="A69" s="4">
        <f>IFERROR(VLOOKUP(B69,'[1]DADOS (OCULTAR)'!$Q$3:$S$133,3,0),"")</f>
        <v>9767633000870</v>
      </c>
      <c r="B69" s="5" t="s">
        <v>9</v>
      </c>
      <c r="C69" s="6">
        <v>50924772000198</v>
      </c>
      <c r="D69" s="7" t="s">
        <v>238</v>
      </c>
      <c r="E69" s="8" t="s">
        <v>218</v>
      </c>
      <c r="F69" s="9">
        <v>45079</v>
      </c>
      <c r="G69" s="9">
        <v>45445</v>
      </c>
      <c r="H69" s="12">
        <v>10200</v>
      </c>
      <c r="I69" s="11" t="s">
        <v>239</v>
      </c>
    </row>
    <row r="70" spans="1:9" ht="20.25" customHeight="1" x14ac:dyDescent="0.2">
      <c r="A70" s="4">
        <f>IFERROR(VLOOKUP(B70,'[1]DADOS (OCULTAR)'!$Q$3:$S$133,3,0),"")</f>
        <v>9767633000870</v>
      </c>
      <c r="B70" s="5" t="s">
        <v>9</v>
      </c>
      <c r="C70" s="6">
        <v>52974846000126</v>
      </c>
      <c r="D70" s="7" t="s">
        <v>240</v>
      </c>
      <c r="E70" s="8" t="s">
        <v>218</v>
      </c>
      <c r="F70" s="9">
        <v>45253</v>
      </c>
      <c r="G70" s="9">
        <v>45619</v>
      </c>
      <c r="H70" s="12">
        <v>8350</v>
      </c>
      <c r="I70" s="11" t="s">
        <v>241</v>
      </c>
    </row>
    <row r="71" spans="1:9" ht="20.25" customHeight="1" x14ac:dyDescent="0.2">
      <c r="A71" s="4">
        <f>IFERROR(VLOOKUP(B71,'[1]DADOS (OCULTAR)'!$Q$3:$S$133,3,0),"")</f>
        <v>9767633000870</v>
      </c>
      <c r="B71" s="5" t="s">
        <v>9</v>
      </c>
      <c r="C71" s="6">
        <v>45671890000100</v>
      </c>
      <c r="D71" s="7" t="s">
        <v>242</v>
      </c>
      <c r="E71" s="8" t="s">
        <v>218</v>
      </c>
      <c r="F71" s="9">
        <v>44986</v>
      </c>
      <c r="G71" s="9">
        <v>45352</v>
      </c>
      <c r="H71" s="12">
        <v>4400</v>
      </c>
      <c r="I71" s="11" t="s">
        <v>243</v>
      </c>
    </row>
    <row r="72" spans="1:9" ht="20.25" customHeight="1" x14ac:dyDescent="0.2">
      <c r="A72" s="4">
        <f>IFERROR(VLOOKUP(B72,'[1]DADOS (OCULTAR)'!$Q$3:$S$133,3,0),"")</f>
        <v>9767633000870</v>
      </c>
      <c r="B72" s="5" t="s">
        <v>9</v>
      </c>
      <c r="C72" s="6">
        <v>50951619000150</v>
      </c>
      <c r="D72" s="7" t="s">
        <v>244</v>
      </c>
      <c r="E72" s="8" t="s">
        <v>218</v>
      </c>
      <c r="F72" s="9">
        <v>45085</v>
      </c>
      <c r="G72" s="9">
        <v>45451</v>
      </c>
      <c r="H72" s="12">
        <v>1250</v>
      </c>
      <c r="I72" s="11" t="s">
        <v>245</v>
      </c>
    </row>
    <row r="73" spans="1:9" ht="20.25" customHeight="1" x14ac:dyDescent="0.2">
      <c r="A73" s="4">
        <f>IFERROR(VLOOKUP(B73,'[1]DADOS (OCULTAR)'!$Q$3:$S$133,3,0),"")</f>
        <v>9767633000870</v>
      </c>
      <c r="B73" s="5" t="s">
        <v>9</v>
      </c>
      <c r="C73" s="6">
        <v>52832794000153</v>
      </c>
      <c r="D73" s="7" t="s">
        <v>246</v>
      </c>
      <c r="E73" s="8" t="s">
        <v>218</v>
      </c>
      <c r="F73" s="9">
        <v>45261</v>
      </c>
      <c r="G73" s="9">
        <v>45627</v>
      </c>
      <c r="H73" s="12">
        <v>2500</v>
      </c>
      <c r="I73" s="11" t="s">
        <v>247</v>
      </c>
    </row>
    <row r="74" spans="1:9" ht="20.25" customHeight="1" x14ac:dyDescent="0.2">
      <c r="A74" s="4">
        <f>IFERROR(VLOOKUP(B74,'[1]DADOS (OCULTAR)'!$Q$3:$S$133,3,0),"")</f>
        <v>9767633000870</v>
      </c>
      <c r="B74" s="5" t="s">
        <v>9</v>
      </c>
      <c r="C74" s="6">
        <v>52977644000138</v>
      </c>
      <c r="D74" s="7" t="s">
        <v>248</v>
      </c>
      <c r="E74" s="8" t="s">
        <v>218</v>
      </c>
      <c r="F74" s="9">
        <v>45261</v>
      </c>
      <c r="G74" s="9">
        <v>45627</v>
      </c>
      <c r="H74" s="12">
        <v>1350</v>
      </c>
      <c r="I74" s="11" t="s">
        <v>249</v>
      </c>
    </row>
    <row r="75" spans="1:9" ht="20.25" customHeight="1" x14ac:dyDescent="0.2">
      <c r="A75" s="4">
        <f>IFERROR(VLOOKUP(B75,'[1]DADOS (OCULTAR)'!$Q$3:$S$133,3,0),"")</f>
        <v>9767633000870</v>
      </c>
      <c r="B75" s="5" t="s">
        <v>9</v>
      </c>
      <c r="C75" s="6">
        <v>52275472000150</v>
      </c>
      <c r="D75" s="7" t="s">
        <v>250</v>
      </c>
      <c r="E75" s="8" t="s">
        <v>218</v>
      </c>
      <c r="F75" s="9">
        <v>45231</v>
      </c>
      <c r="G75" s="9">
        <v>45597</v>
      </c>
      <c r="H75" s="12">
        <v>550</v>
      </c>
      <c r="I75" s="11" t="s">
        <v>251</v>
      </c>
    </row>
    <row r="76" spans="1:9" ht="20.25" customHeight="1" x14ac:dyDescent="0.2">
      <c r="A76" s="4">
        <f>IFERROR(VLOOKUP(B76,'[1]DADOS (OCULTAR)'!$Q$3:$S$133,3,0),"")</f>
        <v>9767633000870</v>
      </c>
      <c r="B76" s="5" t="s">
        <v>9</v>
      </c>
      <c r="C76" s="6">
        <v>38823495000121</v>
      </c>
      <c r="D76" s="7" t="s">
        <v>252</v>
      </c>
      <c r="E76" s="8" t="s">
        <v>218</v>
      </c>
      <c r="F76" s="9">
        <v>44896</v>
      </c>
      <c r="G76" s="9">
        <v>45261</v>
      </c>
      <c r="H76" s="12">
        <v>5000</v>
      </c>
      <c r="I76" s="11" t="s">
        <v>253</v>
      </c>
    </row>
    <row r="77" spans="1:9" ht="20.25" customHeight="1" x14ac:dyDescent="0.2">
      <c r="A77" s="4">
        <f>IFERROR(VLOOKUP(B77,'[1]DADOS (OCULTAR)'!$Q$3:$S$133,3,0),"")</f>
        <v>9767633000870</v>
      </c>
      <c r="B77" s="5" t="s">
        <v>9</v>
      </c>
      <c r="C77" s="6">
        <v>46852548000160</v>
      </c>
      <c r="D77" s="7" t="s">
        <v>254</v>
      </c>
      <c r="E77" s="8" t="s">
        <v>218</v>
      </c>
      <c r="F77" s="9">
        <v>45019</v>
      </c>
      <c r="G77" s="9">
        <v>45385</v>
      </c>
      <c r="H77" s="12">
        <v>2500</v>
      </c>
      <c r="I77" s="11" t="s">
        <v>255</v>
      </c>
    </row>
    <row r="78" spans="1:9" ht="20.25" customHeight="1" x14ac:dyDescent="0.2">
      <c r="A78" s="4">
        <f>IFERROR(VLOOKUP(B78,'[1]DADOS (OCULTAR)'!$Q$3:$S$133,3,0),"")</f>
        <v>9767633000870</v>
      </c>
      <c r="B78" s="5" t="s">
        <v>9</v>
      </c>
      <c r="C78" s="6">
        <v>45864268000100</v>
      </c>
      <c r="D78" s="7" t="s">
        <v>256</v>
      </c>
      <c r="E78" s="8" t="s">
        <v>218</v>
      </c>
      <c r="F78" s="9">
        <v>44928</v>
      </c>
      <c r="G78" s="9">
        <v>45293</v>
      </c>
      <c r="H78" s="12">
        <v>71150</v>
      </c>
      <c r="I78" s="11" t="s">
        <v>257</v>
      </c>
    </row>
    <row r="79" spans="1:9" ht="20.25" customHeight="1" x14ac:dyDescent="0.2">
      <c r="A79" s="4">
        <f>IFERROR(VLOOKUP(B79,'[1]DADOS (OCULTAR)'!$Q$3:$S$133,3,0),"")</f>
        <v>9767633000870</v>
      </c>
      <c r="B79" s="5" t="s">
        <v>9</v>
      </c>
      <c r="C79" s="6">
        <v>20639660000124</v>
      </c>
      <c r="D79" s="7" t="s">
        <v>258</v>
      </c>
      <c r="E79" s="8" t="s">
        <v>218</v>
      </c>
      <c r="F79" s="9">
        <v>44986</v>
      </c>
      <c r="G79" s="9">
        <v>45352</v>
      </c>
      <c r="H79" s="12">
        <v>3750</v>
      </c>
      <c r="I79" s="11" t="s">
        <v>259</v>
      </c>
    </row>
    <row r="80" spans="1:9" ht="20.25" customHeight="1" x14ac:dyDescent="0.2">
      <c r="A80" s="4">
        <f>IFERROR(VLOOKUP(B80,'[1]DADOS (OCULTAR)'!$Q$3:$S$133,3,0),"")</f>
        <v>9767633000870</v>
      </c>
      <c r="B80" s="5" t="s">
        <v>9</v>
      </c>
      <c r="C80" s="6">
        <v>42715605000109</v>
      </c>
      <c r="D80" s="7" t="s">
        <v>260</v>
      </c>
      <c r="E80" s="8" t="s">
        <v>218</v>
      </c>
      <c r="F80" s="9">
        <v>44622</v>
      </c>
      <c r="G80" s="9">
        <v>44987</v>
      </c>
      <c r="H80" s="12">
        <v>5000</v>
      </c>
      <c r="I80" s="11" t="s">
        <v>261</v>
      </c>
    </row>
    <row r="81" spans="1:9" ht="20.25" customHeight="1" x14ac:dyDescent="0.2">
      <c r="A81" s="4">
        <f>IFERROR(VLOOKUP(B81,'[1]DADOS (OCULTAR)'!$Q$3:$S$133,3,0),"")</f>
        <v>9767633000870</v>
      </c>
      <c r="B81" s="5" t="s">
        <v>9</v>
      </c>
      <c r="C81" s="6">
        <v>48768228000152</v>
      </c>
      <c r="D81" s="7" t="s">
        <v>262</v>
      </c>
      <c r="E81" s="8" t="s">
        <v>218</v>
      </c>
      <c r="F81" s="9">
        <v>44866</v>
      </c>
      <c r="G81" s="9">
        <v>45231</v>
      </c>
      <c r="H81" s="12">
        <v>3750</v>
      </c>
      <c r="I81" s="11" t="s">
        <v>263</v>
      </c>
    </row>
    <row r="82" spans="1:9" ht="20.25" customHeight="1" x14ac:dyDescent="0.2">
      <c r="A82" s="4">
        <f>IFERROR(VLOOKUP(B82,'[1]DADOS (OCULTAR)'!$Q$3:$S$133,3,0),"")</f>
        <v>9767633000870</v>
      </c>
      <c r="B82" s="5" t="s">
        <v>9</v>
      </c>
      <c r="C82" s="6">
        <v>52366816000137</v>
      </c>
      <c r="D82" s="7" t="s">
        <v>264</v>
      </c>
      <c r="E82" s="8" t="s">
        <v>218</v>
      </c>
      <c r="F82" s="9">
        <v>45231</v>
      </c>
      <c r="G82" s="9">
        <v>45597</v>
      </c>
      <c r="H82" s="12">
        <v>1100</v>
      </c>
      <c r="I82" s="11" t="s">
        <v>265</v>
      </c>
    </row>
    <row r="83" spans="1:9" ht="20.25" customHeight="1" x14ac:dyDescent="0.2">
      <c r="A83" s="4">
        <f>IFERROR(VLOOKUP(B83,'[1]DADOS (OCULTAR)'!$Q$3:$S$133,3,0),"")</f>
        <v>9767633000870</v>
      </c>
      <c r="B83" s="5" t="s">
        <v>9</v>
      </c>
      <c r="C83" s="6">
        <v>51056043000120</v>
      </c>
      <c r="D83" s="7" t="s">
        <v>266</v>
      </c>
      <c r="E83" s="8" t="s">
        <v>218</v>
      </c>
      <c r="F83" s="9">
        <v>45200</v>
      </c>
      <c r="G83" s="9">
        <v>45566</v>
      </c>
      <c r="H83" s="12">
        <v>1100</v>
      </c>
      <c r="I83" s="11" t="s">
        <v>267</v>
      </c>
    </row>
    <row r="84" spans="1:9" ht="20.25" customHeight="1" x14ac:dyDescent="0.2">
      <c r="A84" s="4">
        <f>IFERROR(VLOOKUP(B84,'[1]DADOS (OCULTAR)'!$Q$3:$S$133,3,0),"")</f>
        <v>9767633000870</v>
      </c>
      <c r="B84" s="5" t="s">
        <v>9</v>
      </c>
      <c r="C84" s="6">
        <v>53179319000192</v>
      </c>
      <c r="D84" s="7" t="s">
        <v>268</v>
      </c>
      <c r="E84" s="8" t="s">
        <v>218</v>
      </c>
      <c r="F84" s="9">
        <v>45272</v>
      </c>
      <c r="G84" s="9">
        <v>45638</v>
      </c>
      <c r="H84" s="12">
        <v>1350</v>
      </c>
      <c r="I84" s="11" t="s">
        <v>269</v>
      </c>
    </row>
    <row r="85" spans="1:9" ht="20.25" customHeight="1" x14ac:dyDescent="0.2">
      <c r="A85" s="4">
        <f>IFERROR(VLOOKUP(B85,'[1]DADOS (OCULTAR)'!$Q$3:$S$133,3,0),"")</f>
        <v>9767633000870</v>
      </c>
      <c r="B85" s="5" t="s">
        <v>9</v>
      </c>
      <c r="C85" s="6">
        <v>46618437000194</v>
      </c>
      <c r="D85" s="7" t="s">
        <v>270</v>
      </c>
      <c r="E85" s="8" t="s">
        <v>218</v>
      </c>
      <c r="F85" s="9">
        <v>44713</v>
      </c>
      <c r="G85" s="9">
        <v>45078</v>
      </c>
      <c r="H85" s="12">
        <v>9950</v>
      </c>
      <c r="I85" s="11" t="s">
        <v>271</v>
      </c>
    </row>
    <row r="86" spans="1:9" ht="20.25" customHeight="1" x14ac:dyDescent="0.2">
      <c r="A86" s="4">
        <f>IFERROR(VLOOKUP(B86,'[1]DADOS (OCULTAR)'!$Q$3:$S$133,3,0),"")</f>
        <v>9767633000870</v>
      </c>
      <c r="B86" s="5" t="s">
        <v>9</v>
      </c>
      <c r="C86" s="6">
        <v>44565329000175</v>
      </c>
      <c r="D86" s="7" t="s">
        <v>272</v>
      </c>
      <c r="E86" s="8" t="s">
        <v>218</v>
      </c>
      <c r="F86" s="9">
        <v>44896</v>
      </c>
      <c r="G86" s="9">
        <v>45261</v>
      </c>
      <c r="H86" s="12">
        <v>1350</v>
      </c>
      <c r="I86" s="11" t="s">
        <v>273</v>
      </c>
    </row>
    <row r="87" spans="1:9" ht="20.25" customHeight="1" x14ac:dyDescent="0.2">
      <c r="A87" s="4">
        <f>IFERROR(VLOOKUP(B87,'[1]DADOS (OCULTAR)'!$Q$3:$S$133,3,0),"")</f>
        <v>9767633000870</v>
      </c>
      <c r="B87" s="5" t="s">
        <v>9</v>
      </c>
      <c r="C87" s="6">
        <v>48594099000123</v>
      </c>
      <c r="D87" s="7" t="s">
        <v>274</v>
      </c>
      <c r="E87" s="8" t="s">
        <v>218</v>
      </c>
      <c r="F87" s="9">
        <v>44881</v>
      </c>
      <c r="G87" s="9">
        <v>45246</v>
      </c>
      <c r="H87" s="12">
        <v>2700</v>
      </c>
      <c r="I87" s="11" t="s">
        <v>275</v>
      </c>
    </row>
    <row r="88" spans="1:9" ht="20.25" customHeight="1" x14ac:dyDescent="0.2">
      <c r="A88" s="4">
        <f>IFERROR(VLOOKUP(B88,'[1]DADOS (OCULTAR)'!$Q$3:$S$133,3,0),"")</f>
        <v>9767633000870</v>
      </c>
      <c r="B88" s="5" t="s">
        <v>9</v>
      </c>
      <c r="C88" s="6">
        <v>35586860000133</v>
      </c>
      <c r="D88" s="7" t="s">
        <v>276</v>
      </c>
      <c r="E88" s="8" t="s">
        <v>218</v>
      </c>
      <c r="F88" s="9">
        <v>44896</v>
      </c>
      <c r="G88" s="9">
        <v>45261</v>
      </c>
      <c r="H88" s="12">
        <v>1250</v>
      </c>
      <c r="I88" s="11" t="s">
        <v>277</v>
      </c>
    </row>
    <row r="89" spans="1:9" ht="20.25" customHeight="1" x14ac:dyDescent="0.2">
      <c r="A89" s="4">
        <f>IFERROR(VLOOKUP(B89,'[1]DADOS (OCULTAR)'!$Q$3:$S$133,3,0),"")</f>
        <v>9767633000870</v>
      </c>
      <c r="B89" s="5" t="s">
        <v>9</v>
      </c>
      <c r="C89" s="6">
        <v>50448967000109</v>
      </c>
      <c r="D89" s="7" t="s">
        <v>278</v>
      </c>
      <c r="E89" s="8" t="s">
        <v>218</v>
      </c>
      <c r="F89" s="9">
        <v>45019</v>
      </c>
      <c r="G89" s="9">
        <v>45385</v>
      </c>
      <c r="H89" s="12">
        <v>8700</v>
      </c>
      <c r="I89" s="11" t="s">
        <v>279</v>
      </c>
    </row>
    <row r="90" spans="1:9" ht="20.25" customHeight="1" x14ac:dyDescent="0.2">
      <c r="A90" s="4">
        <f>IFERROR(VLOOKUP(B90,'[1]DADOS (OCULTAR)'!$Q$3:$S$133,3,0),"")</f>
        <v>9767633000870</v>
      </c>
      <c r="B90" s="5" t="s">
        <v>9</v>
      </c>
      <c r="C90" s="6">
        <v>13495367000175</v>
      </c>
      <c r="D90" s="7" t="s">
        <v>280</v>
      </c>
      <c r="E90" s="8" t="s">
        <v>218</v>
      </c>
      <c r="F90" s="9">
        <v>45261</v>
      </c>
      <c r="G90" s="9">
        <v>45627</v>
      </c>
      <c r="H90" s="12">
        <v>2600</v>
      </c>
      <c r="I90" s="11" t="s">
        <v>281</v>
      </c>
    </row>
    <row r="91" spans="1:9" ht="20.25" customHeight="1" x14ac:dyDescent="0.2">
      <c r="A91" s="4">
        <f>IFERROR(VLOOKUP(B91,'[1]DADOS (OCULTAR)'!$Q$3:$S$133,3,0),"")</f>
        <v>9767633000870</v>
      </c>
      <c r="B91" s="5" t="s">
        <v>9</v>
      </c>
      <c r="C91" s="6">
        <v>52685196000107</v>
      </c>
      <c r="D91" s="7" t="s">
        <v>282</v>
      </c>
      <c r="E91" s="8" t="s">
        <v>218</v>
      </c>
      <c r="F91" s="9">
        <v>45261</v>
      </c>
      <c r="G91" s="9">
        <v>45627</v>
      </c>
      <c r="H91" s="12">
        <v>2350</v>
      </c>
      <c r="I91" s="11" t="s">
        <v>283</v>
      </c>
    </row>
    <row r="92" spans="1:9" ht="20.25" customHeight="1" x14ac:dyDescent="0.2">
      <c r="A92" s="4">
        <f>IFERROR(VLOOKUP(B92,'[1]DADOS (OCULTAR)'!$Q$3:$S$133,3,0),"")</f>
        <v>9767633000870</v>
      </c>
      <c r="B92" s="5" t="s">
        <v>9</v>
      </c>
      <c r="C92" s="6">
        <v>52736374000173</v>
      </c>
      <c r="D92" s="7" t="s">
        <v>284</v>
      </c>
      <c r="E92" s="8" t="s">
        <v>218</v>
      </c>
      <c r="F92" s="9">
        <v>45261</v>
      </c>
      <c r="G92" s="9">
        <v>45627</v>
      </c>
      <c r="H92" s="12">
        <v>1100</v>
      </c>
      <c r="I92" s="11" t="s">
        <v>285</v>
      </c>
    </row>
    <row r="93" spans="1:9" ht="20.25" customHeight="1" x14ac:dyDescent="0.2">
      <c r="A93" s="4">
        <f>IFERROR(VLOOKUP(B93,'[1]DADOS (OCULTAR)'!$Q$3:$S$133,3,0),"")</f>
        <v>9767633000870</v>
      </c>
      <c r="B93" s="5" t="s">
        <v>9</v>
      </c>
      <c r="C93" s="6">
        <v>46812946000153</v>
      </c>
      <c r="D93" s="7" t="s">
        <v>286</v>
      </c>
      <c r="E93" s="8" t="s">
        <v>218</v>
      </c>
      <c r="F93" s="9">
        <v>45078</v>
      </c>
      <c r="G93" s="9">
        <v>45444</v>
      </c>
      <c r="H93" s="12">
        <v>1250</v>
      </c>
      <c r="I93" s="11" t="s">
        <v>287</v>
      </c>
    </row>
    <row r="94" spans="1:9" ht="20.25" customHeight="1" x14ac:dyDescent="0.2">
      <c r="A94" s="4">
        <f>IFERROR(VLOOKUP(B94,'[1]DADOS (OCULTAR)'!$Q$3:$S$133,3,0),"")</f>
        <v>9767633000870</v>
      </c>
      <c r="B94" s="5" t="s">
        <v>9</v>
      </c>
      <c r="C94" s="6">
        <v>46476486000130</v>
      </c>
      <c r="D94" s="7" t="s">
        <v>288</v>
      </c>
      <c r="E94" s="8" t="s">
        <v>218</v>
      </c>
      <c r="F94" s="9">
        <v>44713</v>
      </c>
      <c r="G94" s="9">
        <v>45078</v>
      </c>
      <c r="H94" s="12">
        <v>20000</v>
      </c>
      <c r="I94" s="11" t="s">
        <v>289</v>
      </c>
    </row>
    <row r="95" spans="1:9" ht="20.25" customHeight="1" x14ac:dyDescent="0.2">
      <c r="A95" s="4">
        <f>IFERROR(VLOOKUP(B95,'[1]DADOS (OCULTAR)'!$Q$3:$S$133,3,0),"")</f>
        <v>9767633000870</v>
      </c>
      <c r="B95" s="5" t="s">
        <v>9</v>
      </c>
      <c r="C95" s="6">
        <v>53206806000105</v>
      </c>
      <c r="D95" s="7" t="s">
        <v>290</v>
      </c>
      <c r="E95" s="8" t="s">
        <v>218</v>
      </c>
      <c r="F95" s="9">
        <v>45274</v>
      </c>
      <c r="G95" s="9">
        <v>45640</v>
      </c>
      <c r="H95" s="12">
        <v>1100</v>
      </c>
      <c r="I95" s="11" t="s">
        <v>291</v>
      </c>
    </row>
    <row r="96" spans="1:9" ht="20.25" customHeight="1" x14ac:dyDescent="0.2">
      <c r="A96" s="4">
        <f>IFERROR(VLOOKUP(B96,'[1]DADOS (OCULTAR)'!$Q$3:$S$133,3,0),"")</f>
        <v>9767633000870</v>
      </c>
      <c r="B96" s="5" t="s">
        <v>9</v>
      </c>
      <c r="C96" s="6">
        <v>52585412000134</v>
      </c>
      <c r="D96" s="7" t="s">
        <v>292</v>
      </c>
      <c r="E96" s="8" t="s">
        <v>218</v>
      </c>
      <c r="F96" s="9">
        <v>45261</v>
      </c>
      <c r="G96" s="9">
        <v>45627</v>
      </c>
      <c r="H96" s="12">
        <v>1100</v>
      </c>
      <c r="I96" s="11" t="s">
        <v>293</v>
      </c>
    </row>
    <row r="97" spans="1:9" ht="20.25" customHeight="1" x14ac:dyDescent="0.2">
      <c r="A97" s="4">
        <f>IFERROR(VLOOKUP(B97,'[1]DADOS (OCULTAR)'!$Q$3:$S$133,3,0),"")</f>
        <v>9767633000870</v>
      </c>
      <c r="B97" s="5" t="s">
        <v>9</v>
      </c>
      <c r="C97" s="6">
        <v>52978205000140</v>
      </c>
      <c r="D97" s="7" t="s">
        <v>294</v>
      </c>
      <c r="E97" s="8" t="s">
        <v>218</v>
      </c>
      <c r="F97" s="9">
        <v>45261</v>
      </c>
      <c r="G97" s="9">
        <v>45627</v>
      </c>
      <c r="H97" s="12">
        <v>1100</v>
      </c>
      <c r="I97" s="11" t="s">
        <v>295</v>
      </c>
    </row>
    <row r="98" spans="1:9" ht="20.25" customHeight="1" x14ac:dyDescent="0.2">
      <c r="A98" s="4">
        <f>IFERROR(VLOOKUP(B98,'[1]DADOS (OCULTAR)'!$Q$3:$S$133,3,0),"")</f>
        <v>9767633000870</v>
      </c>
      <c r="B98" s="5" t="s">
        <v>9</v>
      </c>
      <c r="C98" s="6">
        <v>53136154000171</v>
      </c>
      <c r="D98" s="7" t="s">
        <v>296</v>
      </c>
      <c r="E98" s="8" t="s">
        <v>218</v>
      </c>
      <c r="F98" s="9">
        <v>45267</v>
      </c>
      <c r="G98" s="9">
        <v>45633</v>
      </c>
      <c r="H98" s="12">
        <v>2800</v>
      </c>
      <c r="I98" s="11" t="s">
        <v>297</v>
      </c>
    </row>
    <row r="99" spans="1:9" ht="20.25" customHeight="1" x14ac:dyDescent="0.2">
      <c r="A99" s="4">
        <f>IFERROR(VLOOKUP(B99,'[1]DADOS (OCULTAR)'!$Q$3:$S$133,3,0),"")</f>
        <v>9767633000870</v>
      </c>
      <c r="B99" s="5" t="s">
        <v>9</v>
      </c>
      <c r="C99" s="6">
        <v>45735127000197</v>
      </c>
      <c r="D99" s="7" t="s">
        <v>298</v>
      </c>
      <c r="E99" s="8" t="s">
        <v>218</v>
      </c>
      <c r="F99" s="9">
        <v>44622</v>
      </c>
      <c r="G99" s="9">
        <v>44987</v>
      </c>
      <c r="H99" s="12">
        <v>2200</v>
      </c>
      <c r="I99" s="11" t="s">
        <v>299</v>
      </c>
    </row>
    <row r="100" spans="1:9" ht="20.25" customHeight="1" x14ac:dyDescent="0.2">
      <c r="A100" s="4">
        <f>IFERROR(VLOOKUP(B100,'[1]DADOS (OCULTAR)'!$Q$3:$S$133,3,0),"")</f>
        <v>9767633000870</v>
      </c>
      <c r="B100" s="5" t="s">
        <v>9</v>
      </c>
      <c r="C100" s="6">
        <v>52936843000106</v>
      </c>
      <c r="D100" s="7" t="s">
        <v>300</v>
      </c>
      <c r="E100" s="8" t="s">
        <v>218</v>
      </c>
      <c r="F100" s="9">
        <v>45261</v>
      </c>
      <c r="G100" s="9">
        <v>45627</v>
      </c>
      <c r="H100" s="12">
        <v>2500</v>
      </c>
      <c r="I100" s="11" t="s">
        <v>301</v>
      </c>
    </row>
    <row r="101" spans="1:9" ht="20.25" customHeight="1" x14ac:dyDescent="0.2">
      <c r="A101" s="4">
        <f>IFERROR(VLOOKUP(B101,'[1]DADOS (OCULTAR)'!$Q$3:$S$133,3,0),"")</f>
        <v>9767633000870</v>
      </c>
      <c r="B101" s="5" t="s">
        <v>9</v>
      </c>
      <c r="C101" s="6">
        <v>52428908000102</v>
      </c>
      <c r="D101" s="7" t="s">
        <v>302</v>
      </c>
      <c r="E101" s="8" t="s">
        <v>218</v>
      </c>
      <c r="F101" s="9">
        <v>45203</v>
      </c>
      <c r="G101" s="9">
        <v>45569</v>
      </c>
      <c r="H101" s="12">
        <v>7200</v>
      </c>
      <c r="I101" s="11" t="s">
        <v>303</v>
      </c>
    </row>
    <row r="102" spans="1:9" ht="20.25" customHeight="1" x14ac:dyDescent="0.2">
      <c r="A102" s="4">
        <f>IFERROR(VLOOKUP(B102,'[1]DADOS (OCULTAR)'!$Q$3:$S$133,3,0),"")</f>
        <v>9767633000870</v>
      </c>
      <c r="B102" s="5" t="s">
        <v>9</v>
      </c>
      <c r="C102" s="6">
        <v>30466362000133</v>
      </c>
      <c r="D102" s="7" t="s">
        <v>304</v>
      </c>
      <c r="E102" s="8" t="s">
        <v>218</v>
      </c>
      <c r="F102" s="9">
        <v>44622</v>
      </c>
      <c r="G102" s="9">
        <v>44987</v>
      </c>
      <c r="H102" s="12">
        <v>26350</v>
      </c>
      <c r="I102" s="11" t="s">
        <v>305</v>
      </c>
    </row>
    <row r="103" spans="1:9" ht="20.25" customHeight="1" x14ac:dyDescent="0.2">
      <c r="A103" s="4">
        <f>IFERROR(VLOOKUP(B103,'[1]DADOS (OCULTAR)'!$Q$3:$S$133,3,0),"")</f>
        <v>9767633000870</v>
      </c>
      <c r="B103" s="5" t="s">
        <v>9</v>
      </c>
      <c r="C103" s="6">
        <v>53037464000139</v>
      </c>
      <c r="D103" s="7" t="s">
        <v>306</v>
      </c>
      <c r="E103" s="8" t="s">
        <v>218</v>
      </c>
      <c r="F103" s="9">
        <v>45261</v>
      </c>
      <c r="G103" s="9">
        <v>45627</v>
      </c>
      <c r="H103" s="12">
        <v>8600</v>
      </c>
      <c r="I103" s="11" t="s">
        <v>307</v>
      </c>
    </row>
    <row r="104" spans="1:9" ht="20.25" customHeight="1" x14ac:dyDescent="0.2">
      <c r="A104" s="4">
        <f>IFERROR(VLOOKUP(B104,'[1]DADOS (OCULTAR)'!$Q$3:$S$133,3,0),"")</f>
        <v>9767633000870</v>
      </c>
      <c r="B104" s="5" t="s">
        <v>9</v>
      </c>
      <c r="C104" s="6">
        <v>46290345000128</v>
      </c>
      <c r="D104" s="7" t="s">
        <v>308</v>
      </c>
      <c r="E104" s="8" t="s">
        <v>218</v>
      </c>
      <c r="F104" s="9">
        <v>44687</v>
      </c>
      <c r="G104" s="9">
        <v>45052</v>
      </c>
      <c r="H104" s="12">
        <v>18000</v>
      </c>
      <c r="I104" s="11" t="s">
        <v>309</v>
      </c>
    </row>
    <row r="105" spans="1:9" ht="20.25" customHeight="1" x14ac:dyDescent="0.2">
      <c r="A105" s="4">
        <f>IFERROR(VLOOKUP(B105,'[1]DADOS (OCULTAR)'!$Q$3:$S$133,3,0),"")</f>
        <v>9767633000870</v>
      </c>
      <c r="B105" s="5" t="s">
        <v>9</v>
      </c>
      <c r="C105" s="6">
        <v>51728302000111</v>
      </c>
      <c r="D105" s="7" t="s">
        <v>310</v>
      </c>
      <c r="E105" s="8" t="s">
        <v>218</v>
      </c>
      <c r="F105" s="9">
        <v>45261</v>
      </c>
      <c r="G105" s="9">
        <v>45627</v>
      </c>
      <c r="H105" s="12">
        <v>550</v>
      </c>
      <c r="I105" s="11" t="s">
        <v>311</v>
      </c>
    </row>
    <row r="106" spans="1:9" ht="20.25" customHeight="1" x14ac:dyDescent="0.2">
      <c r="A106" s="4">
        <f>IFERROR(VLOOKUP(B106,'[1]DADOS (OCULTAR)'!$Q$3:$S$133,3,0),"")</f>
        <v>9767633000870</v>
      </c>
      <c r="B106" s="5" t="s">
        <v>9</v>
      </c>
      <c r="C106" s="6">
        <v>44809132000134</v>
      </c>
      <c r="D106" s="7" t="s">
        <v>312</v>
      </c>
      <c r="E106" s="8" t="s">
        <v>218</v>
      </c>
      <c r="F106" s="9">
        <v>44622</v>
      </c>
      <c r="G106" s="9">
        <v>44987</v>
      </c>
      <c r="H106" s="12">
        <v>8800</v>
      </c>
      <c r="I106" s="11" t="s">
        <v>313</v>
      </c>
    </row>
    <row r="107" spans="1:9" ht="20.25" customHeight="1" x14ac:dyDescent="0.2">
      <c r="A107" s="4">
        <f>IFERROR(VLOOKUP(B107,'[1]DADOS (OCULTAR)'!$Q$3:$S$133,3,0),"")</f>
        <v>9767633000870</v>
      </c>
      <c r="B107" s="5" t="s">
        <v>9</v>
      </c>
      <c r="C107" s="6">
        <v>48540152000103</v>
      </c>
      <c r="D107" s="7" t="s">
        <v>314</v>
      </c>
      <c r="E107" s="8" t="s">
        <v>218</v>
      </c>
      <c r="F107" s="9">
        <v>45237</v>
      </c>
      <c r="G107" s="9">
        <v>45603</v>
      </c>
      <c r="H107" s="12">
        <v>1650</v>
      </c>
      <c r="I107" s="11" t="s">
        <v>315</v>
      </c>
    </row>
    <row r="108" spans="1:9" ht="20.25" customHeight="1" x14ac:dyDescent="0.2">
      <c r="A108" s="4">
        <f>IFERROR(VLOOKUP(B108,'[1]DADOS (OCULTAR)'!$Q$3:$S$133,3,0),"")</f>
        <v>9767633000870</v>
      </c>
      <c r="B108" s="5" t="s">
        <v>9</v>
      </c>
      <c r="C108" s="6">
        <v>48893827000106</v>
      </c>
      <c r="D108" s="7" t="s">
        <v>316</v>
      </c>
      <c r="E108" s="8" t="s">
        <v>218</v>
      </c>
      <c r="F108" s="9">
        <v>44909</v>
      </c>
      <c r="G108" s="9">
        <v>45274</v>
      </c>
      <c r="H108" s="12">
        <v>9950</v>
      </c>
      <c r="I108" s="11" t="s">
        <v>317</v>
      </c>
    </row>
    <row r="109" spans="1:9" ht="20.25" customHeight="1" x14ac:dyDescent="0.2">
      <c r="A109" s="4">
        <f>IFERROR(VLOOKUP(B109,'[1]DADOS (OCULTAR)'!$Q$3:$S$133,3,0),"")</f>
        <v>9767633000870</v>
      </c>
      <c r="B109" s="5" t="s">
        <v>9</v>
      </c>
      <c r="C109" s="6">
        <v>52512607000154</v>
      </c>
      <c r="D109" s="7" t="s">
        <v>318</v>
      </c>
      <c r="E109" s="8" t="s">
        <v>218</v>
      </c>
      <c r="F109" s="9">
        <v>45210</v>
      </c>
      <c r="G109" s="9">
        <v>45576</v>
      </c>
      <c r="H109" s="12">
        <v>1250</v>
      </c>
      <c r="I109" s="11" t="s">
        <v>319</v>
      </c>
    </row>
    <row r="110" spans="1:9" ht="20.25" customHeight="1" x14ac:dyDescent="0.2">
      <c r="A110" s="4">
        <f>IFERROR(VLOOKUP(B110,'[1]DADOS (OCULTAR)'!$Q$3:$S$133,3,0),"")</f>
        <v>9767633000870</v>
      </c>
      <c r="B110" s="5" t="s">
        <v>9</v>
      </c>
      <c r="C110" s="6">
        <v>52806846000117</v>
      </c>
      <c r="D110" s="7" t="s">
        <v>320</v>
      </c>
      <c r="E110" s="8" t="s">
        <v>218</v>
      </c>
      <c r="F110" s="9">
        <v>45237</v>
      </c>
      <c r="G110" s="9">
        <v>45603</v>
      </c>
      <c r="H110" s="12">
        <v>1250</v>
      </c>
      <c r="I110" s="11" t="s">
        <v>321</v>
      </c>
    </row>
    <row r="111" spans="1:9" ht="20.25" customHeight="1" x14ac:dyDescent="0.2">
      <c r="A111" s="4">
        <f>IFERROR(VLOOKUP(B111,'[1]DADOS (OCULTAR)'!$Q$3:$S$133,3,0),"")</f>
        <v>9767633000870</v>
      </c>
      <c r="B111" s="5" t="s">
        <v>9</v>
      </c>
      <c r="C111" s="6">
        <v>52396002000145</v>
      </c>
      <c r="D111" s="7" t="s">
        <v>322</v>
      </c>
      <c r="E111" s="8" t="s">
        <v>218</v>
      </c>
      <c r="F111" s="9">
        <v>45201</v>
      </c>
      <c r="G111" s="9">
        <v>45567</v>
      </c>
      <c r="H111" s="12">
        <v>1250</v>
      </c>
      <c r="I111" s="11" t="s">
        <v>323</v>
      </c>
    </row>
    <row r="112" spans="1:9" ht="20.25" customHeight="1" x14ac:dyDescent="0.2">
      <c r="A112" s="4">
        <f>IFERROR(VLOOKUP(B112,'[1]DADOS (OCULTAR)'!$Q$3:$S$133,3,0),"")</f>
        <v>9767633000870</v>
      </c>
      <c r="B112" s="5" t="s">
        <v>9</v>
      </c>
      <c r="C112" s="6">
        <v>53162770000105</v>
      </c>
      <c r="D112" s="7" t="s">
        <v>324</v>
      </c>
      <c r="E112" s="8" t="s">
        <v>218</v>
      </c>
      <c r="F112" s="9">
        <v>45271</v>
      </c>
      <c r="G112" s="9">
        <v>45271</v>
      </c>
      <c r="H112" s="12">
        <v>1250</v>
      </c>
      <c r="I112" s="11" t="s">
        <v>325</v>
      </c>
    </row>
    <row r="113" spans="1:9" ht="20.25" customHeight="1" x14ac:dyDescent="0.2">
      <c r="A113" s="4">
        <f>IFERROR(VLOOKUP(B113,'[1]DADOS (OCULTAR)'!$Q$3:$S$133,3,0),"")</f>
        <v>9767633000870</v>
      </c>
      <c r="B113" s="5" t="s">
        <v>9</v>
      </c>
      <c r="C113" s="6">
        <v>45650567000141</v>
      </c>
      <c r="D113" s="7" t="s">
        <v>326</v>
      </c>
      <c r="E113" s="8" t="s">
        <v>218</v>
      </c>
      <c r="F113" s="9">
        <v>44635</v>
      </c>
      <c r="G113" s="9">
        <v>45000</v>
      </c>
      <c r="H113" s="12">
        <v>5000</v>
      </c>
      <c r="I113" s="11" t="s">
        <v>327</v>
      </c>
    </row>
    <row r="114" spans="1:9" ht="20.25" customHeight="1" x14ac:dyDescent="0.2">
      <c r="A114" s="4">
        <f>IFERROR(VLOOKUP(B114,'[1]DADOS (OCULTAR)'!$Q$3:$S$133,3,0),"")</f>
        <v>9767633000870</v>
      </c>
      <c r="B114" s="5" t="s">
        <v>9</v>
      </c>
      <c r="C114" s="6">
        <v>26245293000160</v>
      </c>
      <c r="D114" s="7" t="s">
        <v>328</v>
      </c>
      <c r="E114" s="8" t="s">
        <v>218</v>
      </c>
      <c r="F114" s="9">
        <v>44622</v>
      </c>
      <c r="G114" s="9">
        <v>44987</v>
      </c>
      <c r="H114" s="12">
        <v>6650</v>
      </c>
      <c r="I114" s="11" t="s">
        <v>329</v>
      </c>
    </row>
    <row r="115" spans="1:9" ht="20.25" customHeight="1" x14ac:dyDescent="0.2">
      <c r="A115" s="4">
        <f>IFERROR(VLOOKUP(B115,'[1]DADOS (OCULTAR)'!$Q$3:$S$133,3,0),"")</f>
        <v>9767633000870</v>
      </c>
      <c r="B115" s="5" t="s">
        <v>9</v>
      </c>
      <c r="C115" s="6">
        <v>52770213000104</v>
      </c>
      <c r="D115" s="7" t="s">
        <v>330</v>
      </c>
      <c r="E115" s="8" t="s">
        <v>218</v>
      </c>
      <c r="F115" s="9">
        <v>45233</v>
      </c>
      <c r="G115" s="9">
        <v>45599</v>
      </c>
      <c r="H115" s="12">
        <v>5650</v>
      </c>
      <c r="I115" s="11" t="s">
        <v>331</v>
      </c>
    </row>
    <row r="116" spans="1:9" ht="20.25" customHeight="1" x14ac:dyDescent="0.2">
      <c r="A116" s="4">
        <f>IFERROR(VLOOKUP(B116,'[1]DADOS (OCULTAR)'!$Q$3:$S$133,3,0),"")</f>
        <v>9767633000870</v>
      </c>
      <c r="B116" s="5" t="s">
        <v>9</v>
      </c>
      <c r="C116" s="6">
        <v>50373606000140</v>
      </c>
      <c r="D116" s="7" t="s">
        <v>332</v>
      </c>
      <c r="E116" s="8" t="s">
        <v>218</v>
      </c>
      <c r="F116" s="9">
        <v>45047</v>
      </c>
      <c r="G116" s="9">
        <v>45413</v>
      </c>
      <c r="H116" s="12">
        <v>2200</v>
      </c>
      <c r="I116" s="11" t="s">
        <v>333</v>
      </c>
    </row>
    <row r="117" spans="1:9" ht="20.25" customHeight="1" x14ac:dyDescent="0.2">
      <c r="A117" s="4">
        <f>IFERROR(VLOOKUP(B117,'[1]DADOS (OCULTAR)'!$Q$3:$S$133,3,0),"")</f>
        <v>9767633000870</v>
      </c>
      <c r="B117" s="5" t="s">
        <v>9</v>
      </c>
      <c r="C117" s="6">
        <v>53136544000141</v>
      </c>
      <c r="D117" s="7" t="s">
        <v>334</v>
      </c>
      <c r="E117" s="8" t="s">
        <v>218</v>
      </c>
      <c r="F117" s="9">
        <v>45267</v>
      </c>
      <c r="G117" s="9">
        <v>45633</v>
      </c>
      <c r="H117" s="12">
        <v>1250</v>
      </c>
      <c r="I117" s="11" t="s">
        <v>335</v>
      </c>
    </row>
    <row r="118" spans="1:9" ht="20.25" customHeight="1" x14ac:dyDescent="0.2">
      <c r="A118" s="4">
        <f>IFERROR(VLOOKUP(B118,'[1]DADOS (OCULTAR)'!$Q$3:$S$133,3,0),"")</f>
        <v>9767633000870</v>
      </c>
      <c r="B118" s="5" t="s">
        <v>9</v>
      </c>
      <c r="C118" s="6">
        <v>53098058000186</v>
      </c>
      <c r="D118" s="7" t="s">
        <v>336</v>
      </c>
      <c r="E118" s="8" t="s">
        <v>218</v>
      </c>
      <c r="F118" s="9">
        <v>45264</v>
      </c>
      <c r="G118" s="9">
        <v>45630</v>
      </c>
      <c r="H118" s="12">
        <v>2200</v>
      </c>
      <c r="I118" s="11" t="s">
        <v>337</v>
      </c>
    </row>
    <row r="119" spans="1:9" ht="20.25" customHeight="1" x14ac:dyDescent="0.2">
      <c r="A119" s="4">
        <f>IFERROR(VLOOKUP(B119,'[1]DADOS (OCULTAR)'!$Q$3:$S$133,3,0),"")</f>
        <v>9767633000870</v>
      </c>
      <c r="B119" s="5" t="s">
        <v>9</v>
      </c>
      <c r="C119" s="6">
        <v>48977791000130</v>
      </c>
      <c r="D119" s="7" t="s">
        <v>338</v>
      </c>
      <c r="E119" s="8" t="s">
        <v>218</v>
      </c>
      <c r="F119" s="9">
        <v>45261</v>
      </c>
      <c r="G119" s="9">
        <v>45627</v>
      </c>
      <c r="H119" s="12">
        <v>1100</v>
      </c>
      <c r="I119" s="11" t="s">
        <v>339</v>
      </c>
    </row>
    <row r="120" spans="1:9" ht="20.25" customHeight="1" x14ac:dyDescent="0.2">
      <c r="A120" s="4">
        <f>IFERROR(VLOOKUP(B120,'[1]DADOS (OCULTAR)'!$Q$3:$S$133,3,0),"")</f>
        <v>9767633000870</v>
      </c>
      <c r="B120" s="5" t="s">
        <v>9</v>
      </c>
      <c r="C120" s="6">
        <v>52955880000153</v>
      </c>
      <c r="D120" s="7" t="s">
        <v>340</v>
      </c>
      <c r="E120" s="8" t="s">
        <v>218</v>
      </c>
      <c r="F120" s="9">
        <v>45261</v>
      </c>
      <c r="G120" s="9">
        <v>45627</v>
      </c>
      <c r="H120" s="12">
        <v>1650</v>
      </c>
      <c r="I120" s="11" t="s">
        <v>341</v>
      </c>
    </row>
    <row r="121" spans="1:9" ht="20.25" customHeight="1" x14ac:dyDescent="0.2">
      <c r="A121" s="4">
        <f>IFERROR(VLOOKUP(B121,'[1]DADOS (OCULTAR)'!$Q$3:$S$133,3,0),"")</f>
        <v>9767633000870</v>
      </c>
      <c r="B121" s="5" t="s">
        <v>9</v>
      </c>
      <c r="C121" s="6">
        <v>46560147000137</v>
      </c>
      <c r="D121" s="7" t="s">
        <v>342</v>
      </c>
      <c r="E121" s="8" t="s">
        <v>218</v>
      </c>
      <c r="F121" s="9">
        <v>44743</v>
      </c>
      <c r="G121" s="9">
        <v>45108</v>
      </c>
      <c r="H121" s="12">
        <v>16500</v>
      </c>
      <c r="I121" s="11" t="s">
        <v>343</v>
      </c>
    </row>
    <row r="122" spans="1:9" ht="20.25" customHeight="1" x14ac:dyDescent="0.2">
      <c r="A122" s="4">
        <f>IFERROR(VLOOKUP(B122,'[1]DADOS (OCULTAR)'!$Q$3:$S$133,3,0),"")</f>
        <v>9767633000870</v>
      </c>
      <c r="B122" s="5" t="s">
        <v>9</v>
      </c>
      <c r="C122" s="6">
        <v>45969705000150</v>
      </c>
      <c r="D122" s="7" t="s">
        <v>344</v>
      </c>
      <c r="E122" s="8" t="s">
        <v>218</v>
      </c>
      <c r="F122" s="9">
        <v>44622</v>
      </c>
      <c r="G122" s="9">
        <v>44987</v>
      </c>
      <c r="H122" s="12">
        <v>3450</v>
      </c>
      <c r="I122" s="11" t="s">
        <v>345</v>
      </c>
    </row>
    <row r="123" spans="1:9" ht="20.25" customHeight="1" x14ac:dyDescent="0.2">
      <c r="A123" s="4">
        <f>IFERROR(VLOOKUP(B123,'[1]DADOS (OCULTAR)'!$Q$3:$S$133,3,0),"")</f>
        <v>9767633000870</v>
      </c>
      <c r="B123" s="5" t="s">
        <v>9</v>
      </c>
      <c r="C123" s="6">
        <v>52842863000100</v>
      </c>
      <c r="D123" s="7" t="s">
        <v>346</v>
      </c>
      <c r="E123" s="8" t="s">
        <v>218</v>
      </c>
      <c r="F123" s="9">
        <v>45239</v>
      </c>
      <c r="G123" s="9">
        <v>45605</v>
      </c>
      <c r="H123" s="12">
        <v>3550</v>
      </c>
      <c r="I123" s="11" t="s">
        <v>347</v>
      </c>
    </row>
    <row r="124" spans="1:9" ht="20.25" customHeight="1" x14ac:dyDescent="0.2">
      <c r="A124" s="4">
        <f>IFERROR(VLOOKUP(B124,'[1]DADOS (OCULTAR)'!$Q$3:$S$133,3,0),"")</f>
        <v>9767633000870</v>
      </c>
      <c r="B124" s="5" t="s">
        <v>9</v>
      </c>
      <c r="C124" s="6">
        <v>50868214000152</v>
      </c>
      <c r="D124" s="7" t="s">
        <v>348</v>
      </c>
      <c r="E124" s="8" t="s">
        <v>218</v>
      </c>
      <c r="F124" s="9">
        <v>45108</v>
      </c>
      <c r="G124" s="9">
        <v>45474</v>
      </c>
      <c r="H124" s="12">
        <v>9250</v>
      </c>
      <c r="I124" s="11" t="s">
        <v>349</v>
      </c>
    </row>
    <row r="125" spans="1:9" ht="20.25" customHeight="1" x14ac:dyDescent="0.2">
      <c r="A125" s="4">
        <f>IFERROR(VLOOKUP(B125,'[1]DADOS (OCULTAR)'!$Q$3:$S$133,3,0),"")</f>
        <v>9767633000870</v>
      </c>
      <c r="B125" s="5" t="s">
        <v>9</v>
      </c>
      <c r="C125" s="6">
        <v>34336252000108</v>
      </c>
      <c r="D125" s="7" t="s">
        <v>350</v>
      </c>
      <c r="E125" s="8" t="s">
        <v>218</v>
      </c>
      <c r="F125" s="9">
        <v>44622</v>
      </c>
      <c r="G125" s="9">
        <v>44987</v>
      </c>
      <c r="H125" s="12">
        <v>3850</v>
      </c>
      <c r="I125" s="11" t="s">
        <v>351</v>
      </c>
    </row>
    <row r="126" spans="1:9" ht="20.25" customHeight="1" x14ac:dyDescent="0.2">
      <c r="A126" s="4">
        <f>IFERROR(VLOOKUP(B126,'[1]DADOS (OCULTAR)'!$Q$3:$S$133,3,0),"")</f>
        <v>9767633000870</v>
      </c>
      <c r="B126" s="5" t="s">
        <v>9</v>
      </c>
      <c r="C126" s="6">
        <v>52051303000137</v>
      </c>
      <c r="D126" s="7" t="s">
        <v>352</v>
      </c>
      <c r="E126" s="8" t="s">
        <v>218</v>
      </c>
      <c r="F126" s="9">
        <v>45231</v>
      </c>
      <c r="G126" s="9">
        <v>45597</v>
      </c>
      <c r="H126" s="12">
        <v>5000</v>
      </c>
      <c r="I126" s="11" t="s">
        <v>353</v>
      </c>
    </row>
    <row r="127" spans="1:9" ht="20.25" customHeight="1" x14ac:dyDescent="0.2">
      <c r="A127" s="4">
        <f>IFERROR(VLOOKUP(B127,'[1]DADOS (OCULTAR)'!$Q$3:$S$133,3,0),"")</f>
        <v>9767633000870</v>
      </c>
      <c r="B127" s="5" t="s">
        <v>9</v>
      </c>
      <c r="C127" s="6">
        <v>51480211000100</v>
      </c>
      <c r="D127" s="7" t="s">
        <v>354</v>
      </c>
      <c r="E127" s="8" t="s">
        <v>218</v>
      </c>
      <c r="F127" s="9">
        <v>45231</v>
      </c>
      <c r="G127" s="9">
        <v>45597</v>
      </c>
      <c r="H127" s="12">
        <v>3300</v>
      </c>
      <c r="I127" s="11" t="s">
        <v>355</v>
      </c>
    </row>
    <row r="128" spans="1:9" ht="20.25" customHeight="1" x14ac:dyDescent="0.2">
      <c r="A128" s="4">
        <f>IFERROR(VLOOKUP(B128,'[1]DADOS (OCULTAR)'!$Q$3:$S$133,3,0),"")</f>
        <v>9767633000870</v>
      </c>
      <c r="B128" s="5" t="s">
        <v>9</v>
      </c>
      <c r="C128" s="6">
        <v>49299850000121</v>
      </c>
      <c r="D128" s="7" t="s">
        <v>356</v>
      </c>
      <c r="E128" s="8" t="s">
        <v>218</v>
      </c>
      <c r="F128" s="9">
        <v>44949</v>
      </c>
      <c r="G128" s="9">
        <v>45314</v>
      </c>
      <c r="H128" s="12">
        <v>8150</v>
      </c>
      <c r="I128" s="11" t="s">
        <v>357</v>
      </c>
    </row>
    <row r="129" spans="1:9" ht="20.25" customHeight="1" x14ac:dyDescent="0.2">
      <c r="A129" s="4">
        <f>IFERROR(VLOOKUP(B129,'[1]DADOS (OCULTAR)'!$Q$3:$S$133,3,0),"")</f>
        <v>9767633000870</v>
      </c>
      <c r="B129" s="5" t="s">
        <v>9</v>
      </c>
      <c r="C129" s="6">
        <v>33822436000115</v>
      </c>
      <c r="D129" s="7" t="s">
        <v>358</v>
      </c>
      <c r="E129" s="8" t="s">
        <v>218</v>
      </c>
      <c r="F129" s="9">
        <v>44866</v>
      </c>
      <c r="G129" s="9">
        <v>45231</v>
      </c>
      <c r="H129" s="12">
        <v>1800</v>
      </c>
      <c r="I129" s="11" t="s">
        <v>359</v>
      </c>
    </row>
    <row r="130" spans="1:9" ht="20.25" customHeight="1" x14ac:dyDescent="0.2">
      <c r="A130" s="4">
        <f>IFERROR(VLOOKUP(B130,'[1]DADOS (OCULTAR)'!$Q$3:$S$133,3,0),"")</f>
        <v>9767633000870</v>
      </c>
      <c r="B130" s="5" t="s">
        <v>9</v>
      </c>
      <c r="C130" s="6">
        <v>49158209000177</v>
      </c>
      <c r="D130" s="7" t="s">
        <v>360</v>
      </c>
      <c r="E130" s="8" t="s">
        <v>218</v>
      </c>
      <c r="F130" s="9">
        <v>44938</v>
      </c>
      <c r="G130" s="9">
        <v>45303</v>
      </c>
      <c r="H130" s="12">
        <v>9500</v>
      </c>
      <c r="I130" s="11" t="s">
        <v>361</v>
      </c>
    </row>
    <row r="131" spans="1:9" ht="20.25" customHeight="1" x14ac:dyDescent="0.2">
      <c r="A131" s="4">
        <f>IFERROR(VLOOKUP(B131,'[1]DADOS (OCULTAR)'!$Q$3:$S$133,3,0),"")</f>
        <v>9767633000870</v>
      </c>
      <c r="B131" s="5" t="s">
        <v>9</v>
      </c>
      <c r="C131" s="6">
        <v>33929841000137</v>
      </c>
      <c r="D131" s="7" t="s">
        <v>362</v>
      </c>
      <c r="E131" s="8" t="s">
        <v>218</v>
      </c>
      <c r="F131" s="9">
        <v>45017</v>
      </c>
      <c r="G131" s="9">
        <v>45383</v>
      </c>
      <c r="H131" s="12">
        <v>4550</v>
      </c>
      <c r="I131" s="11" t="s">
        <v>363</v>
      </c>
    </row>
    <row r="132" spans="1:9" ht="20.25" customHeight="1" x14ac:dyDescent="0.2">
      <c r="A132" s="4">
        <f>IFERROR(VLOOKUP(B132,'[1]DADOS (OCULTAR)'!$Q$3:$S$133,3,0),"")</f>
        <v>9767633000870</v>
      </c>
      <c r="B132" s="5" t="s">
        <v>9</v>
      </c>
      <c r="C132" s="6">
        <v>34033631000129</v>
      </c>
      <c r="D132" s="7" t="s">
        <v>364</v>
      </c>
      <c r="E132" s="8" t="s">
        <v>218</v>
      </c>
      <c r="F132" s="9">
        <v>45261</v>
      </c>
      <c r="G132" s="9">
        <v>45627</v>
      </c>
      <c r="H132" s="12">
        <v>1250</v>
      </c>
      <c r="I132" s="11" t="s">
        <v>365</v>
      </c>
    </row>
    <row r="133" spans="1:9" ht="20.25" customHeight="1" x14ac:dyDescent="0.2">
      <c r="A133" s="4">
        <f>IFERROR(VLOOKUP(B133,'[1]DADOS (OCULTAR)'!$Q$3:$S$133,3,0),"")</f>
        <v>9767633000870</v>
      </c>
      <c r="B133" s="5" t="s">
        <v>9</v>
      </c>
      <c r="C133" s="6">
        <v>52693378000111</v>
      </c>
      <c r="D133" s="7" t="s">
        <v>366</v>
      </c>
      <c r="E133" s="8" t="s">
        <v>218</v>
      </c>
      <c r="F133" s="9">
        <v>45233</v>
      </c>
      <c r="G133" s="9">
        <v>45599</v>
      </c>
      <c r="H133" s="12">
        <v>550</v>
      </c>
      <c r="I133" s="11" t="s">
        <v>367</v>
      </c>
    </row>
    <row r="134" spans="1:9" ht="20.25" customHeight="1" x14ac:dyDescent="0.2">
      <c r="A134" s="4">
        <f>IFERROR(VLOOKUP(B134,'[1]DADOS (OCULTAR)'!$Q$3:$S$133,3,0),"")</f>
        <v>9767633000870</v>
      </c>
      <c r="B134" s="5" t="s">
        <v>9</v>
      </c>
      <c r="C134" s="6">
        <v>49832705000164</v>
      </c>
      <c r="D134" s="7" t="s">
        <v>368</v>
      </c>
      <c r="E134" s="8" t="s">
        <v>218</v>
      </c>
      <c r="F134" s="9">
        <v>44992</v>
      </c>
      <c r="G134" s="9">
        <v>45358</v>
      </c>
      <c r="H134" s="12">
        <v>5650</v>
      </c>
      <c r="I134" s="11" t="s">
        <v>369</v>
      </c>
    </row>
    <row r="135" spans="1:9" ht="20.25" customHeight="1" x14ac:dyDescent="0.2">
      <c r="A135" s="4">
        <f>IFERROR(VLOOKUP(B135,'[1]DADOS (OCULTAR)'!$Q$3:$S$133,3,0),"")</f>
        <v>9767633000870</v>
      </c>
      <c r="B135" s="5" t="s">
        <v>9</v>
      </c>
      <c r="C135" s="6">
        <v>52815274000132</v>
      </c>
      <c r="D135" s="7" t="s">
        <v>370</v>
      </c>
      <c r="E135" s="8" t="s">
        <v>218</v>
      </c>
      <c r="F135" s="9">
        <v>45238</v>
      </c>
      <c r="G135" s="9">
        <v>45604</v>
      </c>
      <c r="H135" s="12">
        <v>2200</v>
      </c>
      <c r="I135" s="11" t="s">
        <v>371</v>
      </c>
    </row>
    <row r="136" spans="1:9" ht="20.25" customHeight="1" x14ac:dyDescent="0.2">
      <c r="A136" s="4">
        <f>IFERROR(VLOOKUP(B136,'[1]DADOS (OCULTAR)'!$Q$3:$S$133,3,0),"")</f>
        <v>9767633000870</v>
      </c>
      <c r="B136" s="5" t="s">
        <v>9</v>
      </c>
      <c r="C136" s="6">
        <v>48656723000170</v>
      </c>
      <c r="D136" s="7" t="s">
        <v>372</v>
      </c>
      <c r="E136" s="8" t="s">
        <v>218</v>
      </c>
      <c r="F136" s="9">
        <v>45108</v>
      </c>
      <c r="G136" s="9">
        <v>45474</v>
      </c>
      <c r="H136" s="12">
        <v>5200</v>
      </c>
      <c r="I136" s="11" t="s">
        <v>373</v>
      </c>
    </row>
    <row r="137" spans="1:9" ht="20.25" customHeight="1" x14ac:dyDescent="0.2">
      <c r="A137" s="4">
        <f>IFERROR(VLOOKUP(B137,'[1]DADOS (OCULTAR)'!$Q$3:$S$133,3,0),"")</f>
        <v>9767633000870</v>
      </c>
      <c r="B137" s="5" t="s">
        <v>9</v>
      </c>
      <c r="C137" s="6">
        <v>40554268000190</v>
      </c>
      <c r="D137" s="7" t="s">
        <v>374</v>
      </c>
      <c r="E137" s="8" t="s">
        <v>218</v>
      </c>
      <c r="F137" s="9">
        <v>44622</v>
      </c>
      <c r="G137" s="9">
        <v>44987</v>
      </c>
      <c r="H137" s="12">
        <v>10400</v>
      </c>
      <c r="I137" s="11" t="s">
        <v>375</v>
      </c>
    </row>
    <row r="138" spans="1:9" ht="20.25" customHeight="1" x14ac:dyDescent="0.2">
      <c r="A138" s="4">
        <f>IFERROR(VLOOKUP(B138,'[1]DADOS (OCULTAR)'!$Q$3:$S$133,3,0),"")</f>
        <v>9767633000870</v>
      </c>
      <c r="B138" s="5" t="s">
        <v>9</v>
      </c>
      <c r="C138" s="6">
        <v>42478658000153</v>
      </c>
      <c r="D138" s="7" t="s">
        <v>376</v>
      </c>
      <c r="E138" s="8" t="s">
        <v>218</v>
      </c>
      <c r="F138" s="9">
        <v>45261</v>
      </c>
      <c r="G138" s="9">
        <v>45627</v>
      </c>
      <c r="H138" s="12">
        <v>2500</v>
      </c>
      <c r="I138" s="11" t="s">
        <v>377</v>
      </c>
    </row>
    <row r="139" spans="1:9" ht="20.25" customHeight="1" x14ac:dyDescent="0.2">
      <c r="A139" s="4">
        <f>IFERROR(VLOOKUP(B139,'[1]DADOS (OCULTAR)'!$Q$3:$S$133,3,0),"")</f>
        <v>9767633000870</v>
      </c>
      <c r="B139" s="5" t="s">
        <v>9</v>
      </c>
      <c r="C139" s="6">
        <v>52494566000110</v>
      </c>
      <c r="D139" s="7" t="s">
        <v>378</v>
      </c>
      <c r="E139" s="8" t="s">
        <v>218</v>
      </c>
      <c r="F139" s="9">
        <v>45231</v>
      </c>
      <c r="G139" s="9">
        <v>45597</v>
      </c>
      <c r="H139" s="12">
        <v>2200</v>
      </c>
      <c r="I139" s="11" t="s">
        <v>379</v>
      </c>
    </row>
    <row r="140" spans="1:9" ht="20.25" customHeight="1" x14ac:dyDescent="0.2">
      <c r="A140" s="4">
        <f>IFERROR(VLOOKUP(B140,'[1]DADOS (OCULTAR)'!$Q$3:$S$133,3,0),"")</f>
        <v>9767633000870</v>
      </c>
      <c r="B140" s="5" t="s">
        <v>9</v>
      </c>
      <c r="C140" s="6">
        <v>51205282000102</v>
      </c>
      <c r="D140" s="7" t="s">
        <v>380</v>
      </c>
      <c r="E140" s="8" t="s">
        <v>218</v>
      </c>
      <c r="F140" s="9">
        <v>45261</v>
      </c>
      <c r="G140" s="9">
        <v>45627</v>
      </c>
      <c r="H140" s="12">
        <v>2500</v>
      </c>
      <c r="I140" s="11" t="s">
        <v>381</v>
      </c>
    </row>
    <row r="141" spans="1:9" ht="20.25" customHeight="1" x14ac:dyDescent="0.2">
      <c r="A141" s="4">
        <f>IFERROR(VLOOKUP(B141,'[1]DADOS (OCULTAR)'!$Q$3:$S$133,3,0),"")</f>
        <v>9767633000870</v>
      </c>
      <c r="B141" s="5" t="s">
        <v>9</v>
      </c>
      <c r="C141" s="6">
        <v>51203522000121</v>
      </c>
      <c r="D141" s="7" t="s">
        <v>382</v>
      </c>
      <c r="E141" s="8" t="s">
        <v>218</v>
      </c>
      <c r="F141" s="9">
        <v>45108</v>
      </c>
      <c r="G141" s="9">
        <v>45474</v>
      </c>
      <c r="H141" s="12">
        <v>4400</v>
      </c>
      <c r="I141" s="11" t="s">
        <v>383</v>
      </c>
    </row>
    <row r="142" spans="1:9" ht="20.25" customHeight="1" x14ac:dyDescent="0.2">
      <c r="A142" s="4">
        <f>IFERROR(VLOOKUP(B142,'[1]DADOS (OCULTAR)'!$Q$3:$S$133,3,0),"")</f>
        <v>9767633000870</v>
      </c>
      <c r="B142" s="5" t="s">
        <v>9</v>
      </c>
      <c r="C142" s="6">
        <v>52798759000165</v>
      </c>
      <c r="D142" s="7" t="s">
        <v>384</v>
      </c>
      <c r="E142" s="8" t="s">
        <v>218</v>
      </c>
      <c r="F142" s="9">
        <v>45261</v>
      </c>
      <c r="G142" s="9">
        <v>45627</v>
      </c>
      <c r="H142" s="12">
        <v>1250</v>
      </c>
      <c r="I142" s="11" t="s">
        <v>385</v>
      </c>
    </row>
    <row r="143" spans="1:9" ht="20.25" customHeight="1" x14ac:dyDescent="0.2">
      <c r="A143" s="4">
        <f>IFERROR(VLOOKUP(B143,'[1]DADOS (OCULTAR)'!$Q$3:$S$133,3,0),"")</f>
        <v>9767633000870</v>
      </c>
      <c r="B143" s="5" t="s">
        <v>9</v>
      </c>
      <c r="C143" s="6">
        <v>46145569000146</v>
      </c>
      <c r="D143" s="7" t="s">
        <v>386</v>
      </c>
      <c r="E143" s="8" t="s">
        <v>218</v>
      </c>
      <c r="F143" s="9">
        <v>45231</v>
      </c>
      <c r="G143" s="9">
        <v>45597</v>
      </c>
      <c r="H143" s="12">
        <v>4400</v>
      </c>
      <c r="I143" s="11" t="s">
        <v>387</v>
      </c>
    </row>
    <row r="144" spans="1:9" ht="20.25" customHeight="1" x14ac:dyDescent="0.2">
      <c r="A144" s="4">
        <f>IFERROR(VLOOKUP(B144,'[1]DADOS (OCULTAR)'!$Q$3:$S$133,3,0),"")</f>
        <v>9767633000870</v>
      </c>
      <c r="B144" s="5" t="s">
        <v>9</v>
      </c>
      <c r="C144" s="6">
        <v>53000598000185</v>
      </c>
      <c r="D144" s="7" t="s">
        <v>388</v>
      </c>
      <c r="E144" s="8" t="s">
        <v>218</v>
      </c>
      <c r="F144" s="9">
        <v>45261</v>
      </c>
      <c r="G144" s="9">
        <v>45627</v>
      </c>
      <c r="H144" s="12">
        <v>1100</v>
      </c>
      <c r="I144" s="11" t="s">
        <v>389</v>
      </c>
    </row>
    <row r="145" spans="1:9" ht="20.25" customHeight="1" x14ac:dyDescent="0.2">
      <c r="A145" s="4">
        <f>IFERROR(VLOOKUP(B145,'[1]DADOS (OCULTAR)'!$Q$3:$S$133,3,0),"")</f>
        <v>9767633000870</v>
      </c>
      <c r="B145" s="5" t="s">
        <v>9</v>
      </c>
      <c r="C145" s="6">
        <v>43843356000108</v>
      </c>
      <c r="D145" s="7" t="s">
        <v>390</v>
      </c>
      <c r="E145" s="8" t="s">
        <v>218</v>
      </c>
      <c r="F145" s="9">
        <v>44622</v>
      </c>
      <c r="G145" s="9">
        <v>44987</v>
      </c>
      <c r="H145" s="12">
        <v>5650</v>
      </c>
      <c r="I145" s="11" t="s">
        <v>391</v>
      </c>
    </row>
    <row r="146" spans="1:9" ht="20.25" customHeight="1" x14ac:dyDescent="0.2">
      <c r="A146" s="4">
        <f>IFERROR(VLOOKUP(B146,'[1]DADOS (OCULTAR)'!$Q$3:$S$133,3,0),"")</f>
        <v>9767633000870</v>
      </c>
      <c r="B146" s="5" t="s">
        <v>9</v>
      </c>
      <c r="C146" s="6">
        <v>45637249000140</v>
      </c>
      <c r="D146" s="7" t="s">
        <v>392</v>
      </c>
      <c r="E146" s="8" t="s">
        <v>218</v>
      </c>
      <c r="F146" s="9">
        <v>44866</v>
      </c>
      <c r="G146" s="9">
        <v>45231</v>
      </c>
      <c r="H146" s="12">
        <v>10500</v>
      </c>
      <c r="I146" s="11" t="s">
        <v>393</v>
      </c>
    </row>
    <row r="147" spans="1:9" ht="20.25" customHeight="1" x14ac:dyDescent="0.2">
      <c r="A147" s="4">
        <f>IFERROR(VLOOKUP(B147,'[1]DADOS (OCULTAR)'!$Q$3:$S$133,3,0),"")</f>
        <v>9767633000870</v>
      </c>
      <c r="B147" s="5" t="s">
        <v>9</v>
      </c>
      <c r="C147" s="6">
        <v>47361767000100</v>
      </c>
      <c r="D147" s="7" t="s">
        <v>394</v>
      </c>
      <c r="E147" s="8" t="s">
        <v>218</v>
      </c>
      <c r="F147" s="9">
        <v>44774</v>
      </c>
      <c r="G147" s="9">
        <v>45139</v>
      </c>
      <c r="H147" s="12">
        <v>2500</v>
      </c>
      <c r="I147" s="11" t="s">
        <v>395</v>
      </c>
    </row>
    <row r="148" spans="1:9" ht="20.25" customHeight="1" x14ac:dyDescent="0.2">
      <c r="A148" s="4">
        <f>IFERROR(VLOOKUP(B148,'[1]DADOS (OCULTAR)'!$Q$3:$S$133,3,0),"")</f>
        <v>9767633000870</v>
      </c>
      <c r="B148" s="5" t="s">
        <v>9</v>
      </c>
      <c r="C148" s="6">
        <v>45855267000107</v>
      </c>
      <c r="D148" s="7" t="s">
        <v>396</v>
      </c>
      <c r="E148" s="8" t="s">
        <v>218</v>
      </c>
      <c r="F148" s="9">
        <v>45108</v>
      </c>
      <c r="G148" s="9">
        <v>45474</v>
      </c>
      <c r="H148" s="12">
        <v>1650</v>
      </c>
      <c r="I148" s="11" t="s">
        <v>397</v>
      </c>
    </row>
    <row r="149" spans="1:9" ht="20.25" customHeight="1" x14ac:dyDescent="0.2">
      <c r="A149" s="4">
        <f>IFERROR(VLOOKUP(B149,'[1]DADOS (OCULTAR)'!$Q$3:$S$133,3,0),"")</f>
        <v>9767633000870</v>
      </c>
      <c r="B149" s="5" t="s">
        <v>9</v>
      </c>
      <c r="C149" s="6">
        <v>50897698000168</v>
      </c>
      <c r="D149" s="7" t="s">
        <v>398</v>
      </c>
      <c r="E149" s="8" t="s">
        <v>218</v>
      </c>
      <c r="F149" s="9">
        <v>45078</v>
      </c>
      <c r="G149" s="9">
        <v>45444</v>
      </c>
      <c r="H149" s="12">
        <v>550</v>
      </c>
      <c r="I149" s="11" t="s">
        <v>399</v>
      </c>
    </row>
    <row r="150" spans="1:9" ht="20.25" customHeight="1" x14ac:dyDescent="0.2">
      <c r="A150" s="4">
        <f>IFERROR(VLOOKUP(B150,'[1]DADOS (OCULTAR)'!$Q$3:$S$133,3,0),"")</f>
        <v>9767633000870</v>
      </c>
      <c r="B150" s="5" t="s">
        <v>9</v>
      </c>
      <c r="C150" s="6">
        <v>53183334000104</v>
      </c>
      <c r="D150" s="7" t="s">
        <v>400</v>
      </c>
      <c r="E150" s="8" t="s">
        <v>218</v>
      </c>
      <c r="F150" s="9">
        <v>45273</v>
      </c>
      <c r="G150" s="9">
        <v>45639</v>
      </c>
      <c r="H150" s="12">
        <v>1250</v>
      </c>
      <c r="I150" s="11" t="s">
        <v>401</v>
      </c>
    </row>
    <row r="151" spans="1:9" ht="20.25" customHeight="1" x14ac:dyDescent="0.2">
      <c r="A151" s="4">
        <f>IFERROR(VLOOKUP(B151,'[1]DADOS (OCULTAR)'!$Q$3:$S$133,3,0),"")</f>
        <v>9767633000870</v>
      </c>
      <c r="B151" s="5" t="s">
        <v>9</v>
      </c>
      <c r="C151" s="6">
        <v>43049082000171</v>
      </c>
      <c r="D151" s="7" t="s">
        <v>402</v>
      </c>
      <c r="E151" s="8" t="s">
        <v>218</v>
      </c>
      <c r="F151" s="9">
        <v>44622</v>
      </c>
      <c r="G151" s="9">
        <v>44987</v>
      </c>
      <c r="H151" s="12">
        <v>9850</v>
      </c>
      <c r="I151" s="11" t="s">
        <v>403</v>
      </c>
    </row>
    <row r="152" spans="1:9" ht="20.25" customHeight="1" x14ac:dyDescent="0.2">
      <c r="A152" s="4">
        <f>IFERROR(VLOOKUP(B152,'[1]DADOS (OCULTAR)'!$Q$3:$S$133,3,0),"")</f>
        <v>9767633000870</v>
      </c>
      <c r="B152" s="5" t="s">
        <v>9</v>
      </c>
      <c r="C152" s="6">
        <v>44005081000198</v>
      </c>
      <c r="D152" s="7" t="s">
        <v>404</v>
      </c>
      <c r="E152" s="8" t="s">
        <v>218</v>
      </c>
      <c r="F152" s="9">
        <v>44622</v>
      </c>
      <c r="G152" s="9">
        <v>44987</v>
      </c>
      <c r="H152" s="12">
        <v>2500</v>
      </c>
      <c r="I152" s="11" t="s">
        <v>405</v>
      </c>
    </row>
    <row r="153" spans="1:9" ht="20.25" customHeight="1" x14ac:dyDescent="0.2">
      <c r="A153" s="4">
        <f>IFERROR(VLOOKUP(B153,'[1]DADOS (OCULTAR)'!$Q$3:$S$133,3,0),"")</f>
        <v>9767633000870</v>
      </c>
      <c r="B153" s="5" t="s">
        <v>9</v>
      </c>
      <c r="C153" s="6">
        <v>48511136000192</v>
      </c>
      <c r="D153" s="7" t="s">
        <v>406</v>
      </c>
      <c r="E153" s="8" t="s">
        <v>218</v>
      </c>
      <c r="F153" s="9">
        <v>44866</v>
      </c>
      <c r="G153" s="9">
        <v>45231</v>
      </c>
      <c r="H153" s="12">
        <v>24450</v>
      </c>
      <c r="I153" s="11" t="s">
        <v>407</v>
      </c>
    </row>
    <row r="154" spans="1:9" ht="20.25" customHeight="1" x14ac:dyDescent="0.2">
      <c r="A154" s="4">
        <f>IFERROR(VLOOKUP(B154,'[1]DADOS (OCULTAR)'!$Q$3:$S$133,3,0),"")</f>
        <v>9767633000870</v>
      </c>
      <c r="B154" s="5" t="s">
        <v>9</v>
      </c>
      <c r="C154" s="6">
        <v>52204130000140</v>
      </c>
      <c r="D154" s="7" t="s">
        <v>408</v>
      </c>
      <c r="E154" s="8" t="s">
        <v>218</v>
      </c>
      <c r="F154" s="9">
        <v>45231</v>
      </c>
      <c r="G154" s="9">
        <v>45597</v>
      </c>
      <c r="H154" s="12">
        <v>7700</v>
      </c>
      <c r="I154" s="11" t="s">
        <v>409</v>
      </c>
    </row>
    <row r="155" spans="1:9" ht="20.25" customHeight="1" x14ac:dyDescent="0.2">
      <c r="A155" s="4">
        <f>IFERROR(VLOOKUP(B155,'[1]DADOS (OCULTAR)'!$Q$3:$S$133,3,0),"")</f>
        <v>9767633000870</v>
      </c>
      <c r="B155" s="5" t="s">
        <v>9</v>
      </c>
      <c r="C155" s="6">
        <v>45018032000152</v>
      </c>
      <c r="D155" s="7" t="s">
        <v>410</v>
      </c>
      <c r="E155" s="8" t="s">
        <v>218</v>
      </c>
      <c r="F155" s="9">
        <v>44622</v>
      </c>
      <c r="G155" s="9">
        <v>44987</v>
      </c>
      <c r="H155" s="12">
        <v>22800</v>
      </c>
      <c r="I155" s="11" t="s">
        <v>411</v>
      </c>
    </row>
    <row r="156" spans="1:9" ht="20.25" customHeight="1" x14ac:dyDescent="0.2">
      <c r="A156" s="4">
        <f>IFERROR(VLOOKUP(B156,'[1]DADOS (OCULTAR)'!$Q$3:$S$133,3,0),"")</f>
        <v>9767633000870</v>
      </c>
      <c r="B156" s="5" t="s">
        <v>9</v>
      </c>
      <c r="C156" s="6">
        <v>52871281000151</v>
      </c>
      <c r="D156" s="7" t="s">
        <v>412</v>
      </c>
      <c r="E156" s="8" t="s">
        <v>218</v>
      </c>
      <c r="F156" s="9">
        <v>45261</v>
      </c>
      <c r="G156" s="9">
        <v>45627</v>
      </c>
      <c r="H156" s="12">
        <v>5100</v>
      </c>
      <c r="I156" s="11" t="s">
        <v>413</v>
      </c>
    </row>
    <row r="157" spans="1:9" ht="20.25" customHeight="1" x14ac:dyDescent="0.2">
      <c r="A157" s="4">
        <f>IFERROR(VLOOKUP(B157,'[1]DADOS (OCULTAR)'!$Q$3:$S$133,3,0),"")</f>
        <v>9767633000870</v>
      </c>
      <c r="B157" s="5" t="s">
        <v>9</v>
      </c>
      <c r="C157" s="6">
        <v>42645758000127</v>
      </c>
      <c r="D157" s="7" t="s">
        <v>414</v>
      </c>
      <c r="E157" s="8" t="s">
        <v>218</v>
      </c>
      <c r="F157" s="9">
        <v>44986</v>
      </c>
      <c r="G157" s="9">
        <v>45352</v>
      </c>
      <c r="H157" s="12">
        <v>4400</v>
      </c>
      <c r="I157" s="11" t="s">
        <v>415</v>
      </c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F65CE28-9096-4F9A-8AAE-CB03FAADE8E0}">
      <formula1>UNIDADES_OSS</formula1>
    </dataValidation>
  </dataValidations>
  <hyperlinks>
    <hyperlink ref="I50" r:id="rId1" xr:uid="{F88E026C-230A-4E44-BDF7-D121087A77D1}"/>
    <hyperlink ref="I18" r:id="rId2" xr:uid="{906BCADA-EC55-4923-BD88-8AC367E2A35F}"/>
    <hyperlink ref="I17" r:id="rId3" xr:uid="{F8905D8D-75A6-4546-9E1B-3CCF639BA1A0}"/>
    <hyperlink ref="I16" r:id="rId4" xr:uid="{A9357B09-2465-4843-8A1D-1DADAF9E0BF9}"/>
    <hyperlink ref="I24" r:id="rId5" xr:uid="{CBFC2549-259F-46F2-BFD2-0FF25BE246D0}"/>
    <hyperlink ref="I14" r:id="rId6" xr:uid="{48491591-BA75-49D3-AA0F-65CD4AE0231B}"/>
    <hyperlink ref="I15" r:id="rId7" xr:uid="{83FA6237-1562-46D8-80EC-8D92EF7E97B1}"/>
    <hyperlink ref="I12" r:id="rId8" xr:uid="{380B0D59-1C47-4E68-B4AE-FFBECDB73463}"/>
    <hyperlink ref="I13" r:id="rId9" xr:uid="{A1F2666B-228A-4FD2-B74B-51E73C37376D}"/>
    <hyperlink ref="I11" r:id="rId10" xr:uid="{4E7B4629-599B-4643-AD13-27E2FB196869}"/>
    <hyperlink ref="I10" r:id="rId11" xr:uid="{09DCBA7D-4461-4CAA-98D0-12405FB56240}"/>
    <hyperlink ref="I9" r:id="rId12" xr:uid="{F737367A-22E4-4FF3-B17A-5A1624B4A352}"/>
    <hyperlink ref="I5" r:id="rId13" xr:uid="{92B4FED9-66A6-42BE-A7DA-5062DC09AA32}"/>
    <hyperlink ref="I8" r:id="rId14" xr:uid="{02102E35-3977-4947-B204-52DA8DBEFE06}"/>
    <hyperlink ref="I7" r:id="rId15" xr:uid="{58886B64-CE12-4E8B-8FA7-0870FB13FAB9}"/>
    <hyperlink ref="I6" r:id="rId16" xr:uid="{D20B2EBB-B1FB-408D-9023-357AAA76A9C2}"/>
    <hyperlink ref="I4" r:id="rId17" xr:uid="{6D1E1F63-84A6-4FE8-AE71-D6E058E3DABF}"/>
    <hyperlink ref="I3" r:id="rId18" xr:uid="{2413149E-ED59-432C-A6B2-195CC6AC1598}"/>
    <hyperlink ref="I2" r:id="rId19" xr:uid="{D8AC5A5B-496D-4F02-98FC-5B2572B33F6B}"/>
    <hyperlink ref="I67" r:id="rId20" xr:uid="{B7A7259E-B67D-4AE5-A45B-53D02B1009B0}"/>
    <hyperlink ref="I64" r:id="rId21" xr:uid="{FED6CAAB-4897-4B52-9D47-68A61CDD41FB}"/>
    <hyperlink ref="I63" r:id="rId22" xr:uid="{753AB342-A6C2-48CC-9363-B66040583411}"/>
    <hyperlink ref="I61" r:id="rId23" xr:uid="{29DCA199-63A7-4A6D-B3C0-D6079712D464}"/>
    <hyperlink ref="I66" r:id="rId24" xr:uid="{05F02567-194B-408A-8E17-72C94F009070}"/>
    <hyperlink ref="I65" r:id="rId25" xr:uid="{9F143503-2003-4E58-835E-CAD402FC3005}"/>
    <hyperlink ref="I52" r:id="rId26" xr:uid="{FDD570D5-65A0-4D25-9B79-C83545E01A63}"/>
    <hyperlink ref="I19" r:id="rId27" xr:uid="{A03385FF-8E80-4ED8-BBE0-1DB732119554}"/>
    <hyperlink ref="I20" r:id="rId28" xr:uid="{CB169998-05B7-41C1-A428-4834F2F96763}"/>
    <hyperlink ref="I21" r:id="rId29" xr:uid="{5EED2BB4-8732-4284-9E99-18DAC1842353}"/>
    <hyperlink ref="I22" r:id="rId30" xr:uid="{775FFC13-977B-4AD4-A53F-B9C6D0DAEA85}"/>
    <hyperlink ref="I23" r:id="rId31" xr:uid="{B311F5B2-346E-4D7B-BF3E-B59DEEB206EA}"/>
    <hyperlink ref="I25" r:id="rId32" xr:uid="{CDA2F034-4AB2-4799-A9E5-538DF1B1F664}"/>
    <hyperlink ref="I26" r:id="rId33" xr:uid="{41F69F03-BF70-47EE-A948-8351BBD50277}"/>
    <hyperlink ref="I27" r:id="rId34" xr:uid="{F4FF7B22-8A2F-4C3E-9FA3-D9A9A26DB9FD}"/>
    <hyperlink ref="I28" r:id="rId35" xr:uid="{40AA07B1-AF28-48F4-8701-0E219DE85A31}"/>
    <hyperlink ref="I29" r:id="rId36" xr:uid="{76520FEB-63D3-4C09-A1A8-3BCD27DCCBCB}"/>
    <hyperlink ref="I30" r:id="rId37" xr:uid="{B9855322-FABC-48FD-B9A7-D12D93486125}"/>
    <hyperlink ref="I31" r:id="rId38" xr:uid="{C0F5F244-B17A-4677-A9B8-1600AA0D251D}"/>
    <hyperlink ref="I32" r:id="rId39" xr:uid="{4D70C718-38A7-4221-9130-AE24E7137756}"/>
    <hyperlink ref="I33" r:id="rId40" xr:uid="{726BF931-7A67-4A4B-9357-ECF2080E520D}"/>
    <hyperlink ref="I34" r:id="rId41" xr:uid="{92179C3F-0280-4BFE-AEF8-3FEB5FB7BA20}"/>
    <hyperlink ref="I35" r:id="rId42" xr:uid="{60EE29C1-6F0C-486A-B43E-4800B4DA9613}"/>
    <hyperlink ref="I36" r:id="rId43" xr:uid="{0B5EC4C9-947C-4BA7-8404-141970D9C598}"/>
    <hyperlink ref="I37" r:id="rId44" xr:uid="{3B3648DA-8E9E-4F25-AA8C-99A32EF0B207}"/>
    <hyperlink ref="I38" r:id="rId45" xr:uid="{FEF5151E-D420-43EB-A65B-0D025C358263}"/>
    <hyperlink ref="I39" r:id="rId46" xr:uid="{1B785A7F-D928-4E5A-B2DA-E87708781FDC}"/>
    <hyperlink ref="I40" r:id="rId47" xr:uid="{06F2E637-3C89-4AED-A779-41BE75FBC9DD}"/>
    <hyperlink ref="I41" r:id="rId48" xr:uid="{BE3E4FAA-0E1E-425A-BA39-2BB10FBC01E9}"/>
    <hyperlink ref="I42" r:id="rId49" xr:uid="{B5C1DFF9-D612-4D05-A961-9E96F5173F43}"/>
    <hyperlink ref="I43" r:id="rId50" xr:uid="{26C30208-C288-4772-BA5A-DAD4736A6B38}"/>
    <hyperlink ref="I44" r:id="rId51" xr:uid="{B4A622A2-6B80-4212-A2C6-E9F7F933757A}"/>
    <hyperlink ref="I45" r:id="rId52" xr:uid="{5157567E-7AF5-4981-8261-39A839CDAC72}"/>
    <hyperlink ref="I46" r:id="rId53" xr:uid="{7C5496D5-C3F0-43B5-93CE-9E89BA991159}"/>
    <hyperlink ref="I47" r:id="rId54" xr:uid="{F1A3FF21-F08E-43E9-AF96-7DBB9AD9121D}"/>
    <hyperlink ref="I48" r:id="rId55" xr:uid="{F4A7B812-BD4B-4D65-B8AF-84AE90B773CD}"/>
    <hyperlink ref="I49" r:id="rId56" xr:uid="{7904B6C6-3823-4280-B795-BA3ACEDA412B}"/>
    <hyperlink ref="I51" r:id="rId57" xr:uid="{BA4CB0B6-2975-4EEA-8231-B9DC2D9A9906}"/>
    <hyperlink ref="I53" r:id="rId58" xr:uid="{8167936B-212A-4AFA-B257-CB915FF54189}"/>
    <hyperlink ref="I54" r:id="rId59" xr:uid="{8C6D122E-9104-4E6E-8DF1-5DD681626104}"/>
    <hyperlink ref="I55" r:id="rId60" xr:uid="{F54E603C-2BDA-4FB5-BC57-024292E2FA5C}"/>
    <hyperlink ref="I56" r:id="rId61" xr:uid="{67D18C01-BAE3-4333-AF9C-2773E138E0C4}"/>
    <hyperlink ref="I57" r:id="rId62" xr:uid="{7F710160-8794-4626-896B-3B0988755053}"/>
    <hyperlink ref="I58" r:id="rId63" xr:uid="{F22286B8-D979-433A-8608-E76B82A2D35B}"/>
    <hyperlink ref="I59" r:id="rId64" xr:uid="{765B7D2E-CA80-42B2-9055-9CD8215187F4}"/>
    <hyperlink ref="I77" r:id="rId65" display="https://www.hospitalmarialucinda.org/files/pdf/arzt-saude-ltda-16_23_4-3532464288-arzt-saude-ltda.pdf" xr:uid="{F90DC776-30BA-428A-B59B-4EB70E1E52B1}"/>
    <hyperlink ref="I72" r:id="rId66" display="https://www.hospitalmarialucinda.org/files/pdf/andressa-higino-de-souza-servicos-medicos-ltda-16_23_4-4271713810-andressa-higino-de-souza-servicos-medicos-ltda.pdf" xr:uid="{BD22057C-AB4A-40A4-8AA9-505448A52EFF}"/>
    <hyperlink ref="I69" r:id="rId67" display="https://www.hospitalmarialucinda.org/files/pdf/andrade-de-lacerda-servicos-medicos-ltda-16_23_4-2906953270-andrade-de-lacerda-servicos-medicos-ltda.pdf" xr:uid="{7E0FB019-6C32-4135-94D6-9DF12DEEA296}"/>
    <hyperlink ref="I75" r:id="rId68" display="https://www.hospitalmarialucinda.org/files/pdf/araujo-e-guimaraes-servicos-medicos-ltda-16_23_7-1189695605-araujo-e-guimaraes-servicos-medicos-ltda.pdf" xr:uid="{EECD643D-CDDD-40FE-B7EF-D559BAC083ED}"/>
    <hyperlink ref="I83" r:id="rId69" display="https://www.hospitalmarialucinda.org/files/pdf/vita-elevadores-16_23_4-2821262866-vita-elevadores.pdf" xr:uid="{1F7EC7ED-E31A-46C2-AACD-8153F117CDF4}"/>
    <hyperlink ref="I74" r:id="rId70" display="https://www.hospitalmarialucinda.org/files/pdf/cg-refrigeracoes-ltda-me-16_23_4-3689674735-cg-refrigeracoes-ltda-me.pdf" xr:uid="{CB262D3E-843B-475A-A7F7-314F371D4C9A}"/>
    <hyperlink ref="I86" r:id="rId71" display="https://www.hospitalmarialucinda.org/files/pdf/embraester-empresa-brasileira-de-esterilizacoes-eireli-16_23_4-952804648-embraester-empresa-brasileira-de-esterilizacoes-eireli-2023.pdf" xr:uid="{74AB2181-D8D5-45CA-9B80-D45E51F48EAF}"/>
    <hyperlink ref="I71" r:id="rId72" display="https://www.hospitalmarialucinda.org/files/pdf/fundacao-de-apoio-ao-desenvolvimento-da-universidade-federal-de-pernambuco---ordem-de-servico-16_23_4-3833397217-ordem-de-servico-fade.pdf" xr:uid="{F1FD0DAF-7141-4810-A537-F49CC76DB18E}"/>
    <hyperlink ref="I85" r:id="rId73" display="https://www.hospitalmarialucinda.org/files/pdf/gerastep--geradores-assistencia-tecnica-e-pecas-ltda-16_23_4-2032202773--2023--gerastep--geradores-assistencia-tecnica-e-pecas-ltda.pdf" xr:uid="{5B810ECC-3471-4B58-9A55-EDF6618B7FA5}"/>
    <hyperlink ref="I73" r:id="rId74" display="https://www.hospitalmarialucinda.org/files/pdf/inspetoria-salesiana-do-nordeste-do-brasil-16_23_4-inspetoria-salesiana-do-nordeste-do-brasil..pdf" xr:uid="{2A20373D-0AD5-4C5D-A502-F905D6BF19E6}"/>
    <hyperlink ref="I84" r:id="rId75" display="https://www.hospitalmarialucinda.org/files/pdf/laveclin--lavanderia-hospitalar-eireli-16_23_4-568694875-laveclin--lavanderia-hospitalar-eireli.pdf" xr:uid="{E1134F1F-7FC6-4332-8BCC-5C46E3AC75C7}"/>
    <hyperlink ref="I76" r:id="rId76" display="https://www.hospitalmarialucinda.org/files/pdf/limpservice-ltda-16_23_4-308854380-limpservice-ltda.pdf" xr:uid="{0B4E48E9-1735-4109-ABBA-8C099DA36FEA}"/>
    <hyperlink ref="I79" r:id="rId77" display="https://www.hospitalmarialucinda.org/files/pdf/linus-16_23_4-2843805232-contrato-linus-torroes.pdf" xr:uid="{2785786D-99B0-4DED-9B14-A2DEE6D59793}"/>
    <hyperlink ref="I70" r:id="rId78" display="https://www.hospitalmarialucinda.org/files/pdf/maxifrota-servicos-de-manutencao-de-frota-ltda-16_23_4-maxifrota-servicos-de-manutencao-de-frota-ltda.pdf" xr:uid="{DC63512D-5B3A-4BA5-913E-DC8C6662A104}"/>
    <hyperlink ref="I68" r:id="rId79" xr:uid="{432836FA-BEC7-4E04-8595-4719E0444868}"/>
    <hyperlink ref="I60" r:id="rId80" xr:uid="{EE1AEDF9-ABD1-48BE-B473-00DCF7B4039C}"/>
    <hyperlink ref="I62" r:id="rId81" xr:uid="{55CEFEF1-C673-46D2-838F-0DBF4AC78822}"/>
    <hyperlink ref="I78" r:id="rId82" xr:uid="{13498E6D-CD04-4066-929D-5967D0228A93}"/>
    <hyperlink ref="I80" r:id="rId83" xr:uid="{DC03C4D2-2B70-44E5-938D-82B605C56C41}"/>
    <hyperlink ref="I81" r:id="rId84" xr:uid="{0BEF3FE6-727C-4A2F-8F6F-50CC52E9BD8A}"/>
    <hyperlink ref="I82" r:id="rId85" xr:uid="{81FD47B8-AAF2-461B-85F6-3864B8D10DF6}"/>
    <hyperlink ref="I87" r:id="rId86" xr:uid="{C79CA77F-4EED-4827-8E90-679FE1AAE981}"/>
    <hyperlink ref="I88" r:id="rId87" xr:uid="{D0654A5A-54E3-4505-A8BE-5EBB50CA167E}"/>
    <hyperlink ref="I89" r:id="rId88" xr:uid="{D80188DD-8917-42D8-BFAE-EA7C95282E19}"/>
    <hyperlink ref="I90" r:id="rId89" xr:uid="{300A8B57-032C-48D3-9707-4D86706DB8DD}"/>
    <hyperlink ref="I91" r:id="rId90" xr:uid="{D77C36F0-B8CA-4ABB-954B-2AFD5F182746}"/>
    <hyperlink ref="I92" r:id="rId91" xr:uid="{009D1F55-310A-492F-9F86-AC0B20B8FEDD}"/>
    <hyperlink ref="I93" r:id="rId92" xr:uid="{4B4C5D08-9A2C-4FCB-A11B-7549DA21035B}"/>
    <hyperlink ref="I94" r:id="rId93" xr:uid="{9405701F-F951-4892-A75B-5AA9986773A8}"/>
    <hyperlink ref="I95" r:id="rId94" xr:uid="{97F014B3-0996-4B38-A60E-83B34636AA64}"/>
    <hyperlink ref="I96" r:id="rId95" xr:uid="{9672ABA7-CAB4-4E25-93DE-16F5965B2108}"/>
    <hyperlink ref="I97" r:id="rId96" xr:uid="{50ABFC20-283D-47CF-B164-7D7E9AE14367}"/>
    <hyperlink ref="I98" r:id="rId97" xr:uid="{69E7ED9B-A91F-4BBF-A327-4A62D0EB5B43}"/>
    <hyperlink ref="I99" r:id="rId98" xr:uid="{1436D406-0F37-4FDD-A6CA-A83A4F3570CF}"/>
    <hyperlink ref="I100" r:id="rId99" xr:uid="{1DF61A6C-010C-4C77-95A9-09B3780953C4}"/>
    <hyperlink ref="I101" r:id="rId100" xr:uid="{22494922-7EA7-4A3B-8FD6-594756169CE1}"/>
    <hyperlink ref="I102" r:id="rId101" xr:uid="{005975E7-42A9-4DF4-9D0D-1B9F4EAEA6BE}"/>
    <hyperlink ref="I103" r:id="rId102" xr:uid="{5C822023-607B-4435-96C8-D623C10B51FF}"/>
    <hyperlink ref="I104" r:id="rId103" xr:uid="{A377E99B-401A-4C2E-A507-1A0E9A9FC41C}"/>
    <hyperlink ref="I105" r:id="rId104" xr:uid="{8EF13C43-9E18-4659-B3F4-E7F0B9495A94}"/>
    <hyperlink ref="I106" r:id="rId105" xr:uid="{15DE4EC3-423F-45A6-B2C6-909F71057304}"/>
    <hyperlink ref="I107" r:id="rId106" xr:uid="{4EE04539-7111-46AA-BDDE-1D2E990FF1CD}"/>
    <hyperlink ref="I108" r:id="rId107" xr:uid="{548BC852-ABFB-49BA-BBA1-B711D604A5E3}"/>
    <hyperlink ref="I109" r:id="rId108" xr:uid="{59483C48-227E-4094-B09F-F02269E0FEE7}"/>
    <hyperlink ref="I110" r:id="rId109" xr:uid="{CF700986-07CF-4BDA-9C52-5C9F3777C003}"/>
    <hyperlink ref="I111" r:id="rId110" xr:uid="{E7221780-C18F-4AD6-9DBC-840A1E4C344C}"/>
    <hyperlink ref="I112" r:id="rId111" xr:uid="{86384EC7-0B22-4B17-906A-40253F62A01D}"/>
    <hyperlink ref="I113" r:id="rId112" xr:uid="{4A9F1143-E9A2-445A-A2F7-F4C4186CEB34}"/>
    <hyperlink ref="I114" r:id="rId113" xr:uid="{2882235E-6AF9-491F-B71C-756347C07E5F}"/>
    <hyperlink ref="I115" r:id="rId114" xr:uid="{2AD9D59F-C347-4504-956E-39668CC4C31F}"/>
    <hyperlink ref="I157" r:id="rId115" xr:uid="{B84ACB00-F136-4C4A-BE9E-FD44FEBED33D}"/>
    <hyperlink ref="I156" r:id="rId116" xr:uid="{FF06AFA1-5E2B-46C3-A385-CD5BFBBC1898}"/>
    <hyperlink ref="I155" r:id="rId117" xr:uid="{F114C0DF-D6A6-41F7-91DA-EEEB727736D3}"/>
    <hyperlink ref="I154" r:id="rId118" xr:uid="{B1611342-C623-42A9-85A8-B931A850CCAA}"/>
    <hyperlink ref="I153" r:id="rId119" xr:uid="{F6DADAC7-904B-403D-B7D4-DFD63AA4F241}"/>
    <hyperlink ref="I152" r:id="rId120" xr:uid="{9EE78AFE-CA73-4274-A668-796E371F4824}"/>
    <hyperlink ref="I151" r:id="rId121" xr:uid="{B673C35C-D28F-48D2-817D-1C1C08B658F6}"/>
    <hyperlink ref="I150" r:id="rId122" xr:uid="{CB5F08C1-9F95-44A3-9BD2-2C527F02C02A}"/>
    <hyperlink ref="I149" r:id="rId123" xr:uid="{F18E91F6-F355-4008-8B05-8F617BEBD5FB}"/>
    <hyperlink ref="I148" r:id="rId124" xr:uid="{C090E983-A574-40F6-92EF-2C296DDF7E66}"/>
    <hyperlink ref="I147" r:id="rId125" xr:uid="{ABC992C5-4CC0-4FFD-8A4D-B7FFA2B7EB30}"/>
    <hyperlink ref="I146" r:id="rId126" xr:uid="{AF72E7B7-10F2-4767-8E68-86DA6C6EF488}"/>
    <hyperlink ref="I145" r:id="rId127" xr:uid="{64F8FC6F-F726-4648-A9AF-B17D86C99266}"/>
    <hyperlink ref="I144" r:id="rId128" xr:uid="{9D261321-4EA6-44DC-B8D1-9714FA732487}"/>
    <hyperlink ref="I143" r:id="rId129" xr:uid="{508827C8-1B0D-4AEC-8779-A319E0359CA0}"/>
    <hyperlink ref="I142" r:id="rId130" xr:uid="{DB6F3AEB-8A63-42F8-85CA-49E4F13AC066}"/>
    <hyperlink ref="I141" r:id="rId131" xr:uid="{8D8FC6F7-4292-42B8-B433-CF93C9222B67}"/>
    <hyperlink ref="I140" r:id="rId132" xr:uid="{1D0515D9-A1A1-45A4-A7A2-E8A3E8222738}"/>
    <hyperlink ref="I139" r:id="rId133" xr:uid="{1E536316-1B5C-46B8-A8EE-EE36746C8B9D}"/>
    <hyperlink ref="I138" r:id="rId134" xr:uid="{3B14A228-E3F4-4BF4-8291-EFEFF1488A09}"/>
    <hyperlink ref="I137" r:id="rId135" xr:uid="{501965A8-2F7A-4DE2-A5FC-50D415CAF43F}"/>
    <hyperlink ref="I136" r:id="rId136" xr:uid="{E7F2FE9C-842E-4CED-8CDA-0C694B7B8EA3}"/>
    <hyperlink ref="I135" r:id="rId137" xr:uid="{6FEE99D8-A021-49AB-A497-20589760A774}"/>
    <hyperlink ref="I134" r:id="rId138" xr:uid="{9B1AEE38-040A-4400-9B4E-E66125941C26}"/>
    <hyperlink ref="I133" r:id="rId139" xr:uid="{6BC0BCA7-EC8C-44F6-AAE2-5D065EF80290}"/>
    <hyperlink ref="I132" r:id="rId140" xr:uid="{9E73643F-D8EC-4264-90D0-E562B8360AD8}"/>
    <hyperlink ref="I131" r:id="rId141" xr:uid="{A0CEB29D-EF3A-4168-8DC9-AA0E94BD47EA}"/>
    <hyperlink ref="I130" r:id="rId142" xr:uid="{9FDED4B0-7DAD-45D3-AD0D-842A96FECFFE}"/>
    <hyperlink ref="I129" r:id="rId143" xr:uid="{C562BA95-08D9-4C0D-AA2A-F494754ABEF7}"/>
    <hyperlink ref="I128" r:id="rId144" xr:uid="{F23B9C51-4013-4398-B2BA-92A600F0B40D}"/>
    <hyperlink ref="I127" r:id="rId145" xr:uid="{42D13CB2-ACAE-48B6-BC38-AC31CEB963AC}"/>
    <hyperlink ref="I126" r:id="rId146" xr:uid="{313A951C-EEE2-4D8E-A6DC-43FC25229A62}"/>
    <hyperlink ref="I125" r:id="rId147" xr:uid="{9F86DE70-9EE9-4C17-A6C5-75D1240212E8}"/>
    <hyperlink ref="I124" r:id="rId148" xr:uid="{441FC110-479A-409F-A1A8-7F2FE152B54F}"/>
    <hyperlink ref="I123" r:id="rId149" xr:uid="{09BE1D4F-2620-4DFF-A074-70092C875D77}"/>
    <hyperlink ref="I122" r:id="rId150" xr:uid="{B8319689-18E7-439E-A161-D01D840899D2}"/>
    <hyperlink ref="I121" r:id="rId151" xr:uid="{98B678CA-E404-4D33-AF60-CBD4274DE003}"/>
    <hyperlink ref="I120" r:id="rId152" xr:uid="{F1564E04-4679-49A0-BCD9-E9A8C47C954E}"/>
    <hyperlink ref="I119" r:id="rId153" xr:uid="{6ADB795B-6864-467C-92A6-ACFEFE8D8963}"/>
    <hyperlink ref="I118" r:id="rId154" xr:uid="{1D8A06F9-47D6-485E-8822-28C626F80C9F}"/>
    <hyperlink ref="I117" r:id="rId155" xr:uid="{4F74DB4D-0B6D-40FF-BA39-986B3D037526}"/>
    <hyperlink ref="I116" r:id="rId156" xr:uid="{88F4DB68-8DE9-4C39-B9C4-7B07525877DC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5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2024-01-25T17:42:01Z</dcterms:created>
  <dcterms:modified xsi:type="dcterms:W3CDTF">2024-01-25T17:42:26Z</dcterms:modified>
</cp:coreProperties>
</file>