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2 - Dezembro - 2023\14.4 Arquivo Zip Excel Publicação - 2023_12\"/>
    </mc:Choice>
  </mc:AlternateContent>
  <bookViews>
    <workbookView xWindow="0" yWindow="0" windowWidth="216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<sst xmlns="http://schemas.openxmlformats.org/spreadsheetml/2006/main" count="8" uniqueCount="8">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</sst>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2%20-%20Dez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2023NE012514</v>
          </cell>
          <cell r="G10">
            <v>45170</v>
          </cell>
          <cell r="H10">
            <v>2000000</v>
          </cell>
          <cell r="I10" t="str">
            <v>2023OB59454</v>
          </cell>
          <cell r="J10">
            <v>45261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2023NE012514</v>
          </cell>
          <cell r="G11">
            <v>45170</v>
          </cell>
          <cell r="H11">
            <v>2000000</v>
          </cell>
          <cell r="I11" t="str">
            <v>2023OB063536</v>
          </cell>
          <cell r="J11">
            <v>45278</v>
          </cell>
          <cell r="N11">
            <v>500000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2023NE013136</v>
          </cell>
          <cell r="G12">
            <v>45170</v>
          </cell>
          <cell r="H12">
            <v>3246950.48</v>
          </cell>
          <cell r="I12" t="str">
            <v>2023OB060482</v>
          </cell>
          <cell r="J12">
            <v>45267</v>
          </cell>
          <cell r="N12">
            <v>811737.62</v>
          </cell>
        </row>
        <row r="13">
          <cell r="B13">
            <v>9767633000790</v>
          </cell>
          <cell r="C13" t="str">
            <v>UPA CABO DE SANTO AGOSTINHO - CG nº 012/2022</v>
          </cell>
          <cell r="F13" t="str">
            <v>2023NE013142</v>
          </cell>
          <cell r="G13">
            <v>45170</v>
          </cell>
          <cell r="H13">
            <v>147179.16</v>
          </cell>
          <cell r="I13" t="str">
            <v>2023OB060480</v>
          </cell>
          <cell r="J13">
            <v>45267</v>
          </cell>
          <cell r="N13">
            <v>36794.79</v>
          </cell>
        </row>
        <row r="14">
          <cell r="B14">
            <v>9767633000790</v>
          </cell>
          <cell r="C14" t="str">
            <v>UPA CABO DE SANTO AGOSTINHO - CG nº 012/2022</v>
          </cell>
          <cell r="F14" t="str">
            <v>2023NE016404</v>
          </cell>
          <cell r="G14">
            <v>45201</v>
          </cell>
          <cell r="H14">
            <v>5517.93</v>
          </cell>
          <cell r="I14" t="str">
            <v>2023OB061110</v>
          </cell>
          <cell r="J14">
            <v>45273</v>
          </cell>
          <cell r="N14">
            <v>5517.93</v>
          </cell>
        </row>
        <row r="15">
          <cell r="B15">
            <v>9767633000790</v>
          </cell>
          <cell r="C15" t="str">
            <v>UPA CABO DE SANTO AGOSTINHO - CG nº 012/2022</v>
          </cell>
          <cell r="F15" t="str">
            <v>2023NE016841</v>
          </cell>
          <cell r="G15">
            <v>45231</v>
          </cell>
          <cell r="H15">
            <v>331241.14</v>
          </cell>
          <cell r="I15" t="str">
            <v>2023OB066869</v>
          </cell>
          <cell r="J15">
            <v>45286</v>
          </cell>
          <cell r="N15">
            <v>331241.14</v>
          </cell>
        </row>
        <row r="16">
          <cell r="B16">
            <v>9767633000790</v>
          </cell>
          <cell r="C16" t="str">
            <v>UPA CABO DE SANTO AGOSTINHO - CG nº 012/2022</v>
          </cell>
          <cell r="F16" t="str">
            <v>2023NE017361</v>
          </cell>
          <cell r="G16">
            <v>45231</v>
          </cell>
          <cell r="H16">
            <v>131287.6</v>
          </cell>
          <cell r="I16" t="str">
            <v>2023OB060630</v>
          </cell>
          <cell r="J16">
            <v>45266</v>
          </cell>
          <cell r="N16">
            <v>131287.6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topLeftCell="C1" zoomScale="90" zoomScaleNormal="90" workbookViewId="0">
      <selection activeCell="H9" sqref="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2023NE012514</v>
      </c>
      <c r="D2" s="4">
        <f>IF('[1]TCE - ANEXO V - REC. Preencher'!G10="","",'[1]TCE - ANEXO V - REC. Preencher'!G10)</f>
        <v>45170</v>
      </c>
      <c r="E2" s="5">
        <f>'[1]TCE - ANEXO V - REC. Preencher'!H10</f>
        <v>2000000</v>
      </c>
      <c r="F2" s="3" t="str">
        <f>'[1]TCE - ANEXO V - REC. Preencher'!I10</f>
        <v>2023OB59454</v>
      </c>
      <c r="G2" s="4">
        <f>IF('[1]TCE - ANEXO V - REC. Preencher'!J10="","",'[1]TCE - ANEXO V - REC. Preencher'!J10)</f>
        <v>45261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2023NE012514</v>
      </c>
      <c r="D3" s="4">
        <f>IF('[1]TCE - ANEXO V - REC. Preencher'!G11="","",'[1]TCE - ANEXO V - REC. Preencher'!G11)</f>
        <v>45170</v>
      </c>
      <c r="E3" s="5">
        <f>'[1]TCE - ANEXO V - REC. Preencher'!H11</f>
        <v>2000000</v>
      </c>
      <c r="F3" s="3" t="str">
        <f>'[1]TCE - ANEXO V - REC. Preencher'!I11</f>
        <v>2023OB063536</v>
      </c>
      <c r="G3" s="4">
        <f>IF('[1]TCE - ANEXO V - REC. Preencher'!J11="","",'[1]TCE - ANEXO V - REC. Preencher'!J11)</f>
        <v>45278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2023NE013136</v>
      </c>
      <c r="D4" s="4">
        <f>IF('[1]TCE - ANEXO V - REC. Preencher'!G12="","",'[1]TCE - ANEXO V - REC. Preencher'!G12)</f>
        <v>45170</v>
      </c>
      <c r="E4" s="5">
        <f>'[1]TCE - ANEXO V - REC. Preencher'!H12</f>
        <v>3246950.48</v>
      </c>
      <c r="F4" s="3" t="str">
        <f>'[1]TCE - ANEXO V - REC. Preencher'!I12</f>
        <v>2023OB060482</v>
      </c>
      <c r="G4" s="4">
        <f>IF('[1]TCE - ANEXO V - REC. Preencher'!J12="","",'[1]TCE - ANEXO V - REC. Preencher'!J12)</f>
        <v>45267</v>
      </c>
      <c r="H4" s="5">
        <f>'[1]TCE - ANEXO V - REC. Preencher'!N12</f>
        <v>811737.62</v>
      </c>
    </row>
    <row r="5" spans="1:8" ht="24" customHeight="1" x14ac:dyDescent="0.2">
      <c r="A5" s="2">
        <f>'[1]TCE - ANEXO V - REC. Preencher'!B13</f>
        <v>9767633000790</v>
      </c>
      <c r="B5" s="3" t="str">
        <f>'[1]TCE - ANEXO V - REC. Preencher'!C13</f>
        <v>UPA CABO DE SANTO AGOSTINHO - CG nº 012/2022</v>
      </c>
      <c r="C5" s="3" t="str">
        <f>'[1]TCE - ANEXO V - REC. Preencher'!F13</f>
        <v>2023NE013142</v>
      </c>
      <c r="D5" s="4">
        <f>IF('[1]TCE - ANEXO V - REC. Preencher'!G13="","",'[1]TCE - ANEXO V - REC. Preencher'!G13)</f>
        <v>45170</v>
      </c>
      <c r="E5" s="5">
        <f>'[1]TCE - ANEXO V - REC. Preencher'!H13</f>
        <v>147179.16</v>
      </c>
      <c r="F5" s="3" t="str">
        <f>'[1]TCE - ANEXO V - REC. Preencher'!I13</f>
        <v>2023OB060480</v>
      </c>
      <c r="G5" s="4">
        <f>IF('[1]TCE - ANEXO V - REC. Preencher'!J13="","",'[1]TCE - ANEXO V - REC. Preencher'!J13)</f>
        <v>45267</v>
      </c>
      <c r="H5" s="5">
        <f>'[1]TCE - ANEXO V - REC. Preencher'!N13</f>
        <v>36794.79</v>
      </c>
    </row>
    <row r="6" spans="1:8" ht="24" customHeight="1" x14ac:dyDescent="0.2">
      <c r="A6" s="2">
        <f>'[1]TCE - ANEXO V - REC. Preencher'!B14</f>
        <v>9767633000790</v>
      </c>
      <c r="B6" s="3" t="str">
        <f>'[1]TCE - ANEXO V - REC. Preencher'!C14</f>
        <v>UPA CABO DE SANTO AGOSTINHO - CG nº 012/2022</v>
      </c>
      <c r="C6" s="3" t="str">
        <f>'[1]TCE - ANEXO V - REC. Preencher'!F14</f>
        <v>2023NE016404</v>
      </c>
      <c r="D6" s="4">
        <f>IF('[1]TCE - ANEXO V - REC. Preencher'!G14="","",'[1]TCE - ANEXO V - REC. Preencher'!G14)</f>
        <v>45201</v>
      </c>
      <c r="E6" s="5">
        <f>'[1]TCE - ANEXO V - REC. Preencher'!H14</f>
        <v>5517.93</v>
      </c>
      <c r="F6" s="3" t="str">
        <f>'[1]TCE - ANEXO V - REC. Preencher'!I14</f>
        <v>2023OB061110</v>
      </c>
      <c r="G6" s="4">
        <f>IF('[1]TCE - ANEXO V - REC. Preencher'!J14="","",'[1]TCE - ANEXO V - REC. Preencher'!J14)</f>
        <v>45273</v>
      </c>
      <c r="H6" s="5">
        <f>'[1]TCE - ANEXO V - REC. Preencher'!N14</f>
        <v>5517.93</v>
      </c>
    </row>
    <row r="7" spans="1:8" ht="24" customHeight="1" x14ac:dyDescent="0.2">
      <c r="A7" s="2">
        <f>'[1]TCE - ANEXO V - REC. Preencher'!B15</f>
        <v>9767633000790</v>
      </c>
      <c r="B7" s="3" t="str">
        <f>'[1]TCE - ANEXO V - REC. Preencher'!C15</f>
        <v>UPA CABO DE SANTO AGOSTINHO - CG nº 012/2022</v>
      </c>
      <c r="C7" s="3" t="str">
        <f>'[1]TCE - ANEXO V - REC. Preencher'!F15</f>
        <v>2023NE016841</v>
      </c>
      <c r="D7" s="4">
        <f>IF('[1]TCE - ANEXO V - REC. Preencher'!G15="","",'[1]TCE - ANEXO V - REC. Preencher'!G15)</f>
        <v>45231</v>
      </c>
      <c r="E7" s="5">
        <f>'[1]TCE - ANEXO V - REC. Preencher'!H15</f>
        <v>331241.14</v>
      </c>
      <c r="F7" s="3" t="str">
        <f>'[1]TCE - ANEXO V - REC. Preencher'!I15</f>
        <v>2023OB066869</v>
      </c>
      <c r="G7" s="4">
        <f>IF('[1]TCE - ANEXO V - REC. Preencher'!J15="","",'[1]TCE - ANEXO V - REC. Preencher'!J15)</f>
        <v>45286</v>
      </c>
      <c r="H7" s="5">
        <f>'[1]TCE - ANEXO V - REC. Preencher'!N15</f>
        <v>331241.14</v>
      </c>
    </row>
    <row r="8" spans="1:8" ht="24" customHeight="1" x14ac:dyDescent="0.2">
      <c r="A8" s="2">
        <f>'[1]TCE - ANEXO V - REC. Preencher'!B16</f>
        <v>9767633000790</v>
      </c>
      <c r="B8" s="3" t="str">
        <f>'[1]TCE - ANEXO V - REC. Preencher'!C16</f>
        <v>UPA CABO DE SANTO AGOSTINHO - CG nº 012/2022</v>
      </c>
      <c r="C8" s="3" t="str">
        <f>'[1]TCE - ANEXO V - REC. Preencher'!F16</f>
        <v>2023NE017361</v>
      </c>
      <c r="D8" s="4">
        <f>IF('[1]TCE - ANEXO V - REC. Preencher'!G16="","",'[1]TCE - ANEXO V - REC. Preencher'!G16)</f>
        <v>45231</v>
      </c>
      <c r="E8" s="5">
        <f>'[1]TCE - ANEXO V - REC. Preencher'!H16</f>
        <v>131287.6</v>
      </c>
      <c r="F8" s="3" t="str">
        <f>'[1]TCE - ANEXO V - REC. Preencher'!I16</f>
        <v>2023OB060630</v>
      </c>
      <c r="G8" s="4">
        <f>IF('[1]TCE - ANEXO V - REC. Preencher'!J16="","",'[1]TCE - ANEXO V - REC. Preencher'!J16)</f>
        <v>45266</v>
      </c>
      <c r="H8" s="5">
        <f>'[1]TCE - ANEXO V - REC. Preencher'!N16</f>
        <v>131287.6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2024-01-25T18:30:07Z</dcterms:created>
  <dcterms:modified xsi:type="dcterms:W3CDTF">2024-01-25T18:30:18Z</dcterms:modified>
</cp:coreProperties>
</file>