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0- OUTUBRO 2023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<sst xmlns="http://schemas.openxmlformats.org/spreadsheetml/2006/main" count="414" uniqueCount="175">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</sst>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0-%20OUTUBRO%202023/13.2%20PCF%20em%20Excel%20OUT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A73" zoomScale="90" zoomScaleNormal="90" workbookViewId="0">
      <selection activeCell="C95" sqref="C95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>
        <f>IFERROR(VLOOKUP(B86,'[1]DADOS (OCULTAR)'!$Q$3:$S$135,3,0),"")</f>
        <v>9039744000607</v>
      </c>
      <c r="B86" s="3" t="s">
        <v>9</v>
      </c>
      <c r="C86" s="4" t="s">
        <v>164</v>
      </c>
      <c r="D86" s="5" t="s">
        <v>165</v>
      </c>
      <c r="E86" s="6">
        <v>1</v>
      </c>
      <c r="F86" s="9">
        <v>45098</v>
      </c>
      <c r="G86" s="9">
        <v>45464</v>
      </c>
      <c r="H86" s="8">
        <v>76</v>
      </c>
      <c r="I86" s="5" t="s">
        <v>166</v>
      </c>
    </row>
    <row r="87" spans="1:9" ht="21" customHeight="1" x14ac:dyDescent="0.2">
      <c r="A87" s="2">
        <f>IFERROR(VLOOKUP(B87,'[1]DADOS (OCULTAR)'!$Q$3:$S$135,3,0),"")</f>
        <v>9039744000607</v>
      </c>
      <c r="B87" s="3" t="s">
        <v>9</v>
      </c>
      <c r="C87" s="4" t="s">
        <v>112</v>
      </c>
      <c r="D87" s="5" t="s">
        <v>113</v>
      </c>
      <c r="E87" s="6" t="s">
        <v>167</v>
      </c>
      <c r="F87" s="9">
        <v>45212</v>
      </c>
      <c r="G87" s="9">
        <v>45578</v>
      </c>
      <c r="H87" s="8">
        <v>0</v>
      </c>
      <c r="I87" s="5" t="s">
        <v>168</v>
      </c>
    </row>
    <row r="88" spans="1:9" ht="21" customHeight="1" x14ac:dyDescent="0.2">
      <c r="A88" s="2">
        <f>IFERROR(VLOOKUP(B88,'[1]DADOS (OCULTAR)'!$Q$3:$S$135,3,0),"")</f>
        <v>9039744000607</v>
      </c>
      <c r="B88" s="3" t="s">
        <v>9</v>
      </c>
      <c r="C88" s="4" t="s">
        <v>169</v>
      </c>
      <c r="D88" s="5" t="s">
        <v>170</v>
      </c>
      <c r="E88" s="6" t="s">
        <v>19</v>
      </c>
      <c r="F88" s="9">
        <v>45190</v>
      </c>
      <c r="G88" s="9">
        <v>45556</v>
      </c>
      <c r="H88" s="8">
        <v>0</v>
      </c>
      <c r="I88" s="5" t="s">
        <v>171</v>
      </c>
    </row>
    <row r="89" spans="1:9" ht="21" customHeight="1" x14ac:dyDescent="0.2">
      <c r="A89" s="2">
        <f>IFERROR(VLOOKUP(B89,'[1]DADOS (OCULTAR)'!$Q$3:$S$135,3,0),"")</f>
        <v>9039744000607</v>
      </c>
      <c r="B89" s="3" t="s">
        <v>9</v>
      </c>
      <c r="C89" s="4" t="s">
        <v>172</v>
      </c>
      <c r="D89" s="5" t="s">
        <v>173</v>
      </c>
      <c r="E89" s="6" t="s">
        <v>19</v>
      </c>
      <c r="F89" s="9">
        <v>45190</v>
      </c>
      <c r="G89" s="9">
        <v>45556</v>
      </c>
      <c r="H89" s="8">
        <v>0</v>
      </c>
      <c r="I89" s="5" t="s">
        <v>174</v>
      </c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2023-11-27T14:08:24Z</dcterms:created>
  <dcterms:modified xsi:type="dcterms:W3CDTF">2023-11-27T14:08:35Z</dcterms:modified>
</cp:coreProperties>
</file>