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2.0.0.6\Financeiro\PCF Historico\Digitalizações\tce\11.NOVEMBRO.23\EXCEL SEM CPF\"/>
    </mc:Choice>
  </mc:AlternateContent>
  <xr:revisionPtr revIDLastSave="0" documentId="8_{A7F8FC11-A9F7-418D-97A5-D9698C62A5EC}" xr6:coauthVersionLast="47" xr6:coauthVersionMax="47" xr10:uidLastSave="{00000000-0000-0000-0000-000000000000}"/>
  <bookViews>
    <workbookView xWindow="-110" yWindow="-110" windowWidth="19420" windowHeight="10300" xr2:uid="{37B609DD-9ABC-45AF-9554-8B76EBD035C2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<sst xmlns="http://schemas.openxmlformats.org/spreadsheetml/2006/main" count="8" uniqueCount="8">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</sst>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2.0.0.6\Financeiro\PCF%20Historico\11%20-%20NOVEMBRO\01.PCF\13.2%20PCF%20em%20Excel.%20HDH%20112023.xlsx" TargetMode="External"/><Relationship Id="rId1" Type="http://schemas.openxmlformats.org/officeDocument/2006/relationships/externalLinkPath" Target="/PCF%20Historico/11%20-%20NOVEMBRO/01.PCF/13.2%20PCF%20em%20Excel.%20HDH%2011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9039744000860</v>
          </cell>
          <cell r="C10" t="str">
            <v>HOSPITAL DOM HÉLDER CÂMARA - CG. Nº 018/2022</v>
          </cell>
          <cell r="F10" t="str">
            <v>2023NE000094</v>
          </cell>
          <cell r="G10">
            <v>44928</v>
          </cell>
          <cell r="H10">
            <v>67043244.060000002</v>
          </cell>
          <cell r="I10" t="str">
            <v>2023OB061114</v>
          </cell>
          <cell r="J10">
            <v>45273</v>
          </cell>
          <cell r="N10">
            <v>6094840.3700000001</v>
          </cell>
        </row>
        <row r="11">
          <cell r="B11">
            <v>9039744000860</v>
          </cell>
          <cell r="C11" t="str">
            <v>HOSPITAL DOM HÉLDER CÂMARA - CG. Nº 018/2022</v>
          </cell>
          <cell r="F11" t="str">
            <v>2023NE000095</v>
          </cell>
          <cell r="G11">
            <v>44928</v>
          </cell>
          <cell r="H11">
            <v>31588300.68</v>
          </cell>
          <cell r="I11" t="str">
            <v>2023OB060681</v>
          </cell>
          <cell r="J11">
            <v>45267</v>
          </cell>
          <cell r="N11">
            <v>2632358.39</v>
          </cell>
        </row>
        <row r="12">
          <cell r="B12">
            <v>9039744000860</v>
          </cell>
          <cell r="C12" t="str">
            <v>HOSPITAL DOM HÉLDER CÂMARA - CG. Nº 018/2022</v>
          </cell>
          <cell r="F12" t="str">
            <v>2023NE000257</v>
          </cell>
          <cell r="G12">
            <v>44928</v>
          </cell>
          <cell r="H12">
            <v>2879975.56</v>
          </cell>
          <cell r="I12" t="str">
            <v>2023OB061112</v>
          </cell>
          <cell r="J12">
            <v>45273</v>
          </cell>
          <cell r="N12">
            <v>261815.96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C40CC-3390-47F7-B0E4-A8C46127DAFF}">
  <sheetPr>
    <tabColor rgb="FF92D050"/>
  </sheetPr>
  <dimension ref="A1:H991"/>
  <sheetViews>
    <sheetView showGridLines="0" tabSelected="1" zoomScale="90" zoomScaleNormal="90" workbookViewId="0">
      <selection activeCell="C15" sqref="C15"/>
    </sheetView>
  </sheetViews>
  <sheetFormatPr defaultColWidth="8.54296875" defaultRowHeight="12.5" x14ac:dyDescent="0.25"/>
  <cols>
    <col min="1" max="1" width="29.1796875" style="6" bestFit="1" customWidth="1"/>
    <col min="2" max="2" width="29.54296875" customWidth="1"/>
    <col min="3" max="3" width="31.453125" customWidth="1"/>
    <col min="4" max="4" width="34.54296875" customWidth="1"/>
    <col min="5" max="5" width="30.54296875" style="7" customWidth="1"/>
    <col min="6" max="6" width="27.54296875" bestFit="1" customWidth="1"/>
    <col min="7" max="7" width="26.81640625" customWidth="1"/>
    <col min="8" max="8" width="20.54296875" style="7" customWidth="1"/>
    <col min="9" max="9" width="8.54296875" customWidth="1"/>
  </cols>
  <sheetData>
    <row r="1" spans="1:8" ht="27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5">
      <c r="A2" s="2">
        <f>'[1]TCE - ANEXO V - REC. Preencher'!B10</f>
        <v>9039744000860</v>
      </c>
      <c r="B2" s="3" t="str">
        <f>'[1]TCE - ANEXO V - REC. Preencher'!C10</f>
        <v>HOSPITAL DOM HÉLDER CÂMARA - CG. Nº 018/2022</v>
      </c>
      <c r="C2" s="3" t="str">
        <f>'[1]TCE - ANEXO V - REC. Preencher'!F10</f>
        <v>2023NE000094</v>
      </c>
      <c r="D2" s="4">
        <f>IF('[1]TCE - ANEXO V - REC. Preencher'!G10="","",'[1]TCE - ANEXO V - REC. Preencher'!G10)</f>
        <v>44928</v>
      </c>
      <c r="E2" s="5">
        <f>'[1]TCE - ANEXO V - REC. Preencher'!H10</f>
        <v>67043244.060000002</v>
      </c>
      <c r="F2" s="3" t="str">
        <f>'[1]TCE - ANEXO V - REC. Preencher'!I10</f>
        <v>2023OB061114</v>
      </c>
      <c r="G2" s="4">
        <f>IF('[1]TCE - ANEXO V - REC. Preencher'!J10="","",'[1]TCE - ANEXO V - REC. Preencher'!J10)</f>
        <v>45273</v>
      </c>
      <c r="H2" s="5">
        <f>'[1]TCE - ANEXO V - REC. Preencher'!N10</f>
        <v>6094840.3700000001</v>
      </c>
    </row>
    <row r="3" spans="1:8" ht="24" customHeight="1" x14ac:dyDescent="0.25">
      <c r="A3" s="2">
        <f>'[1]TCE - ANEXO V - REC. Preencher'!B11</f>
        <v>9039744000860</v>
      </c>
      <c r="B3" s="3" t="str">
        <f>'[1]TCE - ANEXO V - REC. Preencher'!C11</f>
        <v>HOSPITAL DOM HÉLDER CÂMARA - CG. Nº 018/2022</v>
      </c>
      <c r="C3" s="3" t="str">
        <f>'[1]TCE - ANEXO V - REC. Preencher'!F11</f>
        <v>2023NE000095</v>
      </c>
      <c r="D3" s="4">
        <f>IF('[1]TCE - ANEXO V - REC. Preencher'!G11="","",'[1]TCE - ANEXO V - REC. Preencher'!G11)</f>
        <v>44928</v>
      </c>
      <c r="E3" s="5">
        <f>'[1]TCE - ANEXO V - REC. Preencher'!H11</f>
        <v>31588300.68</v>
      </c>
      <c r="F3" s="3" t="str">
        <f>'[1]TCE - ANEXO V - REC. Preencher'!I11</f>
        <v>2023OB060681</v>
      </c>
      <c r="G3" s="4">
        <f>IF('[1]TCE - ANEXO V - REC. Preencher'!J11="","",'[1]TCE - ANEXO V - REC. Preencher'!J11)</f>
        <v>45267</v>
      </c>
      <c r="H3" s="5">
        <f>'[1]TCE - ANEXO V - REC. Preencher'!N11</f>
        <v>2632358.39</v>
      </c>
    </row>
    <row r="4" spans="1:8" ht="24" customHeight="1" x14ac:dyDescent="0.25">
      <c r="A4" s="2">
        <f>'[1]TCE - ANEXO V - REC. Preencher'!B12</f>
        <v>9039744000860</v>
      </c>
      <c r="B4" s="3" t="str">
        <f>'[1]TCE - ANEXO V - REC. Preencher'!C12</f>
        <v>HOSPITAL DOM HÉLDER CÂMARA - CG. Nº 018/2022</v>
      </c>
      <c r="C4" s="3" t="str">
        <f>'[1]TCE - ANEXO V - REC. Preencher'!F12</f>
        <v>2023NE000257</v>
      </c>
      <c r="D4" s="4">
        <f>IF('[1]TCE - ANEXO V - REC. Preencher'!G12="","",'[1]TCE - ANEXO V - REC. Preencher'!G12)</f>
        <v>44928</v>
      </c>
      <c r="E4" s="5">
        <f>'[1]TCE - ANEXO V - REC. Preencher'!H12</f>
        <v>2879975.56</v>
      </c>
      <c r="F4" s="3" t="str">
        <f>'[1]TCE - ANEXO V - REC. Preencher'!I12</f>
        <v>2023OB061112</v>
      </c>
      <c r="G4" s="4">
        <f>IF('[1]TCE - ANEXO V - REC. Preencher'!J12="","",'[1]TCE - ANEXO V - REC. Preencher'!J12)</f>
        <v>45273</v>
      </c>
      <c r="H4" s="5">
        <f>'[1]TCE - ANEXO V - REC. Preencher'!N12</f>
        <v>261815.96</v>
      </c>
    </row>
    <row r="5" spans="1:8" ht="24" customHeight="1" x14ac:dyDescent="0.25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5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5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5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5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5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5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5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5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5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5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5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5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5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5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5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5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5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5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5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5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5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5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5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5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5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5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5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5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5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5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5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5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5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5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5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5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5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5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5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5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5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5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5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5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5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5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5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5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5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5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5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5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5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5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5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5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5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5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5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5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5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5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5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5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5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5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5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5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5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5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5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5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5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5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5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5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5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5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5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5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5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5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5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5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5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5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5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5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5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5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5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5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5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5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5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5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5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5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5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5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5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5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5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5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5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5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5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5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5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5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5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5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5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5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5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5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5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5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5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5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5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5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5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5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5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5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5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5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5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5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5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5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5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5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5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5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5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5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5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5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5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5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5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5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5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5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5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5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5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5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5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5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5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5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5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5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5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5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5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5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5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5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5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5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5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5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5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5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5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5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5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5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5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5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5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5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5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5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5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5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5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5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5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5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5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5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5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5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5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5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5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5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5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5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5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5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5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5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5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5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5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5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5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5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5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5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5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5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5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5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5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5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5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5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5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5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5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5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5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5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5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5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5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5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5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5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5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5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5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5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5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5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5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5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5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5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5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5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5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5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5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5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5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5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5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5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5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5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5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5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5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5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5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5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5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5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5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5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5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5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5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5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5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5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5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5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5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5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5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5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5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5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5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5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5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5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5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5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5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5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5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5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5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5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5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5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5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5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5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5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5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5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5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5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5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5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5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5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5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5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5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5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5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5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5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5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5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5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5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5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5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5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5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5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5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5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5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5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5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5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5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5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5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5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5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5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5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5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5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5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5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5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5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5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5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5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5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5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5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5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5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5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5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5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5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5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5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5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5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5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5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5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5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5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5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5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5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5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5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5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5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5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5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5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5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5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5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5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5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5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5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5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5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5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5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5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5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5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5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5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5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5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5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5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5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5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5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5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5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5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5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5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5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5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5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5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5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5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5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5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5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5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5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5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5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5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5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5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5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5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5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5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5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5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5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5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5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5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5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5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5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5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5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5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5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5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5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5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5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5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5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5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5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5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5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5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5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5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5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5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5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5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5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5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5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5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5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5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5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5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5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5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5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5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5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5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5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5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5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5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5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5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5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5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5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5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5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5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5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5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5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5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5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5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5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5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5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5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5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5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5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5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5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5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5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5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5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5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5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5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5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5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5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5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5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5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5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5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5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5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5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5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5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5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5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5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5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5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5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5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5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5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5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5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5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5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5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5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5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5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5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5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5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5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5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5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5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5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5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5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5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5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5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5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5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5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5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5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5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5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5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5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5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5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5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5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5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5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5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5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5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5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5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5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5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5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5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5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5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5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5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5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5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5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5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5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5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5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5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5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5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5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5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5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5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5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5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5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5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5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5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5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5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5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5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5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5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5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5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5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5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5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5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5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5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5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5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5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5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5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5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5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5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5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5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5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5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5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5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5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5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5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5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5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5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5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5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5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5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5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5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5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5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5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5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5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5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5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5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5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5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5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5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5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5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5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5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5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5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5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5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5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5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5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5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5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5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5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5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5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5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5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5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5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5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5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5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5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5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5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5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5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5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5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5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5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5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5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5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5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5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5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5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5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5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5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5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5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5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5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5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5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5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5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5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5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5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5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5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5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5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5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5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5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5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5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5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5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5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5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5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5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5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5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5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5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5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5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5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5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5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5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5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5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5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5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5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5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5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5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5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5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5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5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5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5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5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5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5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5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5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5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5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5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5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5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5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5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5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5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5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5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5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5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5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5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5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5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5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5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5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5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5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5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5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5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5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5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5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5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5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5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5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5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5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5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5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5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5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5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5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5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5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5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5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5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5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5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5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5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5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5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5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5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5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5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5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5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5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5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5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5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5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5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5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5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5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5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5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5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5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5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5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5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5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5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5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5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5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5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5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5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5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5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5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5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5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5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5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5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5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5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5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5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5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5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5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5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5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5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5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5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5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5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5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5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5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5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5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5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5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5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5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5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5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5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5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5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5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5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5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5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5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5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5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5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5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5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5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5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5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5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5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5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5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5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5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5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5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5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5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5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5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5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5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5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5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5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5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5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5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5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5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5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5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5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5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5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5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5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5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5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5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5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5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5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5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5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5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5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5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5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5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5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5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5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5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5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5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5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5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5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5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5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5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5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5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5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5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5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5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5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5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5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5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5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5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5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5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5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5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5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5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5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5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5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5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5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5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5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5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5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5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5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5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5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5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5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5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5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5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5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5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5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5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5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5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5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5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5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5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5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5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5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5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5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5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5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5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5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5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5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5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5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5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5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5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5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5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5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5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5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5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5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5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5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dos Santos Soares</dc:creator>
  <cp:lastModifiedBy>Joyce dos Santos Soares</cp:lastModifiedBy>
  <dcterms:created xsi:type="dcterms:W3CDTF">2023-12-26T20:50:40Z</dcterms:created>
  <dcterms:modified xsi:type="dcterms:W3CDTF">2023-12-26T20:51:04Z</dcterms:modified>
</cp:coreProperties>
</file>