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1907ECE8-8981-46AF-BE33-3B8EC69163C1}" xr6:coauthVersionLast="47" xr6:coauthVersionMax="47" xr10:uidLastSave="{00000000-0000-0000-0000-000000000000}"/>
  <bookViews>
    <workbookView xWindow="-120" yWindow="-120" windowWidth="19440" windowHeight="10440" xr2:uid="{B6B2AF29-504A-4279-8661-7336FEE09BF0}"/>
  </bookViews>
  <sheets>
    <sheet name="demais 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<sst xmlns="http://schemas.openxmlformats.org/spreadsheetml/2006/main" count="19" uniqueCount="15">
  <si>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</si>
  <si>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</si>
  <si>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</si>
  <si>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</si>
  <si>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</si>
  <si>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</si>
  <si>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</si>
  <si>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C.G 009/2022</t>
  </si>
  <si>
    <t>CG REFRIGERAÇÃO</t>
  </si>
  <si>
    <t>DEVOLUÇÃO PAGAMENTO INDEVIDO CG REFRIGERAÇÃO</t>
  </si>
  <si>
    <t>BANCO CAIXA ECONOMICA</t>
  </si>
  <si>
    <t>RENDIMENTO APLICAÇÃO CAIXA ECONOMICA FEDERAL 1672-3</t>
  </si>
  <si>
    <t>RENDIMENTO APLICAÇÃO CAIXA ECONOMICA FEDERAL 1700-2</t>
  </si>
  <si>
    <t>BANCO SANTANDER</t>
  </si>
  <si>
    <t>RENDIMENTO APLICAÇÃO SANTANDER 13003535-0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</si>
</sst>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3\11%20NOVEMBRO%202023\DP%20Nov2023_Modelo_PCF_2022.xlsx" TargetMode="External"/><Relationship Id="rId1" Type="http://schemas.openxmlformats.org/officeDocument/2006/relationships/externalLinkPath" Target="file:///S:\Financeiro\Financeiro%20PUBLICO\PCF%202022\PCF%202023\11%20NOVEMBRO%202023\DP%20Nov2023_Modelo_PCF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6F70-8E16-4CEC-8C42-222576BAE59F}">
  <sheetPr>
    <tabColor indexed="13"/>
  </sheetPr>
  <dimension ref="A1:H991"/>
  <sheetViews>
    <sheetView showGridLines="0" tabSelected="1" topLeftCell="B1" zoomScale="90" zoomScaleNormal="90" workbookViewId="0">
      <selection activeCell="F8" sqref="F8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9767633000870</v>
      </c>
      <c r="B2" s="3" t="s">
        <v>7</v>
      </c>
      <c r="C2" s="4">
        <v>26081685000131</v>
      </c>
      <c r="D2" s="5" t="s">
        <v>8</v>
      </c>
      <c r="E2" s="5" t="s">
        <v>9</v>
      </c>
      <c r="F2" s="6">
        <v>45246</v>
      </c>
      <c r="G2" s="7">
        <v>380</v>
      </c>
    </row>
    <row r="3" spans="1:8" ht="22.5" customHeight="1" x14ac:dyDescent="0.2">
      <c r="A3" s="2">
        <f>IFERROR(VLOOKUP(B3,'[1]DADOS (OCULTAR)'!$Q$3:$S$133,3,0),"")</f>
        <v>9767633000870</v>
      </c>
      <c r="B3" s="3" t="s">
        <v>7</v>
      </c>
      <c r="C3" s="4">
        <v>360305000104</v>
      </c>
      <c r="D3" s="5" t="s">
        <v>10</v>
      </c>
      <c r="E3" s="5" t="s">
        <v>11</v>
      </c>
      <c r="F3" s="6">
        <v>45260</v>
      </c>
      <c r="G3" s="7">
        <v>2909.41</v>
      </c>
    </row>
    <row r="4" spans="1:8" ht="22.5" customHeight="1" x14ac:dyDescent="0.2">
      <c r="A4" s="2">
        <f>IFERROR(VLOOKUP(B4,'[1]DADOS (OCULTAR)'!$Q$3:$S$133,3,0),"")</f>
        <v>9767633000870</v>
      </c>
      <c r="B4" s="3" t="s">
        <v>7</v>
      </c>
      <c r="C4" s="4">
        <v>360305000104</v>
      </c>
      <c r="D4" s="5" t="s">
        <v>10</v>
      </c>
      <c r="E4" s="5" t="s">
        <v>12</v>
      </c>
      <c r="F4" s="6">
        <v>45260</v>
      </c>
      <c r="G4" s="7">
        <v>6426.48</v>
      </c>
    </row>
    <row r="5" spans="1:8" ht="22.5" customHeight="1" x14ac:dyDescent="0.2">
      <c r="A5" s="2">
        <f>IFERROR(VLOOKUP(B5,'[1]DADOS (OCULTAR)'!$Q$3:$S$133,3,0),"")</f>
        <v>9767633000870</v>
      </c>
      <c r="B5" s="3" t="s">
        <v>7</v>
      </c>
      <c r="C5" s="4">
        <v>90400888000142</v>
      </c>
      <c r="D5" s="5" t="s">
        <v>13</v>
      </c>
      <c r="E5" s="5" t="s">
        <v>14</v>
      </c>
      <c r="F5" s="6">
        <v>45260</v>
      </c>
      <c r="G5" s="7">
        <v>2.89</v>
      </c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0EE4B87B-13E7-4748-ADF9-14397B5E271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2023-12-26T19:29:59Z</dcterms:created>
  <dcterms:modified xsi:type="dcterms:W3CDTF">2023-12-26T19:30:54Z</dcterms:modified>
</cp:coreProperties>
</file>