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ADOS\"/>
    </mc:Choice>
  </mc:AlternateContent>
  <xr:revisionPtr revIDLastSave="0" documentId="8_{FD3494AC-BA53-49FB-93D2-984E2CE620CE}" xr6:coauthVersionLast="47" xr6:coauthVersionMax="47" xr10:uidLastSave="{00000000-0000-0000-0000-000000000000}"/>
  <bookViews>
    <workbookView xWindow="-120" yWindow="-120" windowWidth="19440" windowHeight="10440" xr2:uid="{5AF5E805-7421-4170-91F2-4D3D7A37A138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AB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B4931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AB4916" i="1" s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AB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AB4900" i="1" s="1"/>
  <c r="H4900" i="1"/>
  <c r="G4900" i="1"/>
  <c r="F4900" i="1"/>
  <c r="E4900" i="1"/>
  <c r="D4900" i="1"/>
  <c r="B4900" i="1"/>
  <c r="A4900" i="1"/>
  <c r="AB4899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AB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AB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AB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AB4791" i="1" s="1"/>
  <c r="H4791" i="1"/>
  <c r="G4791" i="1"/>
  <c r="F4791" i="1"/>
  <c r="E4791" i="1"/>
  <c r="D4791" i="1"/>
  <c r="B4791" i="1"/>
  <c r="A4791" i="1"/>
  <c r="AB4790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AB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B4770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B4665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AB4653" i="1" s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B4633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AB4621" i="1" s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B4617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B4605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B4601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B4589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B4573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B4569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B4557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B4553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AB4545" i="1" s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AB4513" i="1" s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AB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AB4248" i="1" s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AB4240" i="1" s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AB4232" i="1" s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AB4224" i="1" s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AB4216" i="1" s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AB4200" i="1" s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AB4192" i="1" s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AB4168" i="1" s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AB4145" i="1" s="1"/>
  <c r="H4145" i="1"/>
  <c r="G4145" i="1"/>
  <c r="F4145" i="1"/>
  <c r="E4145" i="1"/>
  <c r="D4145" i="1"/>
  <c r="B4145" i="1"/>
  <c r="A4145" i="1"/>
  <c r="AB4144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AB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AB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B3882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AB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AB3626" i="1" s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AB3578" i="1" s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S3561" i="1"/>
  <c r="R3561" i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B3445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B3437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S3436" i="1"/>
  <c r="R3436" i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S3428" i="1"/>
  <c r="R3428" i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AB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S3412" i="1"/>
  <c r="R3412" i="1"/>
  <c r="Q3412" i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B3405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S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S3396" i="1"/>
  <c r="R3396" i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AB3395" i="1" s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B3381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S3380" i="1"/>
  <c r="R3380" i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B3373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S3372" i="1"/>
  <c r="R3372" i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AB3371" i="1" s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S3364" i="1"/>
  <c r="R3364" i="1"/>
  <c r="Q3364" i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B3341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S3340" i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B3309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S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S3300" i="1"/>
  <c r="R3300" i="1"/>
  <c r="Q3300" i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S3292" i="1"/>
  <c r="R3292" i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S3284" i="1"/>
  <c r="R3284" i="1"/>
  <c r="Q3284" i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B3277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S3276" i="1"/>
  <c r="R3276" i="1"/>
  <c r="Q3276" i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M3275" i="1" s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AB2946" i="1" s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AB2938" i="1" s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AB2914" i="1" s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AB2670" i="1" s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AB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AB2634" i="1" s="1"/>
  <c r="H2634" i="1"/>
  <c r="G2634" i="1"/>
  <c r="F2634" i="1"/>
  <c r="E2634" i="1"/>
  <c r="D2634" i="1"/>
  <c r="B2634" i="1"/>
  <c r="A2634" i="1"/>
  <c r="AB2633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AB2618" i="1" s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AB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AB2602" i="1" s="1"/>
  <c r="H2602" i="1"/>
  <c r="G2602" i="1"/>
  <c r="F2602" i="1"/>
  <c r="E2602" i="1"/>
  <c r="D2602" i="1"/>
  <c r="B2602" i="1"/>
  <c r="A2602" i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AB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/>
  <c r="AB2569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AB2554" i="1" s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AB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AB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B2528" i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AB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AB2498" i="1" s="1"/>
  <c r="H2498" i="1"/>
  <c r="G2498" i="1"/>
  <c r="F2498" i="1"/>
  <c r="E2498" i="1"/>
  <c r="D2498" i="1"/>
  <c r="B2498" i="1"/>
  <c r="A2498" i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AB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B2481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AB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B2464" i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AB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AB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AB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AB1889" i="1" s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AB1825" i="1" s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AB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B1781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AB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B1717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AB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B1653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AB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B1589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B1572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B1556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B1540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B1524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B1508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B1492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AB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AB1465" i="1" s="1"/>
  <c r="H1465" i="1"/>
  <c r="G1465" i="1"/>
  <c r="F1465" i="1"/>
  <c r="E1465" i="1"/>
  <c r="D1465" i="1"/>
  <c r="B1465" i="1"/>
  <c r="A1465" i="1"/>
  <c r="AB1464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AB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AB1433" i="1" s="1"/>
  <c r="H1433" i="1"/>
  <c r="G1433" i="1"/>
  <c r="F1433" i="1"/>
  <c r="E1433" i="1"/>
  <c r="D1433" i="1"/>
  <c r="B1433" i="1"/>
  <c r="A1433" i="1"/>
  <c r="AB1432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AB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AB1401" i="1" s="1"/>
  <c r="H1401" i="1"/>
  <c r="G1401" i="1"/>
  <c r="F1401" i="1"/>
  <c r="E1401" i="1"/>
  <c r="D1401" i="1"/>
  <c r="B1401" i="1"/>
  <c r="A1401" i="1"/>
  <c r="AB1400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AB1385" i="1" s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AB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AB1369" i="1" s="1"/>
  <c r="H1369" i="1"/>
  <c r="G1369" i="1"/>
  <c r="F1369" i="1"/>
  <c r="E1369" i="1"/>
  <c r="D1369" i="1"/>
  <c r="B1369" i="1"/>
  <c r="A1369" i="1"/>
  <c r="AB1368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AB1353" i="1" s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AB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AB1337" i="1" s="1"/>
  <c r="H1337" i="1"/>
  <c r="G1337" i="1"/>
  <c r="F1337" i="1"/>
  <c r="E1337" i="1"/>
  <c r="D1337" i="1"/>
  <c r="B1337" i="1"/>
  <c r="A1337" i="1"/>
  <c r="AB1336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AB1329" i="1" s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AB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B1327" i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AB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AB1315" i="1" s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AB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AB1297" i="1" s="1"/>
  <c r="H1297" i="1"/>
  <c r="G1297" i="1"/>
  <c r="F1297" i="1"/>
  <c r="E1297" i="1"/>
  <c r="D1297" i="1"/>
  <c r="B1297" i="1"/>
  <c r="A1297" i="1"/>
  <c r="AB1296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AB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AB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AB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AB1265" i="1" s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AB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B1263" i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AB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AB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AB1233" i="1" s="1"/>
  <c r="H1233" i="1"/>
  <c r="G1233" i="1"/>
  <c r="F1233" i="1"/>
  <c r="E1233" i="1"/>
  <c r="D1233" i="1"/>
  <c r="B1233" i="1"/>
  <c r="A1233" i="1"/>
  <c r="AB1232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AB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AB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AB197" i="1" s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AB165" i="1" s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AB149" i="1" s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AB129" i="1" s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AB113" i="1" s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AB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AB97" i="1" s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AB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AB81" i="1" s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AB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AB69" i="1" s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AB53" i="1" s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W45" i="1"/>
  <c r="U45" i="1"/>
  <c r="T45" i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AB37" i="1" s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AB21" i="1" s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AB5" i="1" s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84" i="1" l="1"/>
  <c r="AB100" i="1"/>
  <c r="AB116" i="1"/>
  <c r="AB180" i="1"/>
  <c r="AB31" i="1"/>
  <c r="AB62" i="1"/>
  <c r="AB63" i="1"/>
  <c r="AB95" i="1"/>
  <c r="AB110" i="1"/>
  <c r="AB111" i="1"/>
  <c r="AB126" i="1"/>
  <c r="AB127" i="1"/>
  <c r="AB158" i="1"/>
  <c r="AB175" i="1"/>
  <c r="AB307" i="1"/>
  <c r="AB382" i="1"/>
  <c r="AB494" i="1"/>
  <c r="AB10" i="1"/>
  <c r="AB42" i="1"/>
  <c r="AB58" i="1"/>
  <c r="AB74" i="1"/>
  <c r="AB90" i="1"/>
  <c r="AB107" i="1"/>
  <c r="AB138" i="1"/>
  <c r="AB139" i="1"/>
  <c r="AB186" i="1"/>
  <c r="AB215" i="1"/>
  <c r="AB222" i="1"/>
  <c r="AB231" i="1"/>
  <c r="AB238" i="1"/>
  <c r="AB240" i="1"/>
  <c r="AB247" i="1"/>
  <c r="AB254" i="1"/>
  <c r="AB256" i="1"/>
  <c r="AB263" i="1"/>
  <c r="AB270" i="1"/>
  <c r="AB272" i="1"/>
  <c r="AB279" i="1"/>
  <c r="AB286" i="1"/>
  <c r="AB288" i="1"/>
  <c r="AB295" i="1"/>
  <c r="AB302" i="1"/>
  <c r="AB304" i="1"/>
  <c r="AB311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63" i="1"/>
  <c r="AB370" i="1"/>
  <c r="AB372" i="1"/>
  <c r="AB379" i="1"/>
  <c r="AB386" i="1"/>
  <c r="AB388" i="1"/>
  <c r="AB395" i="1"/>
  <c r="AB402" i="1"/>
  <c r="AB404" i="1"/>
  <c r="AB411" i="1"/>
  <c r="AB418" i="1"/>
  <c r="AB420" i="1"/>
  <c r="AB427" i="1"/>
  <c r="AB434" i="1"/>
  <c r="AB436" i="1"/>
  <c r="AB443" i="1"/>
  <c r="AB450" i="1"/>
  <c r="AB452" i="1"/>
  <c r="AB459" i="1"/>
  <c r="AB466" i="1"/>
  <c r="AB468" i="1"/>
  <c r="AB475" i="1"/>
  <c r="AB482" i="1"/>
  <c r="AB484" i="1"/>
  <c r="AB491" i="1"/>
  <c r="AB498" i="1"/>
  <c r="AB500" i="1"/>
  <c r="AB507" i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8" i="1"/>
  <c r="AB580" i="1"/>
  <c r="AB587" i="1"/>
  <c r="AB594" i="1"/>
  <c r="AB596" i="1"/>
  <c r="AB603" i="1"/>
  <c r="AB610" i="1"/>
  <c r="AB612" i="1"/>
  <c r="AB619" i="1"/>
  <c r="AB626" i="1"/>
  <c r="AB14" i="1"/>
  <c r="AB47" i="1"/>
  <c r="AB243" i="1"/>
  <c r="AB259" i="1"/>
  <c r="AB291" i="1"/>
  <c r="AB455" i="1"/>
  <c r="AB503" i="1"/>
  <c r="AB519" i="1"/>
  <c r="AB11" i="1"/>
  <c r="AB26" i="1"/>
  <c r="AB59" i="1"/>
  <c r="AB122" i="1"/>
  <c r="AB154" i="1"/>
  <c r="AB155" i="1"/>
  <c r="AB171" i="1"/>
  <c r="AB202" i="1"/>
  <c r="AB206" i="1"/>
  <c r="AB208" i="1"/>
  <c r="AB224" i="1"/>
  <c r="S6" i="1"/>
  <c r="AB6" i="1" s="1"/>
  <c r="P11" i="1"/>
  <c r="Z13" i="1"/>
  <c r="M16" i="1"/>
  <c r="AB16" i="1" s="1"/>
  <c r="V17" i="1"/>
  <c r="AB17" i="1" s="1"/>
  <c r="AB22" i="1"/>
  <c r="S22" i="1"/>
  <c r="P27" i="1"/>
  <c r="AB27" i="1" s="1"/>
  <c r="Z29" i="1"/>
  <c r="M32" i="1"/>
  <c r="AB32" i="1" s="1"/>
  <c r="V33" i="1"/>
  <c r="AB33" i="1" s="1"/>
  <c r="AB38" i="1"/>
  <c r="S38" i="1"/>
  <c r="P43" i="1"/>
  <c r="AB43" i="1" s="1"/>
  <c r="Z45" i="1"/>
  <c r="M48" i="1"/>
  <c r="AB48" i="1" s="1"/>
  <c r="V49" i="1"/>
  <c r="AB49" i="1" s="1"/>
  <c r="AB54" i="1"/>
  <c r="S54" i="1"/>
  <c r="P59" i="1"/>
  <c r="Z61" i="1"/>
  <c r="M64" i="1"/>
  <c r="AB64" i="1" s="1"/>
  <c r="V65" i="1"/>
  <c r="AB65" i="1" s="1"/>
  <c r="S70" i="1"/>
  <c r="AB70" i="1" s="1"/>
  <c r="P75" i="1"/>
  <c r="AB86" i="1"/>
  <c r="AB102" i="1"/>
  <c r="AB118" i="1"/>
  <c r="M128" i="1"/>
  <c r="AB128" i="1" s="1"/>
  <c r="AB134" i="1"/>
  <c r="M144" i="1"/>
  <c r="AB144" i="1" s="1"/>
  <c r="V145" i="1"/>
  <c r="AB145" i="1" s="1"/>
  <c r="AB150" i="1"/>
  <c r="S150" i="1"/>
  <c r="M160" i="1"/>
  <c r="AB160" i="1" s="1"/>
  <c r="V161" i="1"/>
  <c r="AB161" i="1" s="1"/>
  <c r="S166" i="1"/>
  <c r="AB166" i="1" s="1"/>
  <c r="M176" i="1"/>
  <c r="AB176" i="1" s="1"/>
  <c r="V177" i="1"/>
  <c r="AB177" i="1" s="1"/>
  <c r="S182" i="1"/>
  <c r="AB182" i="1" s="1"/>
  <c r="P187" i="1"/>
  <c r="AB187" i="1" s="1"/>
  <c r="M192" i="1"/>
  <c r="AB192" i="1" s="1"/>
  <c r="V193" i="1"/>
  <c r="AB193" i="1" s="1"/>
  <c r="AB198" i="1"/>
  <c r="S198" i="1"/>
  <c r="P203" i="1"/>
  <c r="AB203" i="1" s="1"/>
  <c r="AB210" i="1"/>
  <c r="AB212" i="1"/>
  <c r="AB219" i="1"/>
  <c r="AB226" i="1"/>
  <c r="AB228" i="1"/>
  <c r="AB235" i="1"/>
  <c r="AB242" i="1"/>
  <c r="AB244" i="1"/>
  <c r="AB251" i="1"/>
  <c r="AB258" i="1"/>
  <c r="AB260" i="1"/>
  <c r="AB267" i="1"/>
  <c r="AB274" i="1"/>
  <c r="AB276" i="1"/>
  <c r="AB283" i="1"/>
  <c r="AB290" i="1"/>
  <c r="AB292" i="1"/>
  <c r="AB299" i="1"/>
  <c r="AB306" i="1"/>
  <c r="AB308" i="1"/>
  <c r="AB315" i="1"/>
  <c r="AB358" i="1"/>
  <c r="AB360" i="1"/>
  <c r="AB367" i="1"/>
  <c r="AB374" i="1"/>
  <c r="AB376" i="1"/>
  <c r="AB383" i="1"/>
  <c r="AB390" i="1"/>
  <c r="AB392" i="1"/>
  <c r="AB399" i="1"/>
  <c r="AB406" i="1"/>
  <c r="AB408" i="1"/>
  <c r="AB415" i="1"/>
  <c r="AB422" i="1"/>
  <c r="AB424" i="1"/>
  <c r="AB431" i="1"/>
  <c r="AB438" i="1"/>
  <c r="AB440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11" i="1"/>
  <c r="AB518" i="1"/>
  <c r="AB520" i="1"/>
  <c r="AB527" i="1"/>
  <c r="AB534" i="1"/>
  <c r="AB536" i="1"/>
  <c r="AB543" i="1"/>
  <c r="AB550" i="1"/>
  <c r="AB552" i="1"/>
  <c r="AB559" i="1"/>
  <c r="AB566" i="1"/>
  <c r="AB568" i="1"/>
  <c r="AB575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55" i="1"/>
  <c r="AB662" i="1"/>
  <c r="AB664" i="1"/>
  <c r="AB671" i="1"/>
  <c r="AB678" i="1"/>
  <c r="AB680" i="1"/>
  <c r="AB687" i="1"/>
  <c r="AB694" i="1"/>
  <c r="AB696" i="1"/>
  <c r="AB703" i="1"/>
  <c r="AB710" i="1"/>
  <c r="AB712" i="1"/>
  <c r="AB719" i="1"/>
  <c r="AB726" i="1"/>
  <c r="AB728" i="1"/>
  <c r="AB735" i="1"/>
  <c r="AB742" i="1"/>
  <c r="AB744" i="1"/>
  <c r="AB751" i="1"/>
  <c r="AB758" i="1"/>
  <c r="AB760" i="1"/>
  <c r="AB767" i="1"/>
  <c r="AB774" i="1"/>
  <c r="AB776" i="1"/>
  <c r="AB783" i="1"/>
  <c r="AB790" i="1"/>
  <c r="AB792" i="1"/>
  <c r="AB799" i="1"/>
  <c r="AB806" i="1"/>
  <c r="AB808" i="1"/>
  <c r="AB815" i="1"/>
  <c r="AB822" i="1"/>
  <c r="AB824" i="1"/>
  <c r="AB831" i="1"/>
  <c r="AB838" i="1"/>
  <c r="AB840" i="1"/>
  <c r="AB847" i="1"/>
  <c r="AB854" i="1"/>
  <c r="AB856" i="1"/>
  <c r="AB863" i="1"/>
  <c r="AB870" i="1"/>
  <c r="AB872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1" i="1"/>
  <c r="AB1230" i="1"/>
  <c r="AB1235" i="1"/>
  <c r="AB1249" i="1"/>
  <c r="AB1255" i="1"/>
  <c r="AB1276" i="1"/>
  <c r="AB1285" i="1"/>
  <c r="AB1294" i="1"/>
  <c r="AB1299" i="1"/>
  <c r="AB1313" i="1"/>
  <c r="AB1319" i="1"/>
  <c r="AB1516" i="1"/>
  <c r="AB1637" i="1"/>
  <c r="AB15" i="1"/>
  <c r="AB79" i="1"/>
  <c r="AB94" i="1"/>
  <c r="AB142" i="1"/>
  <c r="AB143" i="1"/>
  <c r="AB159" i="1"/>
  <c r="AB190" i="1"/>
  <c r="AB191" i="1"/>
  <c r="AB375" i="1"/>
  <c r="AB391" i="1"/>
  <c r="AB423" i="1"/>
  <c r="AB599" i="1"/>
  <c r="AB615" i="1"/>
  <c r="AB75" i="1"/>
  <c r="AB91" i="1"/>
  <c r="AB106" i="1"/>
  <c r="AB123" i="1"/>
  <c r="AB170" i="1"/>
  <c r="AB3" i="1"/>
  <c r="P7" i="1"/>
  <c r="AB7" i="1" s="1"/>
  <c r="Z9" i="1"/>
  <c r="AB9" i="1" s="1"/>
  <c r="M12" i="1"/>
  <c r="AB12" i="1" s="1"/>
  <c r="V13" i="1"/>
  <c r="AB13" i="1" s="1"/>
  <c r="S18" i="1"/>
  <c r="AB18" i="1" s="1"/>
  <c r="AB19" i="1"/>
  <c r="P23" i="1"/>
  <c r="AB23" i="1" s="1"/>
  <c r="Z25" i="1"/>
  <c r="AB25" i="1" s="1"/>
  <c r="M28" i="1"/>
  <c r="AB28" i="1" s="1"/>
  <c r="V29" i="1"/>
  <c r="AB29" i="1" s="1"/>
  <c r="S34" i="1"/>
  <c r="AB34" i="1" s="1"/>
  <c r="AB35" i="1"/>
  <c r="P39" i="1"/>
  <c r="AB39" i="1" s="1"/>
  <c r="Z41" i="1"/>
  <c r="AB41" i="1" s="1"/>
  <c r="M44" i="1"/>
  <c r="AB44" i="1" s="1"/>
  <c r="V45" i="1"/>
  <c r="AB45" i="1" s="1"/>
  <c r="AB50" i="1"/>
  <c r="S50" i="1"/>
  <c r="AB51" i="1"/>
  <c r="P55" i="1"/>
  <c r="AB55" i="1" s="1"/>
  <c r="Z57" i="1"/>
  <c r="AB57" i="1" s="1"/>
  <c r="M60" i="1"/>
  <c r="AB60" i="1" s="1"/>
  <c r="V61" i="1"/>
  <c r="AB61" i="1" s="1"/>
  <c r="S66" i="1"/>
  <c r="AB66" i="1" s="1"/>
  <c r="AB67" i="1"/>
  <c r="P71" i="1"/>
  <c r="AB71" i="1" s="1"/>
  <c r="Z73" i="1"/>
  <c r="AB73" i="1" s="1"/>
  <c r="M76" i="1"/>
  <c r="AB76" i="1" s="1"/>
  <c r="V77" i="1"/>
  <c r="AB77" i="1" s="1"/>
  <c r="S82" i="1"/>
  <c r="AB82" i="1" s="1"/>
  <c r="AB83" i="1"/>
  <c r="P87" i="1"/>
  <c r="AB87" i="1" s="1"/>
  <c r="Z89" i="1"/>
  <c r="AB89" i="1" s="1"/>
  <c r="M92" i="1"/>
  <c r="AB92" i="1" s="1"/>
  <c r="V93" i="1"/>
  <c r="AB93" i="1" s="1"/>
  <c r="S98" i="1"/>
  <c r="AB98" i="1" s="1"/>
  <c r="AB99" i="1"/>
  <c r="P103" i="1"/>
  <c r="AB103" i="1" s="1"/>
  <c r="Z105" i="1"/>
  <c r="AB105" i="1" s="1"/>
  <c r="M108" i="1"/>
  <c r="AB108" i="1" s="1"/>
  <c r="V109" i="1"/>
  <c r="AB109" i="1" s="1"/>
  <c r="AB114" i="1"/>
  <c r="S114" i="1"/>
  <c r="AB115" i="1"/>
  <c r="P119" i="1"/>
  <c r="AB119" i="1" s="1"/>
  <c r="Z121" i="1"/>
  <c r="AB121" i="1" s="1"/>
  <c r="M124" i="1"/>
  <c r="AB124" i="1" s="1"/>
  <c r="V125" i="1"/>
  <c r="AB125" i="1" s="1"/>
  <c r="S130" i="1"/>
  <c r="AB130" i="1" s="1"/>
  <c r="AB131" i="1"/>
  <c r="P135" i="1"/>
  <c r="AB135" i="1" s="1"/>
  <c r="Z137" i="1"/>
  <c r="AB137" i="1" s="1"/>
  <c r="M140" i="1"/>
  <c r="AB140" i="1" s="1"/>
  <c r="V141" i="1"/>
  <c r="AB141" i="1" s="1"/>
  <c r="S146" i="1"/>
  <c r="AB146" i="1" s="1"/>
  <c r="AB147" i="1"/>
  <c r="P151" i="1"/>
  <c r="AB151" i="1" s="1"/>
  <c r="Z153" i="1"/>
  <c r="AB153" i="1" s="1"/>
  <c r="M156" i="1"/>
  <c r="AB156" i="1" s="1"/>
  <c r="V157" i="1"/>
  <c r="AB157" i="1" s="1"/>
  <c r="S162" i="1"/>
  <c r="AB162" i="1" s="1"/>
  <c r="AB163" i="1"/>
  <c r="P167" i="1"/>
  <c r="AB167" i="1" s="1"/>
  <c r="Z169" i="1"/>
  <c r="AB169" i="1" s="1"/>
  <c r="M172" i="1"/>
  <c r="AB172" i="1" s="1"/>
  <c r="V173" i="1"/>
  <c r="AB173" i="1" s="1"/>
  <c r="AB178" i="1"/>
  <c r="S178" i="1"/>
  <c r="AB179" i="1"/>
  <c r="P183" i="1"/>
  <c r="AB183" i="1" s="1"/>
  <c r="Z185" i="1"/>
  <c r="AB185" i="1" s="1"/>
  <c r="M188" i="1"/>
  <c r="AB188" i="1" s="1"/>
  <c r="V189" i="1"/>
  <c r="AB189" i="1" s="1"/>
  <c r="S194" i="1"/>
  <c r="AB194" i="1" s="1"/>
  <c r="AB195" i="1"/>
  <c r="P199" i="1"/>
  <c r="AB199" i="1" s="1"/>
  <c r="Z201" i="1"/>
  <c r="AB201" i="1" s="1"/>
  <c r="AB207" i="1"/>
  <c r="AB214" i="1"/>
  <c r="AB216" i="1"/>
  <c r="AB223" i="1"/>
  <c r="AB230" i="1"/>
  <c r="AB232" i="1"/>
  <c r="AB239" i="1"/>
  <c r="AB246" i="1"/>
  <c r="AB248" i="1"/>
  <c r="AB255" i="1"/>
  <c r="AB262" i="1"/>
  <c r="AB264" i="1"/>
  <c r="AB271" i="1"/>
  <c r="AB278" i="1"/>
  <c r="AB280" i="1"/>
  <c r="AB287" i="1"/>
  <c r="AB294" i="1"/>
  <c r="AB296" i="1"/>
  <c r="AB303" i="1"/>
  <c r="AB310" i="1"/>
  <c r="AB312" i="1"/>
  <c r="AB319" i="1"/>
  <c r="AB323" i="1"/>
  <c r="AB327" i="1"/>
  <c r="AB331" i="1"/>
  <c r="AB335" i="1"/>
  <c r="AB339" i="1"/>
  <c r="AB343" i="1"/>
  <c r="AB347" i="1"/>
  <c r="AB351" i="1"/>
  <c r="AB355" i="1"/>
  <c r="AB362" i="1"/>
  <c r="AB364" i="1"/>
  <c r="AB371" i="1"/>
  <c r="AB378" i="1"/>
  <c r="AB380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3" i="1"/>
  <c r="AB570" i="1"/>
  <c r="AB572" i="1"/>
  <c r="AB579" i="1"/>
  <c r="AB586" i="1"/>
  <c r="AB588" i="1"/>
  <c r="AB595" i="1"/>
  <c r="AB602" i="1"/>
  <c r="AB604" i="1"/>
  <c r="AB611" i="1"/>
  <c r="AB618" i="1"/>
  <c r="AB620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810" i="1"/>
  <c r="AB812" i="1"/>
  <c r="AB819" i="1"/>
  <c r="AB826" i="1"/>
  <c r="AB828" i="1"/>
  <c r="AB835" i="1"/>
  <c r="AB842" i="1"/>
  <c r="AB844" i="1"/>
  <c r="AB851" i="1"/>
  <c r="AB858" i="1"/>
  <c r="AB860" i="1"/>
  <c r="AB867" i="1"/>
  <c r="AB874" i="1"/>
  <c r="AB876" i="1"/>
  <c r="AB883" i="1"/>
  <c r="AB890" i="1"/>
  <c r="AB892" i="1"/>
  <c r="AB899" i="1"/>
  <c r="AB906" i="1"/>
  <c r="AB908" i="1"/>
  <c r="AB915" i="1"/>
  <c r="AB922" i="1"/>
  <c r="AB924" i="1"/>
  <c r="AB931" i="1"/>
  <c r="AB938" i="1"/>
  <c r="AB940" i="1"/>
  <c r="AB947" i="1"/>
  <c r="AB954" i="1"/>
  <c r="AB956" i="1"/>
  <c r="AB963" i="1"/>
  <c r="AB970" i="1"/>
  <c r="AB972" i="1"/>
  <c r="AB979" i="1"/>
  <c r="AB986" i="1"/>
  <c r="AB988" i="1"/>
  <c r="AB995" i="1"/>
  <c r="AB1002" i="1"/>
  <c r="AB1004" i="1"/>
  <c r="AB1011" i="1"/>
  <c r="AB1018" i="1"/>
  <c r="AB1020" i="1"/>
  <c r="AB1027" i="1"/>
  <c r="AB1034" i="1"/>
  <c r="AB1036" i="1"/>
  <c r="AB1043" i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55" i="1"/>
  <c r="AB1162" i="1"/>
  <c r="AB1164" i="1"/>
  <c r="AB1171" i="1"/>
  <c r="AB1178" i="1"/>
  <c r="AB1180" i="1"/>
  <c r="AB1187" i="1"/>
  <c r="AB1194" i="1"/>
  <c r="AB1196" i="1"/>
  <c r="AB1203" i="1"/>
  <c r="AB1210" i="1"/>
  <c r="AB1212" i="1"/>
  <c r="AB1228" i="1"/>
  <c r="AB1237" i="1"/>
  <c r="AB1246" i="1"/>
  <c r="AB1271" i="1"/>
  <c r="AB1292" i="1"/>
  <c r="AB1301" i="1"/>
  <c r="AB1310" i="1"/>
  <c r="AB1356" i="1"/>
  <c r="AB1388" i="1"/>
  <c r="AB1420" i="1"/>
  <c r="AB1452" i="1"/>
  <c r="AB1456" i="1"/>
  <c r="AB1463" i="1"/>
  <c r="AB1536" i="1"/>
  <c r="AB30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5" i="1"/>
  <c r="AB702" i="1"/>
  <c r="AB704" i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5" i="1"/>
  <c r="AB782" i="1"/>
  <c r="AB784" i="1"/>
  <c r="AB791" i="1"/>
  <c r="AB798" i="1"/>
  <c r="AB800" i="1"/>
  <c r="AB807" i="1"/>
  <c r="AB814" i="1"/>
  <c r="AB816" i="1"/>
  <c r="AB823" i="1"/>
  <c r="AB830" i="1"/>
  <c r="AB832" i="1"/>
  <c r="AB839" i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AB1159" i="1"/>
  <c r="AB1166" i="1"/>
  <c r="AB1168" i="1"/>
  <c r="AB1175" i="1"/>
  <c r="AB1182" i="1"/>
  <c r="AB1184" i="1"/>
  <c r="AB1191" i="1"/>
  <c r="AB1198" i="1"/>
  <c r="AB1200" i="1"/>
  <c r="AB1207" i="1"/>
  <c r="AB1214" i="1"/>
  <c r="AB1217" i="1"/>
  <c r="AB1223" i="1"/>
  <c r="AB1244" i="1"/>
  <c r="AB1253" i="1"/>
  <c r="AB1262" i="1"/>
  <c r="AB1267" i="1"/>
  <c r="AB1281" i="1"/>
  <c r="AB1287" i="1"/>
  <c r="AB1308" i="1"/>
  <c r="AB1317" i="1"/>
  <c r="AB1326" i="1"/>
  <c r="AB1484" i="1"/>
  <c r="AB1488" i="1"/>
  <c r="AB1552" i="1"/>
  <c r="AB1765" i="1"/>
  <c r="AB1331" i="1"/>
  <c r="AB1346" i="1"/>
  <c r="AB1347" i="1"/>
  <c r="AB1362" i="1"/>
  <c r="AB1363" i="1"/>
  <c r="AB1378" i="1"/>
  <c r="AB1379" i="1"/>
  <c r="AB1394" i="1"/>
  <c r="AB1395" i="1"/>
  <c r="AB1410" i="1"/>
  <c r="AB1411" i="1"/>
  <c r="AB1426" i="1"/>
  <c r="AB1427" i="1"/>
  <c r="AB1442" i="1"/>
  <c r="AB1443" i="1"/>
  <c r="AB1458" i="1"/>
  <c r="AB1459" i="1"/>
  <c r="AB1474" i="1"/>
  <c r="AB1475" i="1"/>
  <c r="AB1495" i="1"/>
  <c r="AB1511" i="1"/>
  <c r="AB1527" i="1"/>
  <c r="AB1543" i="1"/>
  <c r="AB1559" i="1"/>
  <c r="M1568" i="1"/>
  <c r="AB1568" i="1" s="1"/>
  <c r="V1569" i="1"/>
  <c r="AB1569" i="1" s="1"/>
  <c r="AB1570" i="1"/>
  <c r="S1570" i="1"/>
  <c r="P1571" i="1"/>
  <c r="AB1571" i="1" s="1"/>
  <c r="AB1575" i="1"/>
  <c r="M1584" i="1"/>
  <c r="AB1584" i="1" s="1"/>
  <c r="V1585" i="1"/>
  <c r="AB1586" i="1"/>
  <c r="S1586" i="1"/>
  <c r="P1587" i="1"/>
  <c r="AB1587" i="1" s="1"/>
  <c r="AB1593" i="1"/>
  <c r="M1598" i="1"/>
  <c r="P1609" i="1"/>
  <c r="Z1643" i="1"/>
  <c r="AB1643" i="1" s="1"/>
  <c r="AB1650" i="1"/>
  <c r="AB1655" i="1"/>
  <c r="AB1657" i="1"/>
  <c r="M1662" i="1"/>
  <c r="P1673" i="1"/>
  <c r="V1691" i="1"/>
  <c r="S1696" i="1"/>
  <c r="Z1707" i="1"/>
  <c r="AB1707" i="1" s="1"/>
  <c r="AB1714" i="1"/>
  <c r="AB1719" i="1"/>
  <c r="AB1721" i="1"/>
  <c r="M1726" i="1"/>
  <c r="P1737" i="1"/>
  <c r="V1755" i="1"/>
  <c r="S1760" i="1"/>
  <c r="Z1771" i="1"/>
  <c r="AB1771" i="1" s="1"/>
  <c r="AB1778" i="1"/>
  <c r="AB1783" i="1"/>
  <c r="AB1785" i="1"/>
  <c r="M1790" i="1"/>
  <c r="AB1790" i="1" s="1"/>
  <c r="AB1817" i="1"/>
  <c r="AB1849" i="1"/>
  <c r="AB1881" i="1"/>
  <c r="AB1959" i="1"/>
  <c r="AB1967" i="1"/>
  <c r="AB2023" i="1"/>
  <c r="AB2031" i="1"/>
  <c r="AB2087" i="1"/>
  <c r="AB2095" i="1"/>
  <c r="AB2151" i="1"/>
  <c r="AB2159" i="1"/>
  <c r="AB2215" i="1"/>
  <c r="AB2223" i="1"/>
  <c r="AB2279" i="1"/>
  <c r="AB2287" i="1"/>
  <c r="AB2343" i="1"/>
  <c r="AB2351" i="1"/>
  <c r="AB2394" i="1"/>
  <c r="AB2432" i="1"/>
  <c r="AB2458" i="1"/>
  <c r="AB2496" i="1"/>
  <c r="AB2522" i="1"/>
  <c r="AB1222" i="1"/>
  <c r="AB1238" i="1"/>
  <c r="AB1254" i="1"/>
  <c r="AB1270" i="1"/>
  <c r="AB1286" i="1"/>
  <c r="AB1302" i="1"/>
  <c r="AB1318" i="1"/>
  <c r="AB1342" i="1"/>
  <c r="AB1358" i="1"/>
  <c r="AB1374" i="1"/>
  <c r="AB1375" i="1"/>
  <c r="AB1390" i="1"/>
  <c r="AB1406" i="1"/>
  <c r="AB1422" i="1"/>
  <c r="AB1438" i="1"/>
  <c r="AB1439" i="1"/>
  <c r="AB1454" i="1"/>
  <c r="AB1470" i="1"/>
  <c r="AB1489" i="1"/>
  <c r="AB1494" i="1"/>
  <c r="AB1505" i="1"/>
  <c r="AB1510" i="1"/>
  <c r="AB1515" i="1"/>
  <c r="AB1521" i="1"/>
  <c r="AB1526" i="1"/>
  <c r="AB1537" i="1"/>
  <c r="AB1542" i="1"/>
  <c r="AB1553" i="1"/>
  <c r="AB1558" i="1"/>
  <c r="AB1574" i="1"/>
  <c r="AB1579" i="1"/>
  <c r="AB1585" i="1"/>
  <c r="AB1602" i="1"/>
  <c r="AB1609" i="1"/>
  <c r="AB1666" i="1"/>
  <c r="AB1673" i="1"/>
  <c r="AB1730" i="1"/>
  <c r="AB1737" i="1"/>
  <c r="AB1794" i="1"/>
  <c r="AB1907" i="1"/>
  <c r="AB1923" i="1"/>
  <c r="AB1939" i="1"/>
  <c r="AB1979" i="1"/>
  <c r="AB2043" i="1"/>
  <c r="AB2107" i="1"/>
  <c r="AB2171" i="1"/>
  <c r="AB2235" i="1"/>
  <c r="AB2299" i="1"/>
  <c r="AB2363" i="1"/>
  <c r="P1218" i="1"/>
  <c r="AB1218" i="1" s="1"/>
  <c r="V1220" i="1"/>
  <c r="AB1220" i="1" s="1"/>
  <c r="Z1224" i="1"/>
  <c r="AB1224" i="1" s="1"/>
  <c r="AB1226" i="1"/>
  <c r="M1227" i="1"/>
  <c r="AB1227" i="1" s="1"/>
  <c r="S1229" i="1"/>
  <c r="AB1229" i="1" s="1"/>
  <c r="P1234" i="1"/>
  <c r="AB1234" i="1" s="1"/>
  <c r="V1236" i="1"/>
  <c r="AB1236" i="1" s="1"/>
  <c r="Z1240" i="1"/>
  <c r="AB1240" i="1" s="1"/>
  <c r="AB1242" i="1"/>
  <c r="M1243" i="1"/>
  <c r="AB1243" i="1" s="1"/>
  <c r="S1245" i="1"/>
  <c r="AB1245" i="1" s="1"/>
  <c r="P1250" i="1"/>
  <c r="AB1250" i="1" s="1"/>
  <c r="V1252" i="1"/>
  <c r="AB1252" i="1" s="1"/>
  <c r="Z1256" i="1"/>
  <c r="AB1256" i="1" s="1"/>
  <c r="AB1258" i="1"/>
  <c r="M1259" i="1"/>
  <c r="AB1259" i="1" s="1"/>
  <c r="S1261" i="1"/>
  <c r="AB1261" i="1" s="1"/>
  <c r="P1266" i="1"/>
  <c r="AB1266" i="1" s="1"/>
  <c r="V1268" i="1"/>
  <c r="AB1268" i="1" s="1"/>
  <c r="Z1272" i="1"/>
  <c r="AB1272" i="1" s="1"/>
  <c r="AB1274" i="1"/>
  <c r="M1275" i="1"/>
  <c r="AB1275" i="1" s="1"/>
  <c r="S1277" i="1"/>
  <c r="AB1277" i="1" s="1"/>
  <c r="P1282" i="1"/>
  <c r="AB1282" i="1" s="1"/>
  <c r="V1284" i="1"/>
  <c r="AB1284" i="1" s="1"/>
  <c r="Z1288" i="1"/>
  <c r="AB1288" i="1" s="1"/>
  <c r="AB1290" i="1"/>
  <c r="M1291" i="1"/>
  <c r="AB1291" i="1" s="1"/>
  <c r="S1293" i="1"/>
  <c r="AB1293" i="1" s="1"/>
  <c r="P1298" i="1"/>
  <c r="AB1298" i="1" s="1"/>
  <c r="V1300" i="1"/>
  <c r="AB1300" i="1" s="1"/>
  <c r="Z1304" i="1"/>
  <c r="AB1304" i="1" s="1"/>
  <c r="AB1306" i="1"/>
  <c r="M1307" i="1"/>
  <c r="AB1307" i="1" s="1"/>
  <c r="S1309" i="1"/>
  <c r="AB1309" i="1" s="1"/>
  <c r="P1314" i="1"/>
  <c r="AB1314" i="1" s="1"/>
  <c r="V1316" i="1"/>
  <c r="AB1316" i="1" s="1"/>
  <c r="Z1320" i="1"/>
  <c r="AB1320" i="1" s="1"/>
  <c r="AB1322" i="1"/>
  <c r="M1323" i="1"/>
  <c r="AB1323" i="1" s="1"/>
  <c r="S1325" i="1"/>
  <c r="AB1325" i="1" s="1"/>
  <c r="P1330" i="1"/>
  <c r="AB1330" i="1" s="1"/>
  <c r="M1332" i="1"/>
  <c r="AB1332" i="1" s="1"/>
  <c r="V1333" i="1"/>
  <c r="AB1333" i="1" s="1"/>
  <c r="AB1338" i="1"/>
  <c r="S1338" i="1"/>
  <c r="AB1339" i="1"/>
  <c r="P1343" i="1"/>
  <c r="AB1343" i="1" s="1"/>
  <c r="Z1345" i="1"/>
  <c r="AB1345" i="1" s="1"/>
  <c r="M1348" i="1"/>
  <c r="AB1348" i="1" s="1"/>
  <c r="V1349" i="1"/>
  <c r="AB1349" i="1" s="1"/>
  <c r="S1354" i="1"/>
  <c r="AB1354" i="1" s="1"/>
  <c r="AB1355" i="1"/>
  <c r="P1359" i="1"/>
  <c r="AB1359" i="1" s="1"/>
  <c r="Z1361" i="1"/>
  <c r="AB1361" i="1" s="1"/>
  <c r="M1364" i="1"/>
  <c r="AB1364" i="1" s="1"/>
  <c r="V1365" i="1"/>
  <c r="AB1365" i="1" s="1"/>
  <c r="S1370" i="1"/>
  <c r="AB1370" i="1" s="1"/>
  <c r="AB1371" i="1"/>
  <c r="P1375" i="1"/>
  <c r="Z1377" i="1"/>
  <c r="AB1377" i="1" s="1"/>
  <c r="M1380" i="1"/>
  <c r="AB1380" i="1" s="1"/>
  <c r="V1381" i="1"/>
  <c r="AB1381" i="1" s="1"/>
  <c r="S1386" i="1"/>
  <c r="AB1386" i="1" s="1"/>
  <c r="AB1387" i="1"/>
  <c r="P1391" i="1"/>
  <c r="AB1391" i="1" s="1"/>
  <c r="Z1393" i="1"/>
  <c r="AB1393" i="1" s="1"/>
  <c r="M1396" i="1"/>
  <c r="AB1396" i="1" s="1"/>
  <c r="V1397" i="1"/>
  <c r="AB1397" i="1" s="1"/>
  <c r="AB1402" i="1"/>
  <c r="S1402" i="1"/>
  <c r="AB1403" i="1"/>
  <c r="P1407" i="1"/>
  <c r="AB1407" i="1" s="1"/>
  <c r="Z1409" i="1"/>
  <c r="AB1409" i="1" s="1"/>
  <c r="M1412" i="1"/>
  <c r="AB1412" i="1" s="1"/>
  <c r="V1413" i="1"/>
  <c r="AB1413" i="1" s="1"/>
  <c r="S1418" i="1"/>
  <c r="AB1418" i="1" s="1"/>
  <c r="AB1419" i="1"/>
  <c r="P1423" i="1"/>
  <c r="AB1423" i="1" s="1"/>
  <c r="Z1425" i="1"/>
  <c r="AB1425" i="1" s="1"/>
  <c r="M1428" i="1"/>
  <c r="AB1428" i="1" s="1"/>
  <c r="V1429" i="1"/>
  <c r="AB1429" i="1" s="1"/>
  <c r="S1434" i="1"/>
  <c r="AB1434" i="1" s="1"/>
  <c r="AB1435" i="1"/>
  <c r="P1439" i="1"/>
  <c r="Z1441" i="1"/>
  <c r="AB1441" i="1" s="1"/>
  <c r="M1444" i="1"/>
  <c r="AB1444" i="1" s="1"/>
  <c r="V1445" i="1"/>
  <c r="AB1445" i="1" s="1"/>
  <c r="S1450" i="1"/>
  <c r="AB1450" i="1" s="1"/>
  <c r="AB1451" i="1"/>
  <c r="P1455" i="1"/>
  <c r="AB1455" i="1" s="1"/>
  <c r="Z1457" i="1"/>
  <c r="AB1457" i="1" s="1"/>
  <c r="M1460" i="1"/>
  <c r="AB1460" i="1" s="1"/>
  <c r="V1461" i="1"/>
  <c r="AB1461" i="1" s="1"/>
  <c r="AB1466" i="1"/>
  <c r="S1466" i="1"/>
  <c r="AB1467" i="1"/>
  <c r="P1471" i="1"/>
  <c r="AB1471" i="1" s="1"/>
  <c r="Z1473" i="1"/>
  <c r="AB1473" i="1" s="1"/>
  <c r="M1476" i="1"/>
  <c r="AB1476" i="1" s="1"/>
  <c r="V1477" i="1"/>
  <c r="AB1477" i="1" s="1"/>
  <c r="S1482" i="1"/>
  <c r="AB1482" i="1" s="1"/>
  <c r="P1483" i="1"/>
  <c r="AB1483" i="1" s="1"/>
  <c r="Z1485" i="1"/>
  <c r="AB1485" i="1" s="1"/>
  <c r="AB1487" i="1"/>
  <c r="AB1493" i="1"/>
  <c r="M1496" i="1"/>
  <c r="AB1496" i="1" s="1"/>
  <c r="V1497" i="1"/>
  <c r="AB1497" i="1" s="1"/>
  <c r="S1498" i="1"/>
  <c r="AB1498" i="1" s="1"/>
  <c r="P1499" i="1"/>
  <c r="AB1499" i="1" s="1"/>
  <c r="Z1501" i="1"/>
  <c r="AB1501" i="1" s="1"/>
  <c r="AB1503" i="1"/>
  <c r="AB1509" i="1"/>
  <c r="M1512" i="1"/>
  <c r="AB1512" i="1" s="1"/>
  <c r="V1513" i="1"/>
  <c r="AB1513" i="1" s="1"/>
  <c r="S1514" i="1"/>
  <c r="AB1514" i="1" s="1"/>
  <c r="P1515" i="1"/>
  <c r="Z1517" i="1"/>
  <c r="AB1517" i="1" s="1"/>
  <c r="AB1519" i="1"/>
  <c r="AB1525" i="1"/>
  <c r="M1528" i="1"/>
  <c r="AB1528" i="1" s="1"/>
  <c r="V1529" i="1"/>
  <c r="AB1529" i="1" s="1"/>
  <c r="S1530" i="1"/>
  <c r="AB1530" i="1" s="1"/>
  <c r="P1531" i="1"/>
  <c r="AB1531" i="1" s="1"/>
  <c r="Z1533" i="1"/>
  <c r="AB1533" i="1" s="1"/>
  <c r="AB1535" i="1"/>
  <c r="AB1541" i="1"/>
  <c r="M1544" i="1"/>
  <c r="AB1544" i="1" s="1"/>
  <c r="V1545" i="1"/>
  <c r="AB1545" i="1" s="1"/>
  <c r="S1546" i="1"/>
  <c r="AB1546" i="1" s="1"/>
  <c r="P1547" i="1"/>
  <c r="AB1547" i="1" s="1"/>
  <c r="Z1549" i="1"/>
  <c r="AB1549" i="1" s="1"/>
  <c r="AB1551" i="1"/>
  <c r="AB1557" i="1"/>
  <c r="M1560" i="1"/>
  <c r="AB1560" i="1" s="1"/>
  <c r="V1561" i="1"/>
  <c r="AB1561" i="1" s="1"/>
  <c r="S1562" i="1"/>
  <c r="AB1562" i="1" s="1"/>
  <c r="P1563" i="1"/>
  <c r="AB1563" i="1" s="1"/>
  <c r="Z1565" i="1"/>
  <c r="AB1565" i="1" s="1"/>
  <c r="AB1567" i="1"/>
  <c r="AB1573" i="1"/>
  <c r="M1576" i="1"/>
  <c r="AB1576" i="1" s="1"/>
  <c r="V1577" i="1"/>
  <c r="AB1577" i="1" s="1"/>
  <c r="S1578" i="1"/>
  <c r="AB1578" i="1" s="1"/>
  <c r="P1579" i="1"/>
  <c r="Z1581" i="1"/>
  <c r="AB1581" i="1" s="1"/>
  <c r="AB1583" i="1"/>
  <c r="V1595" i="1"/>
  <c r="AB1595" i="1" s="1"/>
  <c r="S1600" i="1"/>
  <c r="Z1611" i="1"/>
  <c r="AB1611" i="1" s="1"/>
  <c r="AB1618" i="1"/>
  <c r="AB1623" i="1"/>
  <c r="AB1625" i="1"/>
  <c r="AB1627" i="1"/>
  <c r="M1630" i="1"/>
  <c r="AB1630" i="1" s="1"/>
  <c r="P1641" i="1"/>
  <c r="AB1641" i="1" s="1"/>
  <c r="V1659" i="1"/>
  <c r="AB1659" i="1" s="1"/>
  <c r="S1664" i="1"/>
  <c r="Z1675" i="1"/>
  <c r="AB1675" i="1" s="1"/>
  <c r="AB1682" i="1"/>
  <c r="AB1687" i="1"/>
  <c r="AB1689" i="1"/>
  <c r="AB1691" i="1"/>
  <c r="M1694" i="1"/>
  <c r="AB1694" i="1" s="1"/>
  <c r="P1705" i="1"/>
  <c r="AB1705" i="1" s="1"/>
  <c r="V1723" i="1"/>
  <c r="AB1723" i="1" s="1"/>
  <c r="S1728" i="1"/>
  <c r="Z1739" i="1"/>
  <c r="AB1739" i="1" s="1"/>
  <c r="AB1746" i="1"/>
  <c r="AB1751" i="1"/>
  <c r="AB1753" i="1"/>
  <c r="AB1755" i="1"/>
  <c r="M1758" i="1"/>
  <c r="AB1758" i="1" s="1"/>
  <c r="P1769" i="1"/>
  <c r="AB1769" i="1" s="1"/>
  <c r="V1787" i="1"/>
  <c r="AB1787" i="1" s="1"/>
  <c r="S1792" i="1"/>
  <c r="AB1801" i="1"/>
  <c r="AB1833" i="1"/>
  <c r="AB1865" i="1"/>
  <c r="AB1903" i="1"/>
  <c r="AB1919" i="1"/>
  <c r="AB1935" i="1"/>
  <c r="AB1991" i="1"/>
  <c r="AB1995" i="1"/>
  <c r="AB1999" i="1"/>
  <c r="AB2055" i="1"/>
  <c r="AB2059" i="1"/>
  <c r="AB2063" i="1"/>
  <c r="AB2119" i="1"/>
  <c r="AB2123" i="1"/>
  <c r="AB2127" i="1"/>
  <c r="AB2183" i="1"/>
  <c r="AB2187" i="1"/>
  <c r="AB2191" i="1"/>
  <c r="AB2247" i="1"/>
  <c r="AB2251" i="1"/>
  <c r="AB2255" i="1"/>
  <c r="AB2311" i="1"/>
  <c r="AB2315" i="1"/>
  <c r="AB2319" i="1"/>
  <c r="AB2375" i="1"/>
  <c r="AB2379" i="1"/>
  <c r="AB2442" i="1"/>
  <c r="AB2506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33" i="1"/>
  <c r="AB2140" i="1"/>
  <c r="AB2142" i="1"/>
  <c r="AB2149" i="1"/>
  <c r="AB2156" i="1"/>
  <c r="AB2158" i="1"/>
  <c r="AB2165" i="1"/>
  <c r="AB2172" i="1"/>
  <c r="AB2174" i="1"/>
  <c r="AB2181" i="1"/>
  <c r="AB2188" i="1"/>
  <c r="AB2190" i="1"/>
  <c r="AB2197" i="1"/>
  <c r="AB2204" i="1"/>
  <c r="AB2206" i="1"/>
  <c r="AB2213" i="1"/>
  <c r="AB2220" i="1"/>
  <c r="AB2222" i="1"/>
  <c r="AB2229" i="1"/>
  <c r="AB2236" i="1"/>
  <c r="AB2238" i="1"/>
  <c r="AB2245" i="1"/>
  <c r="AB2252" i="1"/>
  <c r="AB2254" i="1"/>
  <c r="AB2261" i="1"/>
  <c r="AB2268" i="1"/>
  <c r="AB2270" i="1"/>
  <c r="AB2277" i="1"/>
  <c r="AB2284" i="1"/>
  <c r="AB2286" i="1"/>
  <c r="AB2293" i="1"/>
  <c r="AB2300" i="1"/>
  <c r="AB2302" i="1"/>
  <c r="AB2309" i="1"/>
  <c r="AB2316" i="1"/>
  <c r="AB2318" i="1"/>
  <c r="AB2325" i="1"/>
  <c r="AB2332" i="1"/>
  <c r="AB2334" i="1"/>
  <c r="AB2341" i="1"/>
  <c r="AB2348" i="1"/>
  <c r="AB2350" i="1"/>
  <c r="AB2357" i="1"/>
  <c r="AB2364" i="1"/>
  <c r="AB2366" i="1"/>
  <c r="AB2373" i="1"/>
  <c r="AB2380" i="1"/>
  <c r="AB2382" i="1"/>
  <c r="AB2386" i="1"/>
  <c r="AB2392" i="1"/>
  <c r="AB2413" i="1"/>
  <c r="AB2422" i="1"/>
  <c r="AB2431" i="1"/>
  <c r="AB2436" i="1"/>
  <c r="AB2450" i="1"/>
  <c r="AB2456" i="1"/>
  <c r="AB2477" i="1"/>
  <c r="AB2486" i="1"/>
  <c r="AB2495" i="1"/>
  <c r="AB2500" i="1"/>
  <c r="AB2514" i="1"/>
  <c r="AB2520" i="1"/>
  <c r="AB2541" i="1"/>
  <c r="AB2557" i="1"/>
  <c r="AB2561" i="1"/>
  <c r="AB2568" i="1"/>
  <c r="AB2589" i="1"/>
  <c r="AB2593" i="1"/>
  <c r="AB2600" i="1"/>
  <c r="AB2621" i="1"/>
  <c r="AB2625" i="1"/>
  <c r="AB2632" i="1"/>
  <c r="AB2638" i="1"/>
  <c r="AB2653" i="1"/>
  <c r="AB2657" i="1"/>
  <c r="AB2664" i="1"/>
  <c r="AB2685" i="1"/>
  <c r="AB2686" i="1"/>
  <c r="AB2717" i="1"/>
  <c r="AB2718" i="1"/>
  <c r="AB2749" i="1"/>
  <c r="AB2750" i="1"/>
  <c r="AB2781" i="1"/>
  <c r="AB2782" i="1"/>
  <c r="AB2817" i="1"/>
  <c r="AB2849" i="1"/>
  <c r="AB2881" i="1"/>
  <c r="P1588" i="1"/>
  <c r="AB1588" i="1" s="1"/>
  <c r="V1590" i="1"/>
  <c r="AB1590" i="1" s="1"/>
  <c r="Z1594" i="1"/>
  <c r="AB1596" i="1"/>
  <c r="M1597" i="1"/>
  <c r="AB1597" i="1" s="1"/>
  <c r="S1599" i="1"/>
  <c r="AB1599" i="1" s="1"/>
  <c r="P1604" i="1"/>
  <c r="AB1604" i="1" s="1"/>
  <c r="V1606" i="1"/>
  <c r="AB1606" i="1" s="1"/>
  <c r="Z1610" i="1"/>
  <c r="AB1612" i="1"/>
  <c r="M1613" i="1"/>
  <c r="AB1613" i="1" s="1"/>
  <c r="S1615" i="1"/>
  <c r="AB1615" i="1" s="1"/>
  <c r="P1620" i="1"/>
  <c r="AB1620" i="1" s="1"/>
  <c r="V1622" i="1"/>
  <c r="AB1622" i="1" s="1"/>
  <c r="Z1626" i="1"/>
  <c r="AB1628" i="1"/>
  <c r="M1629" i="1"/>
  <c r="AB1629" i="1" s="1"/>
  <c r="S1631" i="1"/>
  <c r="AB1631" i="1" s="1"/>
  <c r="P1636" i="1"/>
  <c r="AB1636" i="1" s="1"/>
  <c r="V1638" i="1"/>
  <c r="AB1638" i="1" s="1"/>
  <c r="Z1642" i="1"/>
  <c r="AB1644" i="1"/>
  <c r="M1645" i="1"/>
  <c r="AB1645" i="1" s="1"/>
  <c r="S1647" i="1"/>
  <c r="AB1647" i="1" s="1"/>
  <c r="P1652" i="1"/>
  <c r="AB1652" i="1" s="1"/>
  <c r="V1654" i="1"/>
  <c r="AB1654" i="1" s="1"/>
  <c r="Z1658" i="1"/>
  <c r="AB1660" i="1"/>
  <c r="M1661" i="1"/>
  <c r="AB1661" i="1" s="1"/>
  <c r="S1663" i="1"/>
  <c r="AB1663" i="1" s="1"/>
  <c r="P1668" i="1"/>
  <c r="AB1668" i="1" s="1"/>
  <c r="V1670" i="1"/>
  <c r="AB1670" i="1" s="1"/>
  <c r="Z1674" i="1"/>
  <c r="AB1676" i="1"/>
  <c r="M1677" i="1"/>
  <c r="AB1677" i="1" s="1"/>
  <c r="S1679" i="1"/>
  <c r="AB1679" i="1" s="1"/>
  <c r="P1684" i="1"/>
  <c r="AB1684" i="1" s="1"/>
  <c r="V1686" i="1"/>
  <c r="AB1686" i="1" s="1"/>
  <c r="Z1690" i="1"/>
  <c r="AB1692" i="1"/>
  <c r="M1693" i="1"/>
  <c r="AB1693" i="1" s="1"/>
  <c r="S1695" i="1"/>
  <c r="AB1695" i="1" s="1"/>
  <c r="P1700" i="1"/>
  <c r="AB1700" i="1" s="1"/>
  <c r="V1702" i="1"/>
  <c r="AB1702" i="1" s="1"/>
  <c r="Z1706" i="1"/>
  <c r="AB1708" i="1"/>
  <c r="M1709" i="1"/>
  <c r="AB1709" i="1" s="1"/>
  <c r="S1711" i="1"/>
  <c r="AB1711" i="1" s="1"/>
  <c r="P1716" i="1"/>
  <c r="AB1716" i="1" s="1"/>
  <c r="V1718" i="1"/>
  <c r="AB1718" i="1" s="1"/>
  <c r="Z1722" i="1"/>
  <c r="AB1724" i="1"/>
  <c r="M1725" i="1"/>
  <c r="AB1725" i="1" s="1"/>
  <c r="S1727" i="1"/>
  <c r="AB1727" i="1" s="1"/>
  <c r="P1732" i="1"/>
  <c r="AB1732" i="1" s="1"/>
  <c r="V1734" i="1"/>
  <c r="AB1734" i="1" s="1"/>
  <c r="Z1738" i="1"/>
  <c r="AB1740" i="1"/>
  <c r="M1741" i="1"/>
  <c r="AB1741" i="1" s="1"/>
  <c r="S1743" i="1"/>
  <c r="AB1743" i="1" s="1"/>
  <c r="P1748" i="1"/>
  <c r="AB1748" i="1" s="1"/>
  <c r="V1750" i="1"/>
  <c r="AB1750" i="1" s="1"/>
  <c r="Z1754" i="1"/>
  <c r="AB1756" i="1"/>
  <c r="M1757" i="1"/>
  <c r="AB1757" i="1" s="1"/>
  <c r="S1759" i="1"/>
  <c r="AB1759" i="1" s="1"/>
  <c r="P1764" i="1"/>
  <c r="AB1764" i="1" s="1"/>
  <c r="V1766" i="1"/>
  <c r="AB1766" i="1" s="1"/>
  <c r="Z1770" i="1"/>
  <c r="AB1772" i="1"/>
  <c r="M1773" i="1"/>
  <c r="AB1773" i="1" s="1"/>
  <c r="S1775" i="1"/>
  <c r="AB1775" i="1" s="1"/>
  <c r="P1780" i="1"/>
  <c r="AB1780" i="1" s="1"/>
  <c r="V1782" i="1"/>
  <c r="AB1782" i="1" s="1"/>
  <c r="Z1786" i="1"/>
  <c r="AB1788" i="1"/>
  <c r="M1789" i="1"/>
  <c r="AB1789" i="1" s="1"/>
  <c r="S1791" i="1"/>
  <c r="AB1791" i="1" s="1"/>
  <c r="P1796" i="1"/>
  <c r="AB1796" i="1" s="1"/>
  <c r="AB1798" i="1"/>
  <c r="V1798" i="1"/>
  <c r="S1799" i="1"/>
  <c r="AB1799" i="1" s="1"/>
  <c r="AB1800" i="1"/>
  <c r="P1804" i="1"/>
  <c r="AB1804" i="1" s="1"/>
  <c r="M1805" i="1"/>
  <c r="AB1805" i="1" s="1"/>
  <c r="V1806" i="1"/>
  <c r="S1807" i="1"/>
  <c r="AB1807" i="1" s="1"/>
  <c r="AB1808" i="1"/>
  <c r="P1812" i="1"/>
  <c r="AB1812" i="1" s="1"/>
  <c r="M1813" i="1"/>
  <c r="AB1813" i="1" s="1"/>
  <c r="V1814" i="1"/>
  <c r="S1815" i="1"/>
  <c r="AB1815" i="1" s="1"/>
  <c r="AB1816" i="1"/>
  <c r="P1820" i="1"/>
  <c r="AB1820" i="1" s="1"/>
  <c r="M1821" i="1"/>
  <c r="AB1821" i="1" s="1"/>
  <c r="V1822" i="1"/>
  <c r="S1823" i="1"/>
  <c r="AB1823" i="1" s="1"/>
  <c r="AB1824" i="1"/>
  <c r="P1828" i="1"/>
  <c r="AB1828" i="1" s="1"/>
  <c r="M1829" i="1"/>
  <c r="AB1829" i="1" s="1"/>
  <c r="V1830" i="1"/>
  <c r="S1831" i="1"/>
  <c r="AB1831" i="1" s="1"/>
  <c r="AB1832" i="1"/>
  <c r="P1836" i="1"/>
  <c r="AB1836" i="1" s="1"/>
  <c r="M1837" i="1"/>
  <c r="AB1837" i="1" s="1"/>
  <c r="V1838" i="1"/>
  <c r="S1839" i="1"/>
  <c r="AB1839" i="1" s="1"/>
  <c r="AB1840" i="1"/>
  <c r="P1844" i="1"/>
  <c r="AB1844" i="1" s="1"/>
  <c r="M1845" i="1"/>
  <c r="AB1845" i="1" s="1"/>
  <c r="V1846" i="1"/>
  <c r="S1847" i="1"/>
  <c r="AB1847" i="1" s="1"/>
  <c r="AB1848" i="1"/>
  <c r="P1852" i="1"/>
  <c r="AB1852" i="1" s="1"/>
  <c r="M1853" i="1"/>
  <c r="AB1853" i="1" s="1"/>
  <c r="V1854" i="1"/>
  <c r="S1855" i="1"/>
  <c r="AB1855" i="1" s="1"/>
  <c r="AB1856" i="1"/>
  <c r="P1860" i="1"/>
  <c r="AB1860" i="1" s="1"/>
  <c r="M1861" i="1"/>
  <c r="AB1861" i="1" s="1"/>
  <c r="V1862" i="1"/>
  <c r="S1863" i="1"/>
  <c r="AB1863" i="1" s="1"/>
  <c r="AB1864" i="1"/>
  <c r="P1868" i="1"/>
  <c r="AB1868" i="1" s="1"/>
  <c r="M1869" i="1"/>
  <c r="AB1869" i="1" s="1"/>
  <c r="V1870" i="1"/>
  <c r="S1871" i="1"/>
  <c r="AB1871" i="1" s="1"/>
  <c r="AB1872" i="1"/>
  <c r="P1876" i="1"/>
  <c r="AB1876" i="1" s="1"/>
  <c r="M1877" i="1"/>
  <c r="AB1877" i="1" s="1"/>
  <c r="V1878" i="1"/>
  <c r="S1879" i="1"/>
  <c r="AB1879" i="1" s="1"/>
  <c r="AB1880" i="1"/>
  <c r="P1884" i="1"/>
  <c r="AB1884" i="1" s="1"/>
  <c r="M1885" i="1"/>
  <c r="AB1885" i="1" s="1"/>
  <c r="V1886" i="1"/>
  <c r="S1887" i="1"/>
  <c r="AB1887" i="1" s="1"/>
  <c r="AB1888" i="1"/>
  <c r="P1892" i="1"/>
  <c r="AB1892" i="1" s="1"/>
  <c r="M1893" i="1"/>
  <c r="AB1893" i="1" s="1"/>
  <c r="V1894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009" i="1"/>
  <c r="AB2016" i="1"/>
  <c r="AB2018" i="1"/>
  <c r="AB2025" i="1"/>
  <c r="AB2032" i="1"/>
  <c r="AB2034" i="1"/>
  <c r="AB2041" i="1"/>
  <c r="AB2048" i="1"/>
  <c r="AB2050" i="1"/>
  <c r="AB2057" i="1"/>
  <c r="AB2064" i="1"/>
  <c r="AB2066" i="1"/>
  <c r="AB2073" i="1"/>
  <c r="AB2080" i="1"/>
  <c r="AB2082" i="1"/>
  <c r="AB2089" i="1"/>
  <c r="AB2096" i="1"/>
  <c r="AB2098" i="1"/>
  <c r="AB2105" i="1"/>
  <c r="AB2112" i="1"/>
  <c r="AB2114" i="1"/>
  <c r="AB2121" i="1"/>
  <c r="AB2128" i="1"/>
  <c r="AB2130" i="1"/>
  <c r="AB2137" i="1"/>
  <c r="AB2144" i="1"/>
  <c r="AB2146" i="1"/>
  <c r="AB2153" i="1"/>
  <c r="AB2160" i="1"/>
  <c r="AB2162" i="1"/>
  <c r="AB2169" i="1"/>
  <c r="AB2176" i="1"/>
  <c r="AB2178" i="1"/>
  <c r="AB2185" i="1"/>
  <c r="AB2192" i="1"/>
  <c r="AB2194" i="1"/>
  <c r="AB2201" i="1"/>
  <c r="AB2208" i="1"/>
  <c r="AB2210" i="1"/>
  <c r="AB2217" i="1"/>
  <c r="AB2224" i="1"/>
  <c r="AB2226" i="1"/>
  <c r="AB2233" i="1"/>
  <c r="AB2240" i="1"/>
  <c r="AB2242" i="1"/>
  <c r="AB2249" i="1"/>
  <c r="AB2256" i="1"/>
  <c r="AB2258" i="1"/>
  <c r="AB2265" i="1"/>
  <c r="AB2272" i="1"/>
  <c r="AB2274" i="1"/>
  <c r="AB2281" i="1"/>
  <c r="AB2288" i="1"/>
  <c r="AB2290" i="1"/>
  <c r="AB2297" i="1"/>
  <c r="AB2304" i="1"/>
  <c r="AB2306" i="1"/>
  <c r="AB2313" i="1"/>
  <c r="AB2320" i="1"/>
  <c r="AB2322" i="1"/>
  <c r="AB2329" i="1"/>
  <c r="AB2336" i="1"/>
  <c r="AB2338" i="1"/>
  <c r="AB2345" i="1"/>
  <c r="AB2352" i="1"/>
  <c r="AB2354" i="1"/>
  <c r="AB2361" i="1"/>
  <c r="AB2368" i="1"/>
  <c r="AB2370" i="1"/>
  <c r="AB2377" i="1"/>
  <c r="AB2388" i="1"/>
  <c r="AB2402" i="1"/>
  <c r="AB2408" i="1"/>
  <c r="AB2429" i="1"/>
  <c r="AB2438" i="1"/>
  <c r="AB2447" i="1"/>
  <c r="AB2452" i="1"/>
  <c r="AB2466" i="1"/>
  <c r="AB2472" i="1"/>
  <c r="AB2493" i="1"/>
  <c r="AB2502" i="1"/>
  <c r="AB2511" i="1"/>
  <c r="AB2516" i="1"/>
  <c r="AB2530" i="1"/>
  <c r="AB2536" i="1"/>
  <c r="AB2809" i="1"/>
  <c r="AB2841" i="1"/>
  <c r="AB2873" i="1"/>
  <c r="P1592" i="1"/>
  <c r="AB1592" i="1" s="1"/>
  <c r="V1594" i="1"/>
  <c r="AB1594" i="1" s="1"/>
  <c r="Z1598" i="1"/>
  <c r="AB1598" i="1" s="1"/>
  <c r="AB1600" i="1"/>
  <c r="M1601" i="1"/>
  <c r="AB1601" i="1" s="1"/>
  <c r="S1603" i="1"/>
  <c r="AB1603" i="1" s="1"/>
  <c r="P1608" i="1"/>
  <c r="AB1608" i="1" s="1"/>
  <c r="V1610" i="1"/>
  <c r="AB1610" i="1" s="1"/>
  <c r="Z1614" i="1"/>
  <c r="AB1614" i="1" s="1"/>
  <c r="AB1616" i="1"/>
  <c r="M1617" i="1"/>
  <c r="AB1617" i="1" s="1"/>
  <c r="S1619" i="1"/>
  <c r="AB1619" i="1" s="1"/>
  <c r="P1624" i="1"/>
  <c r="AB1624" i="1" s="1"/>
  <c r="V1626" i="1"/>
  <c r="AB1626" i="1" s="1"/>
  <c r="Z1630" i="1"/>
  <c r="AB1632" i="1"/>
  <c r="M1633" i="1"/>
  <c r="AB1633" i="1" s="1"/>
  <c r="S1635" i="1"/>
  <c r="AB1635" i="1" s="1"/>
  <c r="P1640" i="1"/>
  <c r="AB1640" i="1" s="1"/>
  <c r="V1642" i="1"/>
  <c r="AB1642" i="1" s="1"/>
  <c r="Z1646" i="1"/>
  <c r="AB1646" i="1" s="1"/>
  <c r="AB1648" i="1"/>
  <c r="M1649" i="1"/>
  <c r="AB1649" i="1" s="1"/>
  <c r="S1651" i="1"/>
  <c r="AB1651" i="1" s="1"/>
  <c r="P1656" i="1"/>
  <c r="AB1656" i="1" s="1"/>
  <c r="V1658" i="1"/>
  <c r="AB1658" i="1" s="1"/>
  <c r="Z1662" i="1"/>
  <c r="AB1662" i="1" s="1"/>
  <c r="AB1664" i="1"/>
  <c r="M1665" i="1"/>
  <c r="AB1665" i="1" s="1"/>
  <c r="S1667" i="1"/>
  <c r="AB1667" i="1" s="1"/>
  <c r="P1672" i="1"/>
  <c r="AB1672" i="1" s="1"/>
  <c r="V1674" i="1"/>
  <c r="AB1674" i="1" s="1"/>
  <c r="Z1678" i="1"/>
  <c r="AB1678" i="1" s="1"/>
  <c r="AB1680" i="1"/>
  <c r="M1681" i="1"/>
  <c r="AB1681" i="1" s="1"/>
  <c r="S1683" i="1"/>
  <c r="AB1683" i="1" s="1"/>
  <c r="P1688" i="1"/>
  <c r="AB1688" i="1" s="1"/>
  <c r="V1690" i="1"/>
  <c r="AB1690" i="1" s="1"/>
  <c r="Z1694" i="1"/>
  <c r="AB1696" i="1"/>
  <c r="M1697" i="1"/>
  <c r="AB1697" i="1" s="1"/>
  <c r="S1699" i="1"/>
  <c r="AB1699" i="1" s="1"/>
  <c r="P1704" i="1"/>
  <c r="AB1704" i="1" s="1"/>
  <c r="V1706" i="1"/>
  <c r="AB1706" i="1" s="1"/>
  <c r="Z1710" i="1"/>
  <c r="AB1710" i="1" s="1"/>
  <c r="AB1712" i="1"/>
  <c r="M1713" i="1"/>
  <c r="AB1713" i="1" s="1"/>
  <c r="S1715" i="1"/>
  <c r="AB1715" i="1" s="1"/>
  <c r="P1720" i="1"/>
  <c r="AB1720" i="1" s="1"/>
  <c r="V1722" i="1"/>
  <c r="AB1722" i="1" s="1"/>
  <c r="Z1726" i="1"/>
  <c r="AB1726" i="1" s="1"/>
  <c r="AB1728" i="1"/>
  <c r="M1729" i="1"/>
  <c r="AB1729" i="1" s="1"/>
  <c r="S1731" i="1"/>
  <c r="AB1731" i="1" s="1"/>
  <c r="P1736" i="1"/>
  <c r="AB1736" i="1" s="1"/>
  <c r="V1738" i="1"/>
  <c r="AB1738" i="1" s="1"/>
  <c r="Z1742" i="1"/>
  <c r="AB1742" i="1" s="1"/>
  <c r="AB1744" i="1"/>
  <c r="M1745" i="1"/>
  <c r="AB1745" i="1" s="1"/>
  <c r="S1747" i="1"/>
  <c r="AB1747" i="1" s="1"/>
  <c r="P1752" i="1"/>
  <c r="AB1752" i="1" s="1"/>
  <c r="V1754" i="1"/>
  <c r="AB1754" i="1" s="1"/>
  <c r="Z1758" i="1"/>
  <c r="AB1760" i="1"/>
  <c r="M1761" i="1"/>
  <c r="AB1761" i="1" s="1"/>
  <c r="S1763" i="1"/>
  <c r="AB1763" i="1" s="1"/>
  <c r="P1768" i="1"/>
  <c r="AB1768" i="1" s="1"/>
  <c r="V1770" i="1"/>
  <c r="AB1770" i="1" s="1"/>
  <c r="Z1774" i="1"/>
  <c r="AB1774" i="1" s="1"/>
  <c r="AB1776" i="1"/>
  <c r="M1777" i="1"/>
  <c r="AB1777" i="1" s="1"/>
  <c r="S1779" i="1"/>
  <c r="AB1779" i="1" s="1"/>
  <c r="P1784" i="1"/>
  <c r="AB1784" i="1" s="1"/>
  <c r="V1786" i="1"/>
  <c r="AB1786" i="1" s="1"/>
  <c r="Z1790" i="1"/>
  <c r="AB1792" i="1"/>
  <c r="M1793" i="1"/>
  <c r="AB1793" i="1" s="1"/>
  <c r="S1795" i="1"/>
  <c r="AB1795" i="1" s="1"/>
  <c r="Z1802" i="1"/>
  <c r="AB1802" i="1" s="1"/>
  <c r="AB1806" i="1"/>
  <c r="Z1810" i="1"/>
  <c r="AB1810" i="1" s="1"/>
  <c r="AB1814" i="1"/>
  <c r="Z1818" i="1"/>
  <c r="AB1818" i="1" s="1"/>
  <c r="AB1822" i="1"/>
  <c r="Z1826" i="1"/>
  <c r="AB1826" i="1" s="1"/>
  <c r="AB1830" i="1"/>
  <c r="Z1834" i="1"/>
  <c r="AB1834" i="1" s="1"/>
  <c r="AB1838" i="1"/>
  <c r="Z1842" i="1"/>
  <c r="AB1842" i="1" s="1"/>
  <c r="AB1846" i="1"/>
  <c r="Z1850" i="1"/>
  <c r="AB1850" i="1" s="1"/>
  <c r="AB1854" i="1"/>
  <c r="Z1858" i="1"/>
  <c r="AB1858" i="1" s="1"/>
  <c r="AB1862" i="1"/>
  <c r="Z1866" i="1"/>
  <c r="AB1866" i="1" s="1"/>
  <c r="AB1870" i="1"/>
  <c r="Z1874" i="1"/>
  <c r="AB1874" i="1" s="1"/>
  <c r="AB1878" i="1"/>
  <c r="Z1882" i="1"/>
  <c r="AB1882" i="1" s="1"/>
  <c r="AB1886" i="1"/>
  <c r="Z1890" i="1"/>
  <c r="AB1890" i="1" s="1"/>
  <c r="AB1894" i="1"/>
  <c r="AB1949" i="1"/>
  <c r="AB1956" i="1"/>
  <c r="AB1958" i="1"/>
  <c r="AB1965" i="1"/>
  <c r="AB1972" i="1"/>
  <c r="AB1974" i="1"/>
  <c r="AB1981" i="1"/>
  <c r="AB1988" i="1"/>
  <c r="AB1990" i="1"/>
  <c r="AB1997" i="1"/>
  <c r="AB2004" i="1"/>
  <c r="AB2006" i="1"/>
  <c r="AB2013" i="1"/>
  <c r="AB2020" i="1"/>
  <c r="AB2022" i="1"/>
  <c r="AB2029" i="1"/>
  <c r="AB2036" i="1"/>
  <c r="AB2038" i="1"/>
  <c r="AB2045" i="1"/>
  <c r="AB2052" i="1"/>
  <c r="AB2054" i="1"/>
  <c r="AB2061" i="1"/>
  <c r="AB2068" i="1"/>
  <c r="AB2070" i="1"/>
  <c r="AB2077" i="1"/>
  <c r="AB2084" i="1"/>
  <c r="AB2086" i="1"/>
  <c r="AB2093" i="1"/>
  <c r="AB2100" i="1"/>
  <c r="AB2102" i="1"/>
  <c r="AB2109" i="1"/>
  <c r="AB2116" i="1"/>
  <c r="AB2118" i="1"/>
  <c r="AB2125" i="1"/>
  <c r="AB2132" i="1"/>
  <c r="AB2134" i="1"/>
  <c r="AB2141" i="1"/>
  <c r="AB2148" i="1"/>
  <c r="AB2150" i="1"/>
  <c r="AB2157" i="1"/>
  <c r="AB2164" i="1"/>
  <c r="AB2166" i="1"/>
  <c r="AB2173" i="1"/>
  <c r="AB2180" i="1"/>
  <c r="AB2182" i="1"/>
  <c r="AB2189" i="1"/>
  <c r="AB2196" i="1"/>
  <c r="AB2198" i="1"/>
  <c r="AB2205" i="1"/>
  <c r="AB2212" i="1"/>
  <c r="AB2214" i="1"/>
  <c r="AB2221" i="1"/>
  <c r="AB2228" i="1"/>
  <c r="AB2230" i="1"/>
  <c r="AB2237" i="1"/>
  <c r="AB2244" i="1"/>
  <c r="AB2246" i="1"/>
  <c r="AB2253" i="1"/>
  <c r="AB2260" i="1"/>
  <c r="AB2262" i="1"/>
  <c r="AB2269" i="1"/>
  <c r="AB2276" i="1"/>
  <c r="AB2278" i="1"/>
  <c r="AB2285" i="1"/>
  <c r="AB2292" i="1"/>
  <c r="AB2294" i="1"/>
  <c r="AB2301" i="1"/>
  <c r="AB2308" i="1"/>
  <c r="AB2310" i="1"/>
  <c r="AB2317" i="1"/>
  <c r="AB2324" i="1"/>
  <c r="AB2326" i="1"/>
  <c r="AB2333" i="1"/>
  <c r="AB2340" i="1"/>
  <c r="AB2342" i="1"/>
  <c r="AB2349" i="1"/>
  <c r="AB2356" i="1"/>
  <c r="AB2358" i="1"/>
  <c r="AB2365" i="1"/>
  <c r="AB2372" i="1"/>
  <c r="AB2374" i="1"/>
  <c r="AB2381" i="1"/>
  <c r="AB2383" i="1"/>
  <c r="AB2418" i="1"/>
  <c r="AB2424" i="1"/>
  <c r="AB2445" i="1"/>
  <c r="AB2482" i="1"/>
  <c r="AB2488" i="1"/>
  <c r="AB2509" i="1"/>
  <c r="AB2558" i="1"/>
  <c r="AB2573" i="1"/>
  <c r="AB2590" i="1"/>
  <c r="AB2605" i="1"/>
  <c r="AB2622" i="1"/>
  <c r="AB2637" i="1"/>
  <c r="AB2654" i="1"/>
  <c r="AB2702" i="1"/>
  <c r="AB2734" i="1"/>
  <c r="AB2766" i="1"/>
  <c r="AB2801" i="1"/>
  <c r="AB2833" i="1"/>
  <c r="AB2865" i="1"/>
  <c r="AB2544" i="1"/>
  <c r="AB2547" i="1"/>
  <c r="AB2548" i="1"/>
  <c r="AB2563" i="1"/>
  <c r="AB2564" i="1"/>
  <c r="AB2579" i="1"/>
  <c r="AB2580" i="1"/>
  <c r="AB2595" i="1"/>
  <c r="AB2596" i="1"/>
  <c r="AB2611" i="1"/>
  <c r="AB2612" i="1"/>
  <c r="AB2627" i="1"/>
  <c r="AB2628" i="1"/>
  <c r="AB2643" i="1"/>
  <c r="AB2644" i="1"/>
  <c r="AB2659" i="1"/>
  <c r="AB2660" i="1"/>
  <c r="AB2675" i="1"/>
  <c r="AB2676" i="1"/>
  <c r="AB2691" i="1"/>
  <c r="AB2707" i="1"/>
  <c r="AB2723" i="1"/>
  <c r="AB2739" i="1"/>
  <c r="AB2740" i="1"/>
  <c r="AB2755" i="1"/>
  <c r="AB2771" i="1"/>
  <c r="AB2787" i="1"/>
  <c r="AB2795" i="1"/>
  <c r="AB2803" i="1"/>
  <c r="AB2811" i="1"/>
  <c r="AB2819" i="1"/>
  <c r="AB2827" i="1"/>
  <c r="AB2835" i="1"/>
  <c r="AB2843" i="1"/>
  <c r="AB2851" i="1"/>
  <c r="AB2859" i="1"/>
  <c r="AB2867" i="1"/>
  <c r="AB2875" i="1"/>
  <c r="AB2883" i="1"/>
  <c r="AB2891" i="1"/>
  <c r="AB3262" i="1"/>
  <c r="AB3311" i="1"/>
  <c r="AB3375" i="1"/>
  <c r="AB3377" i="1"/>
  <c r="AB3389" i="1"/>
  <c r="AB3439" i="1"/>
  <c r="AB3441" i="1"/>
  <c r="AB2391" i="1"/>
  <c r="AB2407" i="1"/>
  <c r="AB2423" i="1"/>
  <c r="AB2439" i="1"/>
  <c r="AB2455" i="1"/>
  <c r="AB2471" i="1"/>
  <c r="AB2487" i="1"/>
  <c r="AB2503" i="1"/>
  <c r="AB2519" i="1"/>
  <c r="AB2535" i="1"/>
  <c r="AB2559" i="1"/>
  <c r="AB2575" i="1"/>
  <c r="AB2591" i="1"/>
  <c r="AB2592" i="1"/>
  <c r="AB2607" i="1"/>
  <c r="AB2623" i="1"/>
  <c r="AB2639" i="1"/>
  <c r="AB2655" i="1"/>
  <c r="AB2656" i="1"/>
  <c r="M2665" i="1"/>
  <c r="AB2665" i="1" s="1"/>
  <c r="V2666" i="1"/>
  <c r="AB2666" i="1" s="1"/>
  <c r="AB2671" i="1"/>
  <c r="S2671" i="1"/>
  <c r="P2676" i="1"/>
  <c r="M2681" i="1"/>
  <c r="AB2681" i="1" s="1"/>
  <c r="V2682" i="1"/>
  <c r="AB2682" i="1" s="1"/>
  <c r="AB2687" i="1"/>
  <c r="S2687" i="1"/>
  <c r="P2692" i="1"/>
  <c r="AB2692" i="1" s="1"/>
  <c r="Z2694" i="1"/>
  <c r="M2697" i="1"/>
  <c r="AB2697" i="1" s="1"/>
  <c r="V2698" i="1"/>
  <c r="AB2698" i="1" s="1"/>
  <c r="AB2703" i="1"/>
  <c r="S2703" i="1"/>
  <c r="P2708" i="1"/>
  <c r="AB2708" i="1" s="1"/>
  <c r="Z2710" i="1"/>
  <c r="M2713" i="1"/>
  <c r="AB2713" i="1" s="1"/>
  <c r="V2714" i="1"/>
  <c r="AB2714" i="1" s="1"/>
  <c r="AB2719" i="1"/>
  <c r="S2719" i="1"/>
  <c r="P2724" i="1"/>
  <c r="AB2724" i="1" s="1"/>
  <c r="Z2726" i="1"/>
  <c r="M2729" i="1"/>
  <c r="AB2729" i="1" s="1"/>
  <c r="V2730" i="1"/>
  <c r="AB2730" i="1" s="1"/>
  <c r="S2735" i="1"/>
  <c r="AB2735" i="1" s="1"/>
  <c r="AB2736" i="1"/>
  <c r="P2740" i="1"/>
  <c r="Z2742" i="1"/>
  <c r="M2745" i="1"/>
  <c r="AB2745" i="1" s="1"/>
  <c r="V2746" i="1"/>
  <c r="AB2746" i="1" s="1"/>
  <c r="AB2751" i="1"/>
  <c r="S2751" i="1"/>
  <c r="P2756" i="1"/>
  <c r="AB2756" i="1" s="1"/>
  <c r="Z2758" i="1"/>
  <c r="M2761" i="1"/>
  <c r="AB2761" i="1" s="1"/>
  <c r="V2762" i="1"/>
  <c r="AB2762" i="1" s="1"/>
  <c r="AB2767" i="1"/>
  <c r="S2767" i="1"/>
  <c r="P2772" i="1"/>
  <c r="AB2772" i="1" s="1"/>
  <c r="Z2774" i="1"/>
  <c r="M2777" i="1"/>
  <c r="AB2777" i="1" s="1"/>
  <c r="V2778" i="1"/>
  <c r="AB2778" i="1" s="1"/>
  <c r="S2783" i="1"/>
  <c r="AB2783" i="1" s="1"/>
  <c r="P2788" i="1"/>
  <c r="AB2788" i="1" s="1"/>
  <c r="V2790" i="1"/>
  <c r="AB2790" i="1" s="1"/>
  <c r="P2796" i="1"/>
  <c r="AB2796" i="1" s="1"/>
  <c r="V2798" i="1"/>
  <c r="AB2798" i="1" s="1"/>
  <c r="P2804" i="1"/>
  <c r="AB2804" i="1" s="1"/>
  <c r="V2806" i="1"/>
  <c r="AB2806" i="1" s="1"/>
  <c r="P2812" i="1"/>
  <c r="AB2812" i="1" s="1"/>
  <c r="V2814" i="1"/>
  <c r="AB2814" i="1" s="1"/>
  <c r="P2820" i="1"/>
  <c r="AB2820" i="1" s="1"/>
  <c r="V2822" i="1"/>
  <c r="AB2822" i="1" s="1"/>
  <c r="P2828" i="1"/>
  <c r="AB2828" i="1" s="1"/>
  <c r="V2830" i="1"/>
  <c r="AB2830" i="1" s="1"/>
  <c r="P2836" i="1"/>
  <c r="AB2836" i="1" s="1"/>
  <c r="V2838" i="1"/>
  <c r="AB2838" i="1" s="1"/>
  <c r="P2844" i="1"/>
  <c r="AB2844" i="1" s="1"/>
  <c r="V2846" i="1"/>
  <c r="AB2846" i="1" s="1"/>
  <c r="P2852" i="1"/>
  <c r="AB2852" i="1" s="1"/>
  <c r="V2854" i="1"/>
  <c r="AB2854" i="1" s="1"/>
  <c r="P2860" i="1"/>
  <c r="AB2860" i="1" s="1"/>
  <c r="V2862" i="1"/>
  <c r="AB2862" i="1" s="1"/>
  <c r="P2868" i="1"/>
  <c r="AB2868" i="1" s="1"/>
  <c r="V2870" i="1"/>
  <c r="AB2870" i="1" s="1"/>
  <c r="P2876" i="1"/>
  <c r="AB2876" i="1" s="1"/>
  <c r="V2878" i="1"/>
  <c r="AB2878" i="1" s="1"/>
  <c r="P2884" i="1"/>
  <c r="AB2884" i="1" s="1"/>
  <c r="V2886" i="1"/>
  <c r="AB2886" i="1" s="1"/>
  <c r="P2892" i="1"/>
  <c r="AB2892" i="1" s="1"/>
  <c r="V2894" i="1"/>
  <c r="AB2894" i="1" s="1"/>
  <c r="AB2900" i="1"/>
  <c r="AB2908" i="1"/>
  <c r="AB2916" i="1"/>
  <c r="AB2924" i="1"/>
  <c r="AB2932" i="1"/>
  <c r="AB2940" i="1"/>
  <c r="AB2948" i="1"/>
  <c r="V2949" i="1"/>
  <c r="AB2956" i="1"/>
  <c r="AB2964" i="1"/>
  <c r="V2965" i="1"/>
  <c r="AB2972" i="1"/>
  <c r="V2973" i="1"/>
  <c r="AB2980" i="1"/>
  <c r="V2981" i="1"/>
  <c r="AB2988" i="1"/>
  <c r="AB2996" i="1"/>
  <c r="AB3004" i="1"/>
  <c r="AB3012" i="1"/>
  <c r="AB3020" i="1"/>
  <c r="AB3028" i="1"/>
  <c r="AB303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48" i="1"/>
  <c r="AB3156" i="1"/>
  <c r="AB3164" i="1"/>
  <c r="AB3172" i="1"/>
  <c r="AB3180" i="1"/>
  <c r="AB3188" i="1"/>
  <c r="AB3196" i="1"/>
  <c r="AB3204" i="1"/>
  <c r="AB3210" i="1"/>
  <c r="AB3211" i="1"/>
  <c r="AB3218" i="1"/>
  <c r="AB3242" i="1"/>
  <c r="AB3243" i="1"/>
  <c r="AB3298" i="1"/>
  <c r="AB3299" i="1"/>
  <c r="AB3362" i="1"/>
  <c r="AB3363" i="1"/>
  <c r="AB3417" i="1"/>
  <c r="AB3426" i="1"/>
  <c r="AB3427" i="1"/>
  <c r="P2387" i="1"/>
  <c r="AB2387" i="1" s="1"/>
  <c r="V2389" i="1"/>
  <c r="AB2389" i="1" s="1"/>
  <c r="Z2393" i="1"/>
  <c r="AB2393" i="1" s="1"/>
  <c r="AB2395" i="1"/>
  <c r="M2396" i="1"/>
  <c r="AB2396" i="1" s="1"/>
  <c r="S2398" i="1"/>
  <c r="AB2398" i="1" s="1"/>
  <c r="P2403" i="1"/>
  <c r="AB2403" i="1" s="1"/>
  <c r="V2405" i="1"/>
  <c r="AB2405" i="1" s="1"/>
  <c r="Z2409" i="1"/>
  <c r="AB2409" i="1" s="1"/>
  <c r="AB2411" i="1"/>
  <c r="M2412" i="1"/>
  <c r="AB2412" i="1" s="1"/>
  <c r="S2414" i="1"/>
  <c r="AB2414" i="1" s="1"/>
  <c r="P2419" i="1"/>
  <c r="AB2419" i="1" s="1"/>
  <c r="V2421" i="1"/>
  <c r="AB2421" i="1" s="1"/>
  <c r="Z2425" i="1"/>
  <c r="AB2425" i="1" s="1"/>
  <c r="AB2427" i="1"/>
  <c r="M2428" i="1"/>
  <c r="AB2428" i="1" s="1"/>
  <c r="S2430" i="1"/>
  <c r="AB2430" i="1" s="1"/>
  <c r="P2435" i="1"/>
  <c r="AB2435" i="1" s="1"/>
  <c r="V2437" i="1"/>
  <c r="AB2437" i="1" s="1"/>
  <c r="Z2441" i="1"/>
  <c r="AB2441" i="1" s="1"/>
  <c r="AB2443" i="1"/>
  <c r="M2444" i="1"/>
  <c r="AB2444" i="1" s="1"/>
  <c r="S2446" i="1"/>
  <c r="AB2446" i="1" s="1"/>
  <c r="P2451" i="1"/>
  <c r="AB2451" i="1" s="1"/>
  <c r="V2453" i="1"/>
  <c r="AB2453" i="1" s="1"/>
  <c r="Z2457" i="1"/>
  <c r="AB2457" i="1" s="1"/>
  <c r="AB2459" i="1"/>
  <c r="M2460" i="1"/>
  <c r="AB2460" i="1" s="1"/>
  <c r="S2462" i="1"/>
  <c r="AB2462" i="1" s="1"/>
  <c r="P2467" i="1"/>
  <c r="AB2467" i="1" s="1"/>
  <c r="V2469" i="1"/>
  <c r="AB2469" i="1" s="1"/>
  <c r="Z2473" i="1"/>
  <c r="AB2473" i="1" s="1"/>
  <c r="AB2475" i="1"/>
  <c r="M2476" i="1"/>
  <c r="AB2476" i="1" s="1"/>
  <c r="S2478" i="1"/>
  <c r="AB2478" i="1" s="1"/>
  <c r="P2483" i="1"/>
  <c r="AB2483" i="1" s="1"/>
  <c r="V2485" i="1"/>
  <c r="AB2485" i="1" s="1"/>
  <c r="Z2489" i="1"/>
  <c r="AB2489" i="1" s="1"/>
  <c r="AB2491" i="1"/>
  <c r="M2492" i="1"/>
  <c r="AB2492" i="1" s="1"/>
  <c r="S2494" i="1"/>
  <c r="AB2494" i="1" s="1"/>
  <c r="P2499" i="1"/>
  <c r="AB2499" i="1" s="1"/>
  <c r="V2501" i="1"/>
  <c r="AB2501" i="1" s="1"/>
  <c r="Z2505" i="1"/>
  <c r="AB2505" i="1" s="1"/>
  <c r="AB2507" i="1"/>
  <c r="M2508" i="1"/>
  <c r="AB2508" i="1" s="1"/>
  <c r="S2510" i="1"/>
  <c r="AB2510" i="1" s="1"/>
  <c r="P2515" i="1"/>
  <c r="AB2515" i="1" s="1"/>
  <c r="V2517" i="1"/>
  <c r="AB2517" i="1" s="1"/>
  <c r="Z2521" i="1"/>
  <c r="AB2521" i="1" s="1"/>
  <c r="AB2523" i="1"/>
  <c r="M2524" i="1"/>
  <c r="AB2524" i="1" s="1"/>
  <c r="S2526" i="1"/>
  <c r="AB2526" i="1" s="1"/>
  <c r="P2531" i="1"/>
  <c r="AB2531" i="1" s="1"/>
  <c r="V2533" i="1"/>
  <c r="AB2533" i="1" s="1"/>
  <c r="Z2537" i="1"/>
  <c r="AB2537" i="1" s="1"/>
  <c r="AB2539" i="1"/>
  <c r="M2540" i="1"/>
  <c r="AB2540" i="1" s="1"/>
  <c r="S2542" i="1"/>
  <c r="AB2542" i="1" s="1"/>
  <c r="Z2546" i="1"/>
  <c r="AB2546" i="1" s="1"/>
  <c r="M2549" i="1"/>
  <c r="AB2549" i="1" s="1"/>
  <c r="V2550" i="1"/>
  <c r="AB2550" i="1" s="1"/>
  <c r="AB2555" i="1"/>
  <c r="S2555" i="1"/>
  <c r="AB2556" i="1"/>
  <c r="P2560" i="1"/>
  <c r="AB2560" i="1" s="1"/>
  <c r="Z2562" i="1"/>
  <c r="AB2562" i="1" s="1"/>
  <c r="M2565" i="1"/>
  <c r="AB2565" i="1" s="1"/>
  <c r="V2566" i="1"/>
  <c r="AB2566" i="1" s="1"/>
  <c r="AB2571" i="1"/>
  <c r="S2571" i="1"/>
  <c r="AB2572" i="1"/>
  <c r="P2576" i="1"/>
  <c r="AB2576" i="1" s="1"/>
  <c r="Z2578" i="1"/>
  <c r="AB2578" i="1" s="1"/>
  <c r="M2581" i="1"/>
  <c r="AB2581" i="1" s="1"/>
  <c r="V2582" i="1"/>
  <c r="AB2582" i="1" s="1"/>
  <c r="S2587" i="1"/>
  <c r="AB2587" i="1" s="1"/>
  <c r="AB2588" i="1"/>
  <c r="P2592" i="1"/>
  <c r="Z2594" i="1"/>
  <c r="AB2594" i="1" s="1"/>
  <c r="M2597" i="1"/>
  <c r="AB2597" i="1" s="1"/>
  <c r="V2598" i="1"/>
  <c r="AB2598" i="1" s="1"/>
  <c r="S2603" i="1"/>
  <c r="AB2603" i="1" s="1"/>
  <c r="AB2604" i="1"/>
  <c r="P2608" i="1"/>
  <c r="AB2608" i="1" s="1"/>
  <c r="Z2610" i="1"/>
  <c r="AB2610" i="1" s="1"/>
  <c r="M2613" i="1"/>
  <c r="AB2613" i="1" s="1"/>
  <c r="V2614" i="1"/>
  <c r="AB2614" i="1" s="1"/>
  <c r="S2619" i="1"/>
  <c r="AB2619" i="1" s="1"/>
  <c r="AB2620" i="1"/>
  <c r="P2624" i="1"/>
  <c r="AB2624" i="1" s="1"/>
  <c r="Z2626" i="1"/>
  <c r="AB2626" i="1" s="1"/>
  <c r="M2629" i="1"/>
  <c r="AB2629" i="1" s="1"/>
  <c r="V2630" i="1"/>
  <c r="AB2630" i="1" s="1"/>
  <c r="AB2635" i="1"/>
  <c r="S2635" i="1"/>
  <c r="AB2636" i="1"/>
  <c r="P2640" i="1"/>
  <c r="AB2640" i="1" s="1"/>
  <c r="Z2642" i="1"/>
  <c r="AB2642" i="1" s="1"/>
  <c r="M2645" i="1"/>
  <c r="AB2645" i="1" s="1"/>
  <c r="V2646" i="1"/>
  <c r="AB2646" i="1" s="1"/>
  <c r="S2651" i="1"/>
  <c r="AB2651" i="1" s="1"/>
  <c r="AB2652" i="1"/>
  <c r="P2656" i="1"/>
  <c r="Z2658" i="1"/>
  <c r="AB2658" i="1" s="1"/>
  <c r="M2661" i="1"/>
  <c r="AB2661" i="1" s="1"/>
  <c r="V2662" i="1"/>
  <c r="AB2662" i="1" s="1"/>
  <c r="S2667" i="1"/>
  <c r="AB2667" i="1" s="1"/>
  <c r="AB2668" i="1"/>
  <c r="P2672" i="1"/>
  <c r="AB2672" i="1" s="1"/>
  <c r="Z2674" i="1"/>
  <c r="AB2674" i="1" s="1"/>
  <c r="M2677" i="1"/>
  <c r="AB2677" i="1" s="1"/>
  <c r="V2678" i="1"/>
  <c r="AB2678" i="1" s="1"/>
  <c r="S2683" i="1"/>
  <c r="AB2683" i="1" s="1"/>
  <c r="AB2684" i="1"/>
  <c r="P2688" i="1"/>
  <c r="AB2688" i="1" s="1"/>
  <c r="Z2690" i="1"/>
  <c r="AB2690" i="1" s="1"/>
  <c r="M2693" i="1"/>
  <c r="AB2693" i="1" s="1"/>
  <c r="V2694" i="1"/>
  <c r="AB2694" i="1" s="1"/>
  <c r="AB2699" i="1"/>
  <c r="S2699" i="1"/>
  <c r="AB2700" i="1"/>
  <c r="P2704" i="1"/>
  <c r="AB2704" i="1" s="1"/>
  <c r="Z2706" i="1"/>
  <c r="AB2706" i="1" s="1"/>
  <c r="M2709" i="1"/>
  <c r="AB2709" i="1" s="1"/>
  <c r="V2710" i="1"/>
  <c r="AB2710" i="1" s="1"/>
  <c r="S2715" i="1"/>
  <c r="AB2715" i="1" s="1"/>
  <c r="AB2716" i="1"/>
  <c r="P2720" i="1"/>
  <c r="AB2720" i="1" s="1"/>
  <c r="Z2722" i="1"/>
  <c r="AB2722" i="1" s="1"/>
  <c r="M2725" i="1"/>
  <c r="AB2725" i="1" s="1"/>
  <c r="V2726" i="1"/>
  <c r="AB2726" i="1" s="1"/>
  <c r="S2731" i="1"/>
  <c r="AB2731" i="1" s="1"/>
  <c r="AB2732" i="1"/>
  <c r="P2736" i="1"/>
  <c r="Z2738" i="1"/>
  <c r="AB2738" i="1" s="1"/>
  <c r="M2741" i="1"/>
  <c r="AB2741" i="1" s="1"/>
  <c r="V2742" i="1"/>
  <c r="AB2742" i="1" s="1"/>
  <c r="AB2747" i="1"/>
  <c r="S2747" i="1"/>
  <c r="AB2748" i="1"/>
  <c r="P2752" i="1"/>
  <c r="AB2752" i="1" s="1"/>
  <c r="Z2754" i="1"/>
  <c r="AB2754" i="1" s="1"/>
  <c r="M2757" i="1"/>
  <c r="AB2757" i="1" s="1"/>
  <c r="V2758" i="1"/>
  <c r="AB2758" i="1" s="1"/>
  <c r="AB2763" i="1"/>
  <c r="S2763" i="1"/>
  <c r="AB2764" i="1"/>
  <c r="P2768" i="1"/>
  <c r="AB2768" i="1" s="1"/>
  <c r="Z2770" i="1"/>
  <c r="AB2770" i="1" s="1"/>
  <c r="M2773" i="1"/>
  <c r="AB2773" i="1" s="1"/>
  <c r="V2774" i="1"/>
  <c r="AB2774" i="1" s="1"/>
  <c r="S2779" i="1"/>
  <c r="AB2779" i="1" s="1"/>
  <c r="AB2780" i="1"/>
  <c r="P2784" i="1"/>
  <c r="AB2784" i="1" s="1"/>
  <c r="Z2786" i="1"/>
  <c r="AB2786" i="1" s="1"/>
  <c r="M2789" i="1"/>
  <c r="AB2789" i="1" s="1"/>
  <c r="AB2791" i="1"/>
  <c r="S2791" i="1"/>
  <c r="AB2792" i="1"/>
  <c r="Z2794" i="1"/>
  <c r="AB2794" i="1" s="1"/>
  <c r="M2797" i="1"/>
  <c r="AB2797" i="1" s="1"/>
  <c r="S2799" i="1"/>
  <c r="AB2799" i="1" s="1"/>
  <c r="AB2800" i="1"/>
  <c r="Z2802" i="1"/>
  <c r="AB2802" i="1" s="1"/>
  <c r="M2805" i="1"/>
  <c r="AB2805" i="1" s="1"/>
  <c r="S2807" i="1"/>
  <c r="AB2807" i="1" s="1"/>
  <c r="AB2808" i="1"/>
  <c r="Z2810" i="1"/>
  <c r="AB2810" i="1" s="1"/>
  <c r="M2813" i="1"/>
  <c r="AB2813" i="1" s="1"/>
  <c r="AB2815" i="1"/>
  <c r="S2815" i="1"/>
  <c r="AB2816" i="1"/>
  <c r="Z2818" i="1"/>
  <c r="AB2818" i="1" s="1"/>
  <c r="M2821" i="1"/>
  <c r="AB2821" i="1" s="1"/>
  <c r="S2823" i="1"/>
  <c r="AB2823" i="1" s="1"/>
  <c r="AB2824" i="1"/>
  <c r="Z2826" i="1"/>
  <c r="AB2826" i="1" s="1"/>
  <c r="M2829" i="1"/>
  <c r="AB2829" i="1" s="1"/>
  <c r="S2831" i="1"/>
  <c r="AB2831" i="1" s="1"/>
  <c r="AB2832" i="1"/>
  <c r="Z2834" i="1"/>
  <c r="AB2834" i="1" s="1"/>
  <c r="M2837" i="1"/>
  <c r="AB2837" i="1" s="1"/>
  <c r="S2839" i="1"/>
  <c r="AB2839" i="1" s="1"/>
  <c r="AB2840" i="1"/>
  <c r="Z2842" i="1"/>
  <c r="AB2842" i="1" s="1"/>
  <c r="M2845" i="1"/>
  <c r="AB2845" i="1" s="1"/>
  <c r="AB2847" i="1"/>
  <c r="S2847" i="1"/>
  <c r="AB2848" i="1"/>
  <c r="Z2850" i="1"/>
  <c r="AB2850" i="1" s="1"/>
  <c r="M2853" i="1"/>
  <c r="AB2853" i="1" s="1"/>
  <c r="S2855" i="1"/>
  <c r="AB2855" i="1" s="1"/>
  <c r="AB2856" i="1"/>
  <c r="Z2858" i="1"/>
  <c r="AB2858" i="1" s="1"/>
  <c r="M2861" i="1"/>
  <c r="AB2861" i="1" s="1"/>
  <c r="S2863" i="1"/>
  <c r="AB2863" i="1" s="1"/>
  <c r="AB2864" i="1"/>
  <c r="Z2866" i="1"/>
  <c r="AB2866" i="1" s="1"/>
  <c r="M2869" i="1"/>
  <c r="AB2869" i="1" s="1"/>
  <c r="S2871" i="1"/>
  <c r="AB2871" i="1" s="1"/>
  <c r="AB2872" i="1"/>
  <c r="Z2874" i="1"/>
  <c r="AB2874" i="1" s="1"/>
  <c r="M2877" i="1"/>
  <c r="AB2877" i="1" s="1"/>
  <c r="AB2879" i="1"/>
  <c r="S2879" i="1"/>
  <c r="AB2880" i="1"/>
  <c r="Z2882" i="1"/>
  <c r="AB2882" i="1" s="1"/>
  <c r="M2885" i="1"/>
  <c r="AB2885" i="1" s="1"/>
  <c r="S2887" i="1"/>
  <c r="AB2887" i="1" s="1"/>
  <c r="AB2888" i="1"/>
  <c r="Z2890" i="1"/>
  <c r="AB2890" i="1" s="1"/>
  <c r="M2893" i="1"/>
  <c r="AB2893" i="1" s="1"/>
  <c r="AB3235" i="1"/>
  <c r="AB3267" i="1"/>
  <c r="AB3421" i="1"/>
  <c r="Z2895" i="1"/>
  <c r="M2896" i="1"/>
  <c r="AB2896" i="1" s="1"/>
  <c r="AB2899" i="1"/>
  <c r="P2903" i="1"/>
  <c r="AB2903" i="1" s="1"/>
  <c r="Z2903" i="1"/>
  <c r="M2904" i="1"/>
  <c r="AB2904" i="1" s="1"/>
  <c r="AB2907" i="1"/>
  <c r="P2911" i="1"/>
  <c r="AB2911" i="1" s="1"/>
  <c r="Z2911" i="1"/>
  <c r="M2912" i="1"/>
  <c r="AB2912" i="1" s="1"/>
  <c r="AB2915" i="1"/>
  <c r="P2919" i="1"/>
  <c r="AB2919" i="1" s="1"/>
  <c r="M2920" i="1"/>
  <c r="AB2920" i="1" s="1"/>
  <c r="AB2923" i="1"/>
  <c r="P2927" i="1"/>
  <c r="AB2927" i="1" s="1"/>
  <c r="M2928" i="1"/>
  <c r="AB2928" i="1" s="1"/>
  <c r="V2929" i="1"/>
  <c r="S2930" i="1"/>
  <c r="AB2930" i="1" s="1"/>
  <c r="AB2931" i="1"/>
  <c r="P2935" i="1"/>
  <c r="AB2935" i="1" s="1"/>
  <c r="Z2935" i="1"/>
  <c r="M2936" i="1"/>
  <c r="AB2936" i="1" s="1"/>
  <c r="AB2939" i="1"/>
  <c r="P2943" i="1"/>
  <c r="AB2943" i="1" s="1"/>
  <c r="M2944" i="1"/>
  <c r="AB2944" i="1" s="1"/>
  <c r="V2945" i="1"/>
  <c r="AB2947" i="1"/>
  <c r="P2951" i="1"/>
  <c r="AB2951" i="1" s="1"/>
  <c r="M2952" i="1"/>
  <c r="AB2952" i="1" s="1"/>
  <c r="V2953" i="1"/>
  <c r="AB2955" i="1"/>
  <c r="P2959" i="1"/>
  <c r="AB2959" i="1" s="1"/>
  <c r="M2960" i="1"/>
  <c r="AB2960" i="1" s="1"/>
  <c r="V2961" i="1"/>
  <c r="AB2961" i="1" s="1"/>
  <c r="S2962" i="1"/>
  <c r="AB2962" i="1" s="1"/>
  <c r="AB2963" i="1"/>
  <c r="P2967" i="1"/>
  <c r="AB2967" i="1" s="1"/>
  <c r="M2968" i="1"/>
  <c r="AB2968" i="1" s="1"/>
  <c r="V2969" i="1"/>
  <c r="AB2969" i="1" s="1"/>
  <c r="S2970" i="1"/>
  <c r="AB2970" i="1" s="1"/>
  <c r="AB2971" i="1"/>
  <c r="P2975" i="1"/>
  <c r="AB2975" i="1" s="1"/>
  <c r="M2976" i="1"/>
  <c r="AB2976" i="1" s="1"/>
  <c r="V2977" i="1"/>
  <c r="S2978" i="1"/>
  <c r="AB2978" i="1" s="1"/>
  <c r="AB2979" i="1"/>
  <c r="P2983" i="1"/>
  <c r="AB2983" i="1" s="1"/>
  <c r="M2984" i="1"/>
  <c r="AB2984" i="1" s="1"/>
  <c r="V2985" i="1"/>
  <c r="AB2987" i="1"/>
  <c r="P2991" i="1"/>
  <c r="AB2991" i="1" s="1"/>
  <c r="M2992" i="1"/>
  <c r="AB2992" i="1" s="1"/>
  <c r="AB2995" i="1"/>
  <c r="P2999" i="1"/>
  <c r="AB2999" i="1" s="1"/>
  <c r="Z2999" i="1"/>
  <c r="AB3003" i="1"/>
  <c r="Z3007" i="1"/>
  <c r="AB3011" i="1"/>
  <c r="Z3015" i="1"/>
  <c r="AB3019" i="1"/>
  <c r="Z3023" i="1"/>
  <c r="AB3027" i="1"/>
  <c r="Z3031" i="1"/>
  <c r="AB3035" i="1"/>
  <c r="Z3039" i="1"/>
  <c r="AB3043" i="1"/>
  <c r="Z3047" i="1"/>
  <c r="AB3051" i="1"/>
  <c r="Z3055" i="1"/>
  <c r="AB3059" i="1"/>
  <c r="Z3063" i="1"/>
  <c r="AB3067" i="1"/>
  <c r="Z3071" i="1"/>
  <c r="AB3075" i="1"/>
  <c r="Z3079" i="1"/>
  <c r="AB3083" i="1"/>
  <c r="Z3087" i="1"/>
  <c r="AB3091" i="1"/>
  <c r="Z3095" i="1"/>
  <c r="AB3099" i="1"/>
  <c r="Z3103" i="1"/>
  <c r="AB3107" i="1"/>
  <c r="Z3111" i="1"/>
  <c r="AB3115" i="1"/>
  <c r="Z3119" i="1"/>
  <c r="AB3123" i="1"/>
  <c r="Z3127" i="1"/>
  <c r="AB3131" i="1"/>
  <c r="Z3135" i="1"/>
  <c r="AB3139" i="1"/>
  <c r="Z3143" i="1"/>
  <c r="AB3147" i="1"/>
  <c r="Z3151" i="1"/>
  <c r="AB3155" i="1"/>
  <c r="Z3159" i="1"/>
  <c r="AB3163" i="1"/>
  <c r="Z3167" i="1"/>
  <c r="AB3171" i="1"/>
  <c r="Z3175" i="1"/>
  <c r="AB3179" i="1"/>
  <c r="Z3183" i="1"/>
  <c r="AB3187" i="1"/>
  <c r="Z3191" i="1"/>
  <c r="AB3195" i="1"/>
  <c r="Z3199" i="1"/>
  <c r="AB3203" i="1"/>
  <c r="Z3207" i="1"/>
  <c r="AB3219" i="1"/>
  <c r="AB3223" i="1"/>
  <c r="AB3226" i="1"/>
  <c r="AB3238" i="1"/>
  <c r="AB3251" i="1"/>
  <c r="AB3255" i="1"/>
  <c r="AB3258" i="1"/>
  <c r="AB3271" i="1"/>
  <c r="AB3273" i="1"/>
  <c r="AB3290" i="1"/>
  <c r="AB3291" i="1"/>
  <c r="AB3303" i="1"/>
  <c r="AB3305" i="1"/>
  <c r="AB3323" i="1"/>
  <c r="AB3335" i="1"/>
  <c r="AB3337" i="1"/>
  <c r="AB3355" i="1"/>
  <c r="AB3367" i="1"/>
  <c r="AB3369" i="1"/>
  <c r="AB3386" i="1"/>
  <c r="AB3387" i="1"/>
  <c r="AB3399" i="1"/>
  <c r="AB3401" i="1"/>
  <c r="AB3418" i="1"/>
  <c r="AB3419" i="1"/>
  <c r="AB3431" i="1"/>
  <c r="AB3433" i="1"/>
  <c r="V2895" i="1"/>
  <c r="AB2895" i="1" s="1"/>
  <c r="S2896" i="1"/>
  <c r="AB2897" i="1"/>
  <c r="P2901" i="1"/>
  <c r="AB2901" i="1" s="1"/>
  <c r="M2902" i="1"/>
  <c r="AB2902" i="1" s="1"/>
  <c r="V2903" i="1"/>
  <c r="AB2905" i="1"/>
  <c r="P2909" i="1"/>
  <c r="AB2909" i="1" s="1"/>
  <c r="M2910" i="1"/>
  <c r="AB2910" i="1" s="1"/>
  <c r="V2911" i="1"/>
  <c r="S2912" i="1"/>
  <c r="AB2913" i="1"/>
  <c r="P2917" i="1"/>
  <c r="AB2917" i="1" s="1"/>
  <c r="M2918" i="1"/>
  <c r="AB2918" i="1" s="1"/>
  <c r="AB2921" i="1"/>
  <c r="P2925" i="1"/>
  <c r="AB2925" i="1" s="1"/>
  <c r="M2926" i="1"/>
  <c r="AB2926" i="1" s="1"/>
  <c r="AB2929" i="1"/>
  <c r="P2933" i="1"/>
  <c r="AB2933" i="1" s="1"/>
  <c r="M2934" i="1"/>
  <c r="AB2934" i="1" s="1"/>
  <c r="V2935" i="1"/>
  <c r="AB2937" i="1"/>
  <c r="P2941" i="1"/>
  <c r="AB2941" i="1" s="1"/>
  <c r="M2942" i="1"/>
  <c r="AB2942" i="1" s="1"/>
  <c r="AB2945" i="1"/>
  <c r="P2949" i="1"/>
  <c r="AB2949" i="1" s="1"/>
  <c r="Z2949" i="1"/>
  <c r="M2950" i="1"/>
  <c r="AB2950" i="1" s="1"/>
  <c r="AB2953" i="1"/>
  <c r="P2957" i="1"/>
  <c r="AB2957" i="1" s="1"/>
  <c r="M2958" i="1"/>
  <c r="AB2958" i="1" s="1"/>
  <c r="P2965" i="1"/>
  <c r="AB2965" i="1" s="1"/>
  <c r="Z2965" i="1"/>
  <c r="M2966" i="1"/>
  <c r="AB2966" i="1" s="1"/>
  <c r="P2973" i="1"/>
  <c r="AB2973" i="1" s="1"/>
  <c r="Z2973" i="1"/>
  <c r="M2974" i="1"/>
  <c r="AB2974" i="1" s="1"/>
  <c r="AB2977" i="1"/>
  <c r="P2981" i="1"/>
  <c r="AB2981" i="1" s="1"/>
  <c r="Z2981" i="1"/>
  <c r="M2982" i="1"/>
  <c r="AB2982" i="1" s="1"/>
  <c r="AB2985" i="1"/>
  <c r="P2989" i="1"/>
  <c r="AB2989" i="1" s="1"/>
  <c r="M2990" i="1"/>
  <c r="AB2990" i="1" s="1"/>
  <c r="AB2993" i="1"/>
  <c r="P2997" i="1"/>
  <c r="AB2997" i="1" s="1"/>
  <c r="M2998" i="1"/>
  <c r="AB2998" i="1" s="1"/>
  <c r="V2999" i="1"/>
  <c r="S3000" i="1"/>
  <c r="AB3000" i="1" s="1"/>
  <c r="AB3001" i="1"/>
  <c r="P3005" i="1"/>
  <c r="AB3005" i="1" s="1"/>
  <c r="M3006" i="1"/>
  <c r="AB3006" i="1" s="1"/>
  <c r="V3007" i="1"/>
  <c r="AB3007" i="1" s="1"/>
  <c r="S3008" i="1"/>
  <c r="AB3008" i="1" s="1"/>
  <c r="AB3009" i="1"/>
  <c r="P3013" i="1"/>
  <c r="AB3013" i="1" s="1"/>
  <c r="M3014" i="1"/>
  <c r="AB3014" i="1" s="1"/>
  <c r="V3015" i="1"/>
  <c r="AB3015" i="1" s="1"/>
  <c r="S3016" i="1"/>
  <c r="AB3016" i="1" s="1"/>
  <c r="AB3017" i="1"/>
  <c r="P3021" i="1"/>
  <c r="AB3021" i="1" s="1"/>
  <c r="M3022" i="1"/>
  <c r="AB3022" i="1" s="1"/>
  <c r="V3023" i="1"/>
  <c r="AB3023" i="1" s="1"/>
  <c r="S3024" i="1"/>
  <c r="AB3024" i="1" s="1"/>
  <c r="AB3025" i="1"/>
  <c r="P3029" i="1"/>
  <c r="AB3029" i="1" s="1"/>
  <c r="M3030" i="1"/>
  <c r="AB3030" i="1" s="1"/>
  <c r="V3031" i="1"/>
  <c r="AB3031" i="1" s="1"/>
  <c r="S3032" i="1"/>
  <c r="AB3032" i="1" s="1"/>
  <c r="AB3033" i="1"/>
  <c r="P3037" i="1"/>
  <c r="AB3037" i="1" s="1"/>
  <c r="M3038" i="1"/>
  <c r="AB3038" i="1" s="1"/>
  <c r="V3039" i="1"/>
  <c r="AB3039" i="1" s="1"/>
  <c r="S3040" i="1"/>
  <c r="AB3040" i="1" s="1"/>
  <c r="AB3041" i="1"/>
  <c r="P3045" i="1"/>
  <c r="AB3045" i="1" s="1"/>
  <c r="M3046" i="1"/>
  <c r="AB3046" i="1" s="1"/>
  <c r="V3047" i="1"/>
  <c r="AB3047" i="1" s="1"/>
  <c r="S3048" i="1"/>
  <c r="AB3048" i="1" s="1"/>
  <c r="AB3049" i="1"/>
  <c r="P3053" i="1"/>
  <c r="AB3053" i="1" s="1"/>
  <c r="M3054" i="1"/>
  <c r="AB3054" i="1" s="1"/>
  <c r="V3055" i="1"/>
  <c r="AB3055" i="1" s="1"/>
  <c r="S3056" i="1"/>
  <c r="AB3056" i="1" s="1"/>
  <c r="AB3057" i="1"/>
  <c r="P3061" i="1"/>
  <c r="AB3061" i="1" s="1"/>
  <c r="M3062" i="1"/>
  <c r="AB3062" i="1" s="1"/>
  <c r="V3063" i="1"/>
  <c r="AB3063" i="1" s="1"/>
  <c r="S3064" i="1"/>
  <c r="AB3064" i="1" s="1"/>
  <c r="AB3065" i="1"/>
  <c r="P3069" i="1"/>
  <c r="AB3069" i="1" s="1"/>
  <c r="M3070" i="1"/>
  <c r="AB3070" i="1" s="1"/>
  <c r="V3071" i="1"/>
  <c r="AB3071" i="1" s="1"/>
  <c r="S3072" i="1"/>
  <c r="AB3072" i="1" s="1"/>
  <c r="AB3073" i="1"/>
  <c r="P3077" i="1"/>
  <c r="AB3077" i="1" s="1"/>
  <c r="M3078" i="1"/>
  <c r="AB3078" i="1" s="1"/>
  <c r="V3079" i="1"/>
  <c r="AB3079" i="1" s="1"/>
  <c r="S3080" i="1"/>
  <c r="AB3080" i="1" s="1"/>
  <c r="AB3081" i="1"/>
  <c r="P3085" i="1"/>
  <c r="AB3085" i="1" s="1"/>
  <c r="M3086" i="1"/>
  <c r="AB3086" i="1" s="1"/>
  <c r="V3087" i="1"/>
  <c r="AB3087" i="1" s="1"/>
  <c r="S3088" i="1"/>
  <c r="AB3088" i="1" s="1"/>
  <c r="AB3089" i="1"/>
  <c r="P3093" i="1"/>
  <c r="AB3093" i="1" s="1"/>
  <c r="M3094" i="1"/>
  <c r="AB3094" i="1" s="1"/>
  <c r="V3095" i="1"/>
  <c r="AB3095" i="1" s="1"/>
  <c r="S3096" i="1"/>
  <c r="AB3096" i="1" s="1"/>
  <c r="AB3097" i="1"/>
  <c r="P3101" i="1"/>
  <c r="AB3101" i="1" s="1"/>
  <c r="M3102" i="1"/>
  <c r="AB3102" i="1" s="1"/>
  <c r="V3103" i="1"/>
  <c r="AB3103" i="1" s="1"/>
  <c r="S3104" i="1"/>
  <c r="AB3104" i="1" s="1"/>
  <c r="AB3105" i="1"/>
  <c r="P3109" i="1"/>
  <c r="AB3109" i="1" s="1"/>
  <c r="M3110" i="1"/>
  <c r="AB3110" i="1" s="1"/>
  <c r="V3111" i="1"/>
  <c r="AB3111" i="1" s="1"/>
  <c r="S3112" i="1"/>
  <c r="AB3112" i="1" s="1"/>
  <c r="AB3113" i="1"/>
  <c r="P3117" i="1"/>
  <c r="AB3117" i="1" s="1"/>
  <c r="M3118" i="1"/>
  <c r="AB3118" i="1" s="1"/>
  <c r="V3119" i="1"/>
  <c r="AB3119" i="1" s="1"/>
  <c r="S3120" i="1"/>
  <c r="AB3120" i="1" s="1"/>
  <c r="AB3121" i="1"/>
  <c r="P3125" i="1"/>
  <c r="AB3125" i="1" s="1"/>
  <c r="M3126" i="1"/>
  <c r="AB3126" i="1" s="1"/>
  <c r="V3127" i="1"/>
  <c r="AB3127" i="1" s="1"/>
  <c r="S3128" i="1"/>
  <c r="AB3128" i="1" s="1"/>
  <c r="AB3129" i="1"/>
  <c r="P3133" i="1"/>
  <c r="AB3133" i="1" s="1"/>
  <c r="M3134" i="1"/>
  <c r="AB3134" i="1" s="1"/>
  <c r="V3135" i="1"/>
  <c r="AB3135" i="1" s="1"/>
  <c r="S3136" i="1"/>
  <c r="AB3136" i="1" s="1"/>
  <c r="AB3137" i="1"/>
  <c r="P3141" i="1"/>
  <c r="AB3141" i="1" s="1"/>
  <c r="M3142" i="1"/>
  <c r="AB3142" i="1" s="1"/>
  <c r="V3143" i="1"/>
  <c r="AB3143" i="1" s="1"/>
  <c r="S3144" i="1"/>
  <c r="AB3144" i="1" s="1"/>
  <c r="AB3145" i="1"/>
  <c r="P3149" i="1"/>
  <c r="AB3149" i="1" s="1"/>
  <c r="M3150" i="1"/>
  <c r="AB3150" i="1" s="1"/>
  <c r="V3151" i="1"/>
  <c r="AB3151" i="1" s="1"/>
  <c r="S3152" i="1"/>
  <c r="AB3152" i="1" s="1"/>
  <c r="AB3153" i="1"/>
  <c r="P3157" i="1"/>
  <c r="AB3157" i="1" s="1"/>
  <c r="M3158" i="1"/>
  <c r="AB3158" i="1" s="1"/>
  <c r="V3159" i="1"/>
  <c r="AB3159" i="1" s="1"/>
  <c r="S3160" i="1"/>
  <c r="AB3160" i="1" s="1"/>
  <c r="AB3161" i="1"/>
  <c r="P3165" i="1"/>
  <c r="AB3165" i="1" s="1"/>
  <c r="M3166" i="1"/>
  <c r="AB3166" i="1" s="1"/>
  <c r="V3167" i="1"/>
  <c r="AB3167" i="1" s="1"/>
  <c r="S3168" i="1"/>
  <c r="AB3168" i="1" s="1"/>
  <c r="AB3169" i="1"/>
  <c r="P3173" i="1"/>
  <c r="AB3173" i="1" s="1"/>
  <c r="M3174" i="1"/>
  <c r="AB3174" i="1" s="1"/>
  <c r="V3175" i="1"/>
  <c r="AB3175" i="1" s="1"/>
  <c r="S3176" i="1"/>
  <c r="AB3176" i="1" s="1"/>
  <c r="AB3177" i="1"/>
  <c r="P3181" i="1"/>
  <c r="AB3181" i="1" s="1"/>
  <c r="M3182" i="1"/>
  <c r="AB3182" i="1" s="1"/>
  <c r="V3183" i="1"/>
  <c r="AB3183" i="1" s="1"/>
  <c r="S3184" i="1"/>
  <c r="AB3184" i="1" s="1"/>
  <c r="AB3185" i="1"/>
  <c r="P3189" i="1"/>
  <c r="AB3189" i="1" s="1"/>
  <c r="M3190" i="1"/>
  <c r="AB3190" i="1" s="1"/>
  <c r="V3191" i="1"/>
  <c r="AB3191" i="1" s="1"/>
  <c r="S3192" i="1"/>
  <c r="AB3192" i="1" s="1"/>
  <c r="AB3193" i="1"/>
  <c r="P3197" i="1"/>
  <c r="AB3197" i="1" s="1"/>
  <c r="M3198" i="1"/>
  <c r="AB3198" i="1" s="1"/>
  <c r="V3199" i="1"/>
  <c r="AB3199" i="1" s="1"/>
  <c r="S3200" i="1"/>
  <c r="AB3200" i="1" s="1"/>
  <c r="AB3201" i="1"/>
  <c r="P3205" i="1"/>
  <c r="AB3205" i="1" s="1"/>
  <c r="M3206" i="1"/>
  <c r="AB3206" i="1" s="1"/>
  <c r="V3207" i="1"/>
  <c r="AB3207" i="1" s="1"/>
  <c r="AB3208" i="1"/>
  <c r="AB3214" i="1"/>
  <c r="AB3227" i="1"/>
  <c r="AB3231" i="1"/>
  <c r="AB3234" i="1"/>
  <c r="AB3246" i="1"/>
  <c r="AB3259" i="1"/>
  <c r="AB3263" i="1"/>
  <c r="AB3266" i="1"/>
  <c r="AB3282" i="1"/>
  <c r="AB3283" i="1"/>
  <c r="AB3297" i="1"/>
  <c r="AB3314" i="1"/>
  <c r="AB3315" i="1"/>
  <c r="AB3346" i="1"/>
  <c r="AB3347" i="1"/>
  <c r="AB3361" i="1"/>
  <c r="AB3378" i="1"/>
  <c r="AB3379" i="1"/>
  <c r="AB3393" i="1"/>
  <c r="AB3410" i="1"/>
  <c r="AB3411" i="1"/>
  <c r="AB3423" i="1"/>
  <c r="AB3425" i="1"/>
  <c r="AB3442" i="1"/>
  <c r="AB3443" i="1"/>
  <c r="Z3212" i="1"/>
  <c r="M3213" i="1"/>
  <c r="AB3213" i="1" s="1"/>
  <c r="AB3216" i="1"/>
  <c r="Z3220" i="1"/>
  <c r="P3228" i="1"/>
  <c r="Z3228" i="1"/>
  <c r="M3229" i="1"/>
  <c r="AB3229" i="1" s="1"/>
  <c r="V3230" i="1"/>
  <c r="AB3230" i="1" s="1"/>
  <c r="Z3236" i="1"/>
  <c r="AB3236" i="1" s="1"/>
  <c r="M3237" i="1"/>
  <c r="AB3237" i="1" s="1"/>
  <c r="P3244" i="1"/>
  <c r="AB3244" i="1" s="1"/>
  <c r="Z3244" i="1"/>
  <c r="M3245" i="1"/>
  <c r="AB3245" i="1" s="1"/>
  <c r="P3252" i="1"/>
  <c r="AB3252" i="1" s="1"/>
  <c r="M3253" i="1"/>
  <c r="AB3253" i="1" s="1"/>
  <c r="Z3260" i="1"/>
  <c r="M3261" i="1"/>
  <c r="AB3261" i="1" s="1"/>
  <c r="P3268" i="1"/>
  <c r="Z3268" i="1"/>
  <c r="M3269" i="1"/>
  <c r="AB3269" i="1" s="1"/>
  <c r="AB3272" i="1"/>
  <c r="Z3276" i="1"/>
  <c r="Z3284" i="1"/>
  <c r="AB3284" i="1" s="1"/>
  <c r="M3285" i="1"/>
  <c r="AB3285" i="1" s="1"/>
  <c r="Z3292" i="1"/>
  <c r="Z3300" i="1"/>
  <c r="Z3308" i="1"/>
  <c r="P3316" i="1"/>
  <c r="AB3316" i="1" s="1"/>
  <c r="Z3316" i="1"/>
  <c r="M3317" i="1"/>
  <c r="AB3317" i="1" s="1"/>
  <c r="P3324" i="1"/>
  <c r="M3325" i="1"/>
  <c r="AB3325" i="1" s="1"/>
  <c r="V3326" i="1"/>
  <c r="P3332" i="1"/>
  <c r="AB3332" i="1" s="1"/>
  <c r="Z3332" i="1"/>
  <c r="M3333" i="1"/>
  <c r="AB3333" i="1" s="1"/>
  <c r="Z3340" i="1"/>
  <c r="P3348" i="1"/>
  <c r="Z3348" i="1"/>
  <c r="M3349" i="1"/>
  <c r="AB3349" i="1" s="1"/>
  <c r="P3356" i="1"/>
  <c r="M3357" i="1"/>
  <c r="AB3357" i="1" s="1"/>
  <c r="Z3364" i="1"/>
  <c r="Z3372" i="1"/>
  <c r="AB3372" i="1" s="1"/>
  <c r="Z3380" i="1"/>
  <c r="Z3388" i="1"/>
  <c r="AB3388" i="1" s="1"/>
  <c r="Z3396" i="1"/>
  <c r="Z3404" i="1"/>
  <c r="AB3404" i="1" s="1"/>
  <c r="Z3412" i="1"/>
  <c r="Z3420" i="1"/>
  <c r="AB3420" i="1" s="1"/>
  <c r="Z3428" i="1"/>
  <c r="Z3436" i="1"/>
  <c r="AB3436" i="1" s="1"/>
  <c r="Z3444" i="1"/>
  <c r="AB3500" i="1"/>
  <c r="AB3502" i="1"/>
  <c r="AB3509" i="1"/>
  <c r="AB3511" i="1"/>
  <c r="AB3516" i="1"/>
  <c r="AB3523" i="1"/>
  <c r="AB3525" i="1"/>
  <c r="AB3530" i="1"/>
  <c r="AB3532" i="1"/>
  <c r="AB3539" i="1"/>
  <c r="AB3544" i="1"/>
  <c r="AB3550" i="1"/>
  <c r="AB3560" i="1"/>
  <c r="AB3566" i="1"/>
  <c r="AB3576" i="1"/>
  <c r="AB3582" i="1"/>
  <c r="AB3592" i="1"/>
  <c r="AB3608" i="1"/>
  <c r="AB3624" i="1"/>
  <c r="AB3270" i="1"/>
  <c r="AB3278" i="1"/>
  <c r="AB3286" i="1"/>
  <c r="AB3294" i="1"/>
  <c r="AB3302" i="1"/>
  <c r="AB3310" i="1"/>
  <c r="AB3318" i="1"/>
  <c r="AB3326" i="1"/>
  <c r="AB3334" i="1"/>
  <c r="AB3342" i="1"/>
  <c r="AB3350" i="1"/>
  <c r="AB3358" i="1"/>
  <c r="AB3366" i="1"/>
  <c r="AB3374" i="1"/>
  <c r="AB3382" i="1"/>
  <c r="AB3390" i="1"/>
  <c r="AB3398" i="1"/>
  <c r="AB3406" i="1"/>
  <c r="AB3414" i="1"/>
  <c r="AB3422" i="1"/>
  <c r="AB3430" i="1"/>
  <c r="AB3438" i="1"/>
  <c r="AB3446" i="1"/>
  <c r="AB3456" i="1"/>
  <c r="AB3464" i="1"/>
  <c r="AB3472" i="1"/>
  <c r="AB3480" i="1"/>
  <c r="AB3488" i="1"/>
  <c r="AB3496" i="1"/>
  <c r="AB3507" i="1"/>
  <c r="AB3512" i="1"/>
  <c r="AB3514" i="1"/>
  <c r="AB3521" i="1"/>
  <c r="AB3526" i="1"/>
  <c r="AB3528" i="1"/>
  <c r="AB3537" i="1"/>
  <c r="AB3634" i="1"/>
  <c r="Z3208" i="1"/>
  <c r="M3209" i="1"/>
  <c r="AB3209" i="1" s="1"/>
  <c r="AB3212" i="1"/>
  <c r="P3216" i="1"/>
  <c r="Z3216" i="1"/>
  <c r="M3217" i="1"/>
  <c r="AB3217" i="1" s="1"/>
  <c r="AB3220" i="1"/>
  <c r="P3224" i="1"/>
  <c r="AB3224" i="1" s="1"/>
  <c r="Z3224" i="1"/>
  <c r="AB3228" i="1"/>
  <c r="Z3232" i="1"/>
  <c r="AB3232" i="1" s="1"/>
  <c r="P3240" i="1"/>
  <c r="AB3240" i="1" s="1"/>
  <c r="Z3240" i="1"/>
  <c r="M3241" i="1"/>
  <c r="AB3241" i="1" s="1"/>
  <c r="P3248" i="1"/>
  <c r="AB3248" i="1" s="1"/>
  <c r="M3249" i="1"/>
  <c r="AB3249" i="1" s="1"/>
  <c r="V3250" i="1"/>
  <c r="AB3250" i="1" s="1"/>
  <c r="P3256" i="1"/>
  <c r="AB3256" i="1" s="1"/>
  <c r="Z3256" i="1"/>
  <c r="M3257" i="1"/>
  <c r="AB3257" i="1" s="1"/>
  <c r="AB3260" i="1"/>
  <c r="P3264" i="1"/>
  <c r="Z3264" i="1"/>
  <c r="AB3264" i="1" s="1"/>
  <c r="M3265" i="1"/>
  <c r="AB3265" i="1" s="1"/>
  <c r="AB3268" i="1"/>
  <c r="Z3272" i="1"/>
  <c r="AB3276" i="1"/>
  <c r="Z3280" i="1"/>
  <c r="AB3280" i="1" s="1"/>
  <c r="M3281" i="1"/>
  <c r="AB3281" i="1" s="1"/>
  <c r="P3288" i="1"/>
  <c r="AB3288" i="1" s="1"/>
  <c r="Z3288" i="1"/>
  <c r="M3289" i="1"/>
  <c r="AB3289" i="1" s="1"/>
  <c r="AB3292" i="1"/>
  <c r="Z3296" i="1"/>
  <c r="AB3296" i="1" s="1"/>
  <c r="AB3300" i="1"/>
  <c r="Z3304" i="1"/>
  <c r="AB3304" i="1" s="1"/>
  <c r="AB3308" i="1"/>
  <c r="P3312" i="1"/>
  <c r="AB3312" i="1" s="1"/>
  <c r="Z3312" i="1"/>
  <c r="M3313" i="1"/>
  <c r="AB3313" i="1" s="1"/>
  <c r="P3320" i="1"/>
  <c r="AB3320" i="1" s="1"/>
  <c r="Z3320" i="1"/>
  <c r="M3321" i="1"/>
  <c r="AB3321" i="1" s="1"/>
  <c r="V3322" i="1"/>
  <c r="AB3322" i="1" s="1"/>
  <c r="AB3324" i="1"/>
  <c r="P3328" i="1"/>
  <c r="AB3328" i="1" s="1"/>
  <c r="M3329" i="1"/>
  <c r="AB3329" i="1" s="1"/>
  <c r="Z3336" i="1"/>
  <c r="AB3336" i="1" s="1"/>
  <c r="AB3340" i="1"/>
  <c r="P3344" i="1"/>
  <c r="AB3344" i="1" s="1"/>
  <c r="Z3344" i="1"/>
  <c r="M3345" i="1"/>
  <c r="AB3345" i="1" s="1"/>
  <c r="AB3348" i="1"/>
  <c r="P3352" i="1"/>
  <c r="AB3352" i="1" s="1"/>
  <c r="Z3352" i="1"/>
  <c r="M3353" i="1"/>
  <c r="AB3353" i="1" s="1"/>
  <c r="V3354" i="1"/>
  <c r="AB3354" i="1" s="1"/>
  <c r="AB3356" i="1"/>
  <c r="P3360" i="1"/>
  <c r="Z3360" i="1"/>
  <c r="AB3360" i="1" s="1"/>
  <c r="AB3364" i="1"/>
  <c r="Z3368" i="1"/>
  <c r="AB3368" i="1" s="1"/>
  <c r="Z3376" i="1"/>
  <c r="AB3376" i="1" s="1"/>
  <c r="AB3380" i="1"/>
  <c r="Z3384" i="1"/>
  <c r="AB3384" i="1" s="1"/>
  <c r="Z3392" i="1"/>
  <c r="AB3392" i="1" s="1"/>
  <c r="AB3396" i="1"/>
  <c r="Z3400" i="1"/>
  <c r="AB3400" i="1" s="1"/>
  <c r="Z3408" i="1"/>
  <c r="AB3408" i="1" s="1"/>
  <c r="AB3412" i="1"/>
  <c r="Z3416" i="1"/>
  <c r="AB3416" i="1" s="1"/>
  <c r="Z3424" i="1"/>
  <c r="AB3424" i="1" s="1"/>
  <c r="AB3428" i="1"/>
  <c r="Z3432" i="1"/>
  <c r="AB3432" i="1" s="1"/>
  <c r="Z3440" i="1"/>
  <c r="AB3440" i="1" s="1"/>
  <c r="AB3444" i="1"/>
  <c r="Z3448" i="1"/>
  <c r="AB3448" i="1" s="1"/>
  <c r="S3449" i="1"/>
  <c r="AB3449" i="1" s="1"/>
  <c r="P3450" i="1"/>
  <c r="AB3450" i="1" s="1"/>
  <c r="M3451" i="1"/>
  <c r="AB3451" i="1" s="1"/>
  <c r="Z3452" i="1"/>
  <c r="AB3452" i="1" s="1"/>
  <c r="S3453" i="1"/>
  <c r="AB3453" i="1" s="1"/>
  <c r="P3454" i="1"/>
  <c r="AB3454" i="1" s="1"/>
  <c r="M3455" i="1"/>
  <c r="AB3455" i="1" s="1"/>
  <c r="Z3456" i="1"/>
  <c r="S3457" i="1"/>
  <c r="AB3457" i="1" s="1"/>
  <c r="P3458" i="1"/>
  <c r="AB3458" i="1" s="1"/>
  <c r="M3459" i="1"/>
  <c r="AB3459" i="1" s="1"/>
  <c r="Z3460" i="1"/>
  <c r="AB3460" i="1" s="1"/>
  <c r="S3461" i="1"/>
  <c r="AB3461" i="1" s="1"/>
  <c r="P3462" i="1"/>
  <c r="AB3462" i="1" s="1"/>
  <c r="M3463" i="1"/>
  <c r="AB3463" i="1" s="1"/>
  <c r="Z3464" i="1"/>
  <c r="S3465" i="1"/>
  <c r="AB3465" i="1" s="1"/>
  <c r="P3466" i="1"/>
  <c r="AB3466" i="1" s="1"/>
  <c r="M3467" i="1"/>
  <c r="AB3467" i="1" s="1"/>
  <c r="Z3468" i="1"/>
  <c r="AB3468" i="1" s="1"/>
  <c r="S3469" i="1"/>
  <c r="AB3469" i="1" s="1"/>
  <c r="P3470" i="1"/>
  <c r="AB3470" i="1" s="1"/>
  <c r="M3471" i="1"/>
  <c r="AB3471" i="1" s="1"/>
  <c r="Z3472" i="1"/>
  <c r="S3473" i="1"/>
  <c r="AB3473" i="1" s="1"/>
  <c r="P3474" i="1"/>
  <c r="AB3474" i="1" s="1"/>
  <c r="M3475" i="1"/>
  <c r="AB3475" i="1" s="1"/>
  <c r="Z3476" i="1"/>
  <c r="AB3476" i="1" s="1"/>
  <c r="S3477" i="1"/>
  <c r="AB3477" i="1" s="1"/>
  <c r="P3478" i="1"/>
  <c r="AB3478" i="1" s="1"/>
  <c r="M3479" i="1"/>
  <c r="AB3479" i="1" s="1"/>
  <c r="Z3480" i="1"/>
  <c r="S3481" i="1"/>
  <c r="AB3481" i="1" s="1"/>
  <c r="P3482" i="1"/>
  <c r="AB3482" i="1" s="1"/>
  <c r="M3483" i="1"/>
  <c r="AB3483" i="1" s="1"/>
  <c r="Z3484" i="1"/>
  <c r="AB3484" i="1" s="1"/>
  <c r="S3485" i="1"/>
  <c r="AB3485" i="1" s="1"/>
  <c r="P3486" i="1"/>
  <c r="AB3486" i="1" s="1"/>
  <c r="M3487" i="1"/>
  <c r="AB3487" i="1" s="1"/>
  <c r="Z3488" i="1"/>
  <c r="S3489" i="1"/>
  <c r="AB3489" i="1" s="1"/>
  <c r="P3490" i="1"/>
  <c r="AB3490" i="1" s="1"/>
  <c r="M3491" i="1"/>
  <c r="AB3491" i="1" s="1"/>
  <c r="Z3492" i="1"/>
  <c r="AB3492" i="1" s="1"/>
  <c r="S3493" i="1"/>
  <c r="AB3493" i="1" s="1"/>
  <c r="P3494" i="1"/>
  <c r="AB3494" i="1" s="1"/>
  <c r="M3495" i="1"/>
  <c r="AB3495" i="1" s="1"/>
  <c r="Z3496" i="1"/>
  <c r="S3497" i="1"/>
  <c r="AB3497" i="1" s="1"/>
  <c r="P3498" i="1"/>
  <c r="AB3498" i="1" s="1"/>
  <c r="AB3501" i="1"/>
  <c r="AB3503" i="1"/>
  <c r="AB3508" i="1"/>
  <c r="AB3510" i="1"/>
  <c r="AB3517" i="1"/>
  <c r="AB3522" i="1"/>
  <c r="AB3524" i="1"/>
  <c r="AB3531" i="1"/>
  <c r="AB3533" i="1"/>
  <c r="AB3538" i="1"/>
  <c r="AB3552" i="1"/>
  <c r="AB3558" i="1"/>
  <c r="AB3568" i="1"/>
  <c r="AB3574" i="1"/>
  <c r="AB3584" i="1"/>
  <c r="AB3600" i="1"/>
  <c r="AB3616" i="1"/>
  <c r="AB3622" i="1"/>
  <c r="AB3632" i="1"/>
  <c r="P3545" i="1"/>
  <c r="AB3545" i="1" s="1"/>
  <c r="Z3545" i="1"/>
  <c r="M3546" i="1"/>
  <c r="AB3546" i="1" s="1"/>
  <c r="Z3553" i="1"/>
  <c r="M3554" i="1"/>
  <c r="AB3554" i="1" s="1"/>
  <c r="Z3561" i="1"/>
  <c r="Z3569" i="1"/>
  <c r="AB3569" i="1" s="1"/>
  <c r="Z3577" i="1"/>
  <c r="Z3585" i="1"/>
  <c r="AB3585" i="1" s="1"/>
  <c r="P3593" i="1"/>
  <c r="Z3593" i="1"/>
  <c r="M3594" i="1"/>
  <c r="AB3594" i="1" s="1"/>
  <c r="Z3601" i="1"/>
  <c r="M3602" i="1"/>
  <c r="AB3602" i="1" s="1"/>
  <c r="AB3605" i="1"/>
  <c r="P3609" i="1"/>
  <c r="Z3609" i="1"/>
  <c r="M3610" i="1"/>
  <c r="AB3610" i="1" s="1"/>
  <c r="AB3613" i="1"/>
  <c r="P3617" i="1"/>
  <c r="Z3617" i="1"/>
  <c r="M3618" i="1"/>
  <c r="AB3618" i="1" s="1"/>
  <c r="AB3621" i="1"/>
  <c r="Z3625" i="1"/>
  <c r="P3633" i="1"/>
  <c r="AB3633" i="1" s="1"/>
  <c r="Z3633" i="1"/>
  <c r="M3634" i="1"/>
  <c r="AB3655" i="1"/>
  <c r="AB3657" i="1"/>
  <c r="AB3664" i="1"/>
  <c r="AB3666" i="1"/>
  <c r="AB3671" i="1"/>
  <c r="AB3673" i="1"/>
  <c r="AB3680" i="1"/>
  <c r="AB3682" i="1"/>
  <c r="AB3687" i="1"/>
  <c r="AB3689" i="1"/>
  <c r="AB3696" i="1"/>
  <c r="AB3698" i="1"/>
  <c r="AB3705" i="1"/>
  <c r="AB3712" i="1"/>
  <c r="AB3714" i="1"/>
  <c r="AB3719" i="1"/>
  <c r="AB3721" i="1"/>
  <c r="AB3728" i="1"/>
  <c r="AB3730" i="1"/>
  <c r="AB3735" i="1"/>
  <c r="AB3737" i="1"/>
  <c r="AB3744" i="1"/>
  <c r="AB3746" i="1"/>
  <c r="AB3751" i="1"/>
  <c r="AB3753" i="1"/>
  <c r="AB3760" i="1"/>
  <c r="AB3762" i="1"/>
  <c r="AB3767" i="1"/>
  <c r="AB3769" i="1"/>
  <c r="AB3776" i="1"/>
  <c r="AB3778" i="1"/>
  <c r="AB3783" i="1"/>
  <c r="AB3785" i="1"/>
  <c r="AB3792" i="1"/>
  <c r="AB3794" i="1"/>
  <c r="AB3799" i="1"/>
  <c r="AB3801" i="1"/>
  <c r="AB3808" i="1"/>
  <c r="AB3810" i="1"/>
  <c r="AB3815" i="1"/>
  <c r="AB3817" i="1"/>
  <c r="AB3824" i="1"/>
  <c r="AB3826" i="1"/>
  <c r="AB3831" i="1"/>
  <c r="AB3833" i="1"/>
  <c r="AB3878" i="1"/>
  <c r="AB3547" i="1"/>
  <c r="AB3555" i="1"/>
  <c r="AB3563" i="1"/>
  <c r="AB3571" i="1"/>
  <c r="AB3579" i="1"/>
  <c r="AB3587" i="1"/>
  <c r="AB3595" i="1"/>
  <c r="AB3603" i="1"/>
  <c r="AB3611" i="1"/>
  <c r="AB3619" i="1"/>
  <c r="AB3627" i="1"/>
  <c r="AB3635" i="1"/>
  <c r="AB3637" i="1"/>
  <c r="AB3639" i="1"/>
  <c r="AB3643" i="1"/>
  <c r="AB3645" i="1"/>
  <c r="AB3647" i="1"/>
  <c r="AB3651" i="1"/>
  <c r="AB3653" i="1"/>
  <c r="AB3662" i="1"/>
  <c r="AB3667" i="1"/>
  <c r="AB3669" i="1"/>
  <c r="AB3678" i="1"/>
  <c r="AB3683" i="1"/>
  <c r="AB3685" i="1"/>
  <c r="AB3694" i="1"/>
  <c r="AB3699" i="1"/>
  <c r="AB3701" i="1"/>
  <c r="AB3710" i="1"/>
  <c r="AB3715" i="1"/>
  <c r="AB3717" i="1"/>
  <c r="AB3726" i="1"/>
  <c r="AB3731" i="1"/>
  <c r="AB3733" i="1"/>
  <c r="AB3742" i="1"/>
  <c r="AB3747" i="1"/>
  <c r="AB3749" i="1"/>
  <c r="AB3758" i="1"/>
  <c r="AB3763" i="1"/>
  <c r="AB3765" i="1"/>
  <c r="AB3774" i="1"/>
  <c r="AB3779" i="1"/>
  <c r="AB3781" i="1"/>
  <c r="AB3790" i="1"/>
  <c r="AB3795" i="1"/>
  <c r="AB3797" i="1"/>
  <c r="AB3806" i="1"/>
  <c r="AB3811" i="1"/>
  <c r="AB3813" i="1"/>
  <c r="AB3822" i="1"/>
  <c r="AB3827" i="1"/>
  <c r="AB3829" i="1"/>
  <c r="AB3835" i="1"/>
  <c r="AB3848" i="1"/>
  <c r="AB3851" i="1"/>
  <c r="AB3870" i="1"/>
  <c r="AB3872" i="1"/>
  <c r="P3541" i="1"/>
  <c r="AB3541" i="1" s="1"/>
  <c r="M3542" i="1"/>
  <c r="AB3542" i="1" s="1"/>
  <c r="V3543" i="1"/>
  <c r="Z3549" i="1"/>
  <c r="AB3549" i="1" s="1"/>
  <c r="AB3553" i="1"/>
  <c r="Z3557" i="1"/>
  <c r="AB3557" i="1" s="1"/>
  <c r="M3558" i="1"/>
  <c r="AB3561" i="1"/>
  <c r="Z3565" i="1"/>
  <c r="AB3565" i="1" s="1"/>
  <c r="Z3573" i="1"/>
  <c r="AB3573" i="1" s="1"/>
  <c r="AB3577" i="1"/>
  <c r="Z3581" i="1"/>
  <c r="AB3581" i="1" s="1"/>
  <c r="P3589" i="1"/>
  <c r="AB3589" i="1" s="1"/>
  <c r="M3590" i="1"/>
  <c r="AB3590" i="1" s="1"/>
  <c r="AB3593" i="1"/>
  <c r="P3597" i="1"/>
  <c r="AB3597" i="1" s="1"/>
  <c r="Z3597" i="1"/>
  <c r="M3598" i="1"/>
  <c r="AB3598" i="1" s="1"/>
  <c r="AB3601" i="1"/>
  <c r="P3605" i="1"/>
  <c r="Z3605" i="1"/>
  <c r="M3606" i="1"/>
  <c r="AB3606" i="1" s="1"/>
  <c r="AB3609" i="1"/>
  <c r="P3613" i="1"/>
  <c r="Z3613" i="1"/>
  <c r="M3614" i="1"/>
  <c r="AB3614" i="1" s="1"/>
  <c r="AB3617" i="1"/>
  <c r="Z3621" i="1"/>
  <c r="AB3625" i="1"/>
  <c r="P3629" i="1"/>
  <c r="AB3629" i="1" s="1"/>
  <c r="M3630" i="1"/>
  <c r="AB3630" i="1" s="1"/>
  <c r="P3637" i="1"/>
  <c r="P3641" i="1"/>
  <c r="AB3641" i="1" s="1"/>
  <c r="M3642" i="1"/>
  <c r="AB3642" i="1" s="1"/>
  <c r="P3645" i="1"/>
  <c r="M3646" i="1"/>
  <c r="AB3646" i="1" s="1"/>
  <c r="P3649" i="1"/>
  <c r="AB3649" i="1" s="1"/>
  <c r="M3650" i="1"/>
  <c r="AB3650" i="1" s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06" i="1"/>
  <c r="AB3711" i="1"/>
  <c r="AB3713" i="1"/>
  <c r="AB3720" i="1"/>
  <c r="AB3722" i="1"/>
  <c r="AB3727" i="1"/>
  <c r="AB3729" i="1"/>
  <c r="AB3736" i="1"/>
  <c r="AB3738" i="1"/>
  <c r="AB3743" i="1"/>
  <c r="AB3745" i="1"/>
  <c r="AB3752" i="1"/>
  <c r="AB3754" i="1"/>
  <c r="AB3759" i="1"/>
  <c r="AB3761" i="1"/>
  <c r="AB3768" i="1"/>
  <c r="AB3770" i="1"/>
  <c r="AB3775" i="1"/>
  <c r="AB3777" i="1"/>
  <c r="AB3784" i="1"/>
  <c r="AB3786" i="1"/>
  <c r="AB3791" i="1"/>
  <c r="AB3793" i="1"/>
  <c r="AB3800" i="1"/>
  <c r="AB3802" i="1"/>
  <c r="AB3807" i="1"/>
  <c r="AB3809" i="1"/>
  <c r="AB3816" i="1"/>
  <c r="AB3818" i="1"/>
  <c r="AB3823" i="1"/>
  <c r="AB3825" i="1"/>
  <c r="AB3832" i="1"/>
  <c r="AB3844" i="1"/>
  <c r="AB3862" i="1"/>
  <c r="AB3894" i="1"/>
  <c r="AB3543" i="1"/>
  <c r="AB3551" i="1"/>
  <c r="AB3559" i="1"/>
  <c r="AB3567" i="1"/>
  <c r="AB3575" i="1"/>
  <c r="AB3583" i="1"/>
  <c r="AB3591" i="1"/>
  <c r="AB3599" i="1"/>
  <c r="AB3607" i="1"/>
  <c r="AB3615" i="1"/>
  <c r="AB3623" i="1"/>
  <c r="AB3631" i="1"/>
  <c r="AB3864" i="1"/>
  <c r="AB3871" i="1"/>
  <c r="AB3930" i="1"/>
  <c r="AB3994" i="1"/>
  <c r="Z3836" i="1"/>
  <c r="AB3836" i="1" s="1"/>
  <c r="M3839" i="1"/>
  <c r="AB3839" i="1" s="1"/>
  <c r="S3841" i="1"/>
  <c r="AB3841" i="1" s="1"/>
  <c r="P3846" i="1"/>
  <c r="V3848" i="1"/>
  <c r="V3855" i="1"/>
  <c r="AB3855" i="1" s="1"/>
  <c r="AB3858" i="1"/>
  <c r="Z3860" i="1"/>
  <c r="Z3863" i="1"/>
  <c r="AB3863" i="1" s="1"/>
  <c r="V3871" i="1"/>
  <c r="Z3876" i="1"/>
  <c r="Z3879" i="1"/>
  <c r="AB3879" i="1" s="1"/>
  <c r="V3887" i="1"/>
  <c r="AB3887" i="1" s="1"/>
  <c r="AB3890" i="1"/>
  <c r="Z3892" i="1"/>
  <c r="Z3895" i="1"/>
  <c r="AB3895" i="1" s="1"/>
  <c r="AB3911" i="1"/>
  <c r="AB3924" i="1"/>
  <c r="AB3943" i="1"/>
  <c r="AB3956" i="1"/>
  <c r="AB3988" i="1"/>
  <c r="AB4004" i="1"/>
  <c r="AB4020" i="1"/>
  <c r="AB4036" i="1"/>
  <c r="AB4052" i="1"/>
  <c r="AB4068" i="1"/>
  <c r="AB4084" i="1"/>
  <c r="AB4100" i="1"/>
  <c r="AB3842" i="1"/>
  <c r="AB3852" i="1"/>
  <c r="AB3904" i="1"/>
  <c r="AB3936" i="1"/>
  <c r="AB3968" i="1"/>
  <c r="AB4000" i="1"/>
  <c r="AB4116" i="1"/>
  <c r="P3838" i="1"/>
  <c r="AB3838" i="1" s="1"/>
  <c r="V3840" i="1"/>
  <c r="AB3840" i="1" s="1"/>
  <c r="Z3844" i="1"/>
  <c r="AB3846" i="1"/>
  <c r="M3847" i="1"/>
  <c r="AB3847" i="1" s="1"/>
  <c r="S3849" i="1"/>
  <c r="AB3849" i="1" s="1"/>
  <c r="S3852" i="1"/>
  <c r="AB3853" i="1"/>
  <c r="Z3859" i="1"/>
  <c r="AB3861" i="1"/>
  <c r="S3864" i="1"/>
  <c r="S3865" i="1"/>
  <c r="S3868" i="1"/>
  <c r="AB3868" i="1" s="1"/>
  <c r="AB3869" i="1"/>
  <c r="Z3875" i="1"/>
  <c r="AB3877" i="1"/>
  <c r="S3880" i="1"/>
  <c r="AB3880" i="1" s="1"/>
  <c r="S3881" i="1"/>
  <c r="S3884" i="1"/>
  <c r="AB3884" i="1" s="1"/>
  <c r="AB3885" i="1"/>
  <c r="Z3891" i="1"/>
  <c r="AB3893" i="1"/>
  <c r="S3896" i="1"/>
  <c r="AB3896" i="1" s="1"/>
  <c r="S3897" i="1"/>
  <c r="AB3898" i="1"/>
  <c r="AB4012" i="1"/>
  <c r="AB4028" i="1"/>
  <c r="AB4044" i="1"/>
  <c r="AB4060" i="1"/>
  <c r="AB4076" i="1"/>
  <c r="AB4092" i="1"/>
  <c r="AB4108" i="1"/>
  <c r="AB4128" i="1"/>
  <c r="AB4159" i="1"/>
  <c r="AB3834" i="1"/>
  <c r="AB3850" i="1"/>
  <c r="AB3859" i="1"/>
  <c r="AB3875" i="1"/>
  <c r="AB3891" i="1"/>
  <c r="AB3916" i="1"/>
  <c r="AB3948" i="1"/>
  <c r="AB3980" i="1"/>
  <c r="Z3855" i="1"/>
  <c r="AB3857" i="1"/>
  <c r="M3858" i="1"/>
  <c r="S3860" i="1"/>
  <c r="AB3860" i="1" s="1"/>
  <c r="P3865" i="1"/>
  <c r="AB3865" i="1" s="1"/>
  <c r="V3867" i="1"/>
  <c r="AB3867" i="1" s="1"/>
  <c r="Z3871" i="1"/>
  <c r="AB3873" i="1"/>
  <c r="M3874" i="1"/>
  <c r="AB3874" i="1" s="1"/>
  <c r="S3876" i="1"/>
  <c r="AB3876" i="1" s="1"/>
  <c r="P3881" i="1"/>
  <c r="AB3881" i="1" s="1"/>
  <c r="V3883" i="1"/>
  <c r="AB3883" i="1" s="1"/>
  <c r="Z3887" i="1"/>
  <c r="AB3889" i="1"/>
  <c r="M3890" i="1"/>
  <c r="S3892" i="1"/>
  <c r="AB3892" i="1" s="1"/>
  <c r="P3897" i="1"/>
  <c r="AB3897" i="1" s="1"/>
  <c r="AB3899" i="1"/>
  <c r="V3899" i="1"/>
  <c r="S3900" i="1"/>
  <c r="AB3900" i="1" s="1"/>
  <c r="P3905" i="1"/>
  <c r="M3906" i="1"/>
  <c r="AB3906" i="1" s="1"/>
  <c r="V3907" i="1"/>
  <c r="AB3907" i="1" s="1"/>
  <c r="S3908" i="1"/>
  <c r="AB3908" i="1" s="1"/>
  <c r="P3913" i="1"/>
  <c r="M3914" i="1"/>
  <c r="AB3914" i="1" s="1"/>
  <c r="V3915" i="1"/>
  <c r="AB3915" i="1" s="1"/>
  <c r="S3916" i="1"/>
  <c r="P3921" i="1"/>
  <c r="AB3921" i="1" s="1"/>
  <c r="M3922" i="1"/>
  <c r="AB3922" i="1" s="1"/>
  <c r="V3923" i="1"/>
  <c r="AB3923" i="1" s="1"/>
  <c r="S3924" i="1"/>
  <c r="AB3925" i="1"/>
  <c r="P3929" i="1"/>
  <c r="AB3929" i="1" s="1"/>
  <c r="M3930" i="1"/>
  <c r="V3931" i="1"/>
  <c r="AB3931" i="1" s="1"/>
  <c r="S3932" i="1"/>
  <c r="AB3932" i="1" s="1"/>
  <c r="P3937" i="1"/>
  <c r="M3938" i="1"/>
  <c r="AB3938" i="1" s="1"/>
  <c r="V3939" i="1"/>
  <c r="AB3939" i="1" s="1"/>
  <c r="S3940" i="1"/>
  <c r="AB3940" i="1" s="1"/>
  <c r="P3945" i="1"/>
  <c r="M3946" i="1"/>
  <c r="AB3946" i="1" s="1"/>
  <c r="V3947" i="1"/>
  <c r="AB3947" i="1" s="1"/>
  <c r="S3948" i="1"/>
  <c r="P3953" i="1"/>
  <c r="AB3953" i="1" s="1"/>
  <c r="M3954" i="1"/>
  <c r="AB3954" i="1" s="1"/>
  <c r="V3955" i="1"/>
  <c r="AB3955" i="1" s="1"/>
  <c r="S3956" i="1"/>
  <c r="AB3957" i="1"/>
  <c r="P3961" i="1"/>
  <c r="AB3961" i="1" s="1"/>
  <c r="M3962" i="1"/>
  <c r="AB3962" i="1" s="1"/>
  <c r="V3963" i="1"/>
  <c r="AB3963" i="1" s="1"/>
  <c r="S3964" i="1"/>
  <c r="AB3964" i="1" s="1"/>
  <c r="P3969" i="1"/>
  <c r="M3970" i="1"/>
  <c r="AB3970" i="1" s="1"/>
  <c r="V3971" i="1"/>
  <c r="AB3971" i="1" s="1"/>
  <c r="S3972" i="1"/>
  <c r="AB3972" i="1" s="1"/>
  <c r="P3977" i="1"/>
  <c r="M3978" i="1"/>
  <c r="AB3978" i="1" s="1"/>
  <c r="V3979" i="1"/>
  <c r="AB3979" i="1" s="1"/>
  <c r="S3980" i="1"/>
  <c r="P3985" i="1"/>
  <c r="AB3985" i="1" s="1"/>
  <c r="M3986" i="1"/>
  <c r="AB3986" i="1" s="1"/>
  <c r="V3987" i="1"/>
  <c r="AB3987" i="1" s="1"/>
  <c r="S3988" i="1"/>
  <c r="AB3989" i="1"/>
  <c r="P3993" i="1"/>
  <c r="AB3993" i="1" s="1"/>
  <c r="M3994" i="1"/>
  <c r="V3995" i="1"/>
  <c r="AB3995" i="1" s="1"/>
  <c r="S3996" i="1"/>
  <c r="AB3996" i="1" s="1"/>
  <c r="P4001" i="1"/>
  <c r="M4002" i="1"/>
  <c r="AB4002" i="1" s="1"/>
  <c r="V4003" i="1"/>
  <c r="AB4003" i="1" s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7" i="1"/>
  <c r="AB4119" i="1"/>
  <c r="AB4126" i="1"/>
  <c r="AB4133" i="1"/>
  <c r="AB4142" i="1"/>
  <c r="AB4147" i="1"/>
  <c r="AB4163" i="1"/>
  <c r="AB4171" i="1"/>
  <c r="AB4179" i="1"/>
  <c r="AB4187" i="1"/>
  <c r="AB4195" i="1"/>
  <c r="AB4203" i="1"/>
  <c r="AB4211" i="1"/>
  <c r="AB4219" i="1"/>
  <c r="AB4227" i="1"/>
  <c r="AB4235" i="1"/>
  <c r="AB4243" i="1"/>
  <c r="AB4114" i="1"/>
  <c r="AB4121" i="1"/>
  <c r="AB4123" i="1"/>
  <c r="AB4130" i="1"/>
  <c r="AB4140" i="1"/>
  <c r="AB4141" i="1"/>
  <c r="AB4149" i="1"/>
  <c r="AB4158" i="1"/>
  <c r="AB4172" i="1"/>
  <c r="AB4180" i="1"/>
  <c r="P3901" i="1"/>
  <c r="AB3901" i="1" s="1"/>
  <c r="M3902" i="1"/>
  <c r="AB3902" i="1" s="1"/>
  <c r="V3903" i="1"/>
  <c r="AB3903" i="1" s="1"/>
  <c r="S3904" i="1"/>
  <c r="AB3905" i="1"/>
  <c r="P3909" i="1"/>
  <c r="AB3909" i="1" s="1"/>
  <c r="M3910" i="1"/>
  <c r="AB3910" i="1" s="1"/>
  <c r="V3911" i="1"/>
  <c r="S3912" i="1"/>
  <c r="AB3912" i="1" s="1"/>
  <c r="AB3913" i="1"/>
  <c r="P3917" i="1"/>
  <c r="AB3917" i="1" s="1"/>
  <c r="M3918" i="1"/>
  <c r="AB3918" i="1" s="1"/>
  <c r="V3919" i="1"/>
  <c r="AB3919" i="1" s="1"/>
  <c r="S3920" i="1"/>
  <c r="AB3920" i="1" s="1"/>
  <c r="P3925" i="1"/>
  <c r="M3926" i="1"/>
  <c r="AB3926" i="1" s="1"/>
  <c r="V3927" i="1"/>
  <c r="AB3927" i="1" s="1"/>
  <c r="S3928" i="1"/>
  <c r="AB3928" i="1" s="1"/>
  <c r="P3933" i="1"/>
  <c r="AB3933" i="1" s="1"/>
  <c r="M3934" i="1"/>
  <c r="AB3934" i="1" s="1"/>
  <c r="V3935" i="1"/>
  <c r="AB3935" i="1" s="1"/>
  <c r="S3936" i="1"/>
  <c r="AB3937" i="1"/>
  <c r="P3941" i="1"/>
  <c r="AB3941" i="1" s="1"/>
  <c r="M3942" i="1"/>
  <c r="AB3942" i="1" s="1"/>
  <c r="V3943" i="1"/>
  <c r="S3944" i="1"/>
  <c r="AB3944" i="1" s="1"/>
  <c r="AB3945" i="1"/>
  <c r="P3949" i="1"/>
  <c r="AB3949" i="1" s="1"/>
  <c r="M3950" i="1"/>
  <c r="AB3950" i="1" s="1"/>
  <c r="V3951" i="1"/>
  <c r="AB3951" i="1" s="1"/>
  <c r="S3952" i="1"/>
  <c r="AB3952" i="1" s="1"/>
  <c r="P3957" i="1"/>
  <c r="M3958" i="1"/>
  <c r="AB3958" i="1" s="1"/>
  <c r="V3959" i="1"/>
  <c r="AB3959" i="1" s="1"/>
  <c r="S3960" i="1"/>
  <c r="AB3960" i="1" s="1"/>
  <c r="P3965" i="1"/>
  <c r="AB3965" i="1" s="1"/>
  <c r="M3966" i="1"/>
  <c r="AB3966" i="1" s="1"/>
  <c r="V3967" i="1"/>
  <c r="AB3967" i="1" s="1"/>
  <c r="S3968" i="1"/>
  <c r="AB3969" i="1"/>
  <c r="P3973" i="1"/>
  <c r="AB3973" i="1" s="1"/>
  <c r="M3974" i="1"/>
  <c r="AB3974" i="1" s="1"/>
  <c r="V3975" i="1"/>
  <c r="AB3975" i="1" s="1"/>
  <c r="S3976" i="1"/>
  <c r="AB3976" i="1" s="1"/>
  <c r="AB3977" i="1"/>
  <c r="P3981" i="1"/>
  <c r="AB3981" i="1" s="1"/>
  <c r="M3982" i="1"/>
  <c r="AB3982" i="1" s="1"/>
  <c r="V3983" i="1"/>
  <c r="AB3983" i="1" s="1"/>
  <c r="S3984" i="1"/>
  <c r="AB3984" i="1" s="1"/>
  <c r="P3989" i="1"/>
  <c r="M3990" i="1"/>
  <c r="AB3990" i="1" s="1"/>
  <c r="V3991" i="1"/>
  <c r="AB3991" i="1" s="1"/>
  <c r="S3992" i="1"/>
  <c r="AB3992" i="1" s="1"/>
  <c r="P3997" i="1"/>
  <c r="AB3997" i="1" s="1"/>
  <c r="M3998" i="1"/>
  <c r="AB3998" i="1" s="1"/>
  <c r="V3999" i="1"/>
  <c r="AB3999" i="1" s="1"/>
  <c r="S4000" i="1"/>
  <c r="AB4001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8" i="1"/>
  <c r="AB4125" i="1"/>
  <c r="AB4127" i="1"/>
  <c r="AB4135" i="1"/>
  <c r="AB4156" i="1"/>
  <c r="AB4260" i="1"/>
  <c r="AB4350" i="1"/>
  <c r="AB4165" i="1"/>
  <c r="AB4166" i="1"/>
  <c r="AB4173" i="1"/>
  <c r="AB4174" i="1"/>
  <c r="AB4181" i="1"/>
  <c r="AB4182" i="1"/>
  <c r="AB4189" i="1"/>
  <c r="AB4190" i="1"/>
  <c r="AB4197" i="1"/>
  <c r="AB4198" i="1"/>
  <c r="AB4205" i="1"/>
  <c r="AB4206" i="1"/>
  <c r="AB4213" i="1"/>
  <c r="AB4214" i="1"/>
  <c r="AB4221" i="1"/>
  <c r="AB4222" i="1"/>
  <c r="AB4229" i="1"/>
  <c r="AB4230" i="1"/>
  <c r="AB4237" i="1"/>
  <c r="AB4238" i="1"/>
  <c r="AB4245" i="1"/>
  <c r="AB4246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40" i="1"/>
  <c r="AB4342" i="1"/>
  <c r="AB4359" i="1"/>
  <c r="AB4372" i="1"/>
  <c r="AB4386" i="1"/>
  <c r="AB4402" i="1"/>
  <c r="AB4418" i="1"/>
  <c r="AB4434" i="1"/>
  <c r="AB4134" i="1"/>
  <c r="AB4150" i="1"/>
  <c r="AB4351" i="1"/>
  <c r="AB4400" i="1"/>
  <c r="AB4416" i="1"/>
  <c r="AB4422" i="1"/>
  <c r="AB4432" i="1"/>
  <c r="Z4136" i="1"/>
  <c r="AB4136" i="1" s="1"/>
  <c r="AB4138" i="1"/>
  <c r="M4139" i="1"/>
  <c r="AB4139" i="1" s="1"/>
  <c r="S4141" i="1"/>
  <c r="P4146" i="1"/>
  <c r="AB4146" i="1" s="1"/>
  <c r="V4148" i="1"/>
  <c r="AB4148" i="1" s="1"/>
  <c r="Z4152" i="1"/>
  <c r="AB4152" i="1" s="1"/>
  <c r="AB4154" i="1"/>
  <c r="M4155" i="1"/>
  <c r="AB4155" i="1" s="1"/>
  <c r="S4157" i="1"/>
  <c r="AB4157" i="1" s="1"/>
  <c r="S4161" i="1"/>
  <c r="AB4161" i="1" s="1"/>
  <c r="AB4162" i="1"/>
  <c r="Z4164" i="1"/>
  <c r="AB4164" i="1" s="1"/>
  <c r="M4167" i="1"/>
  <c r="AB4167" i="1" s="1"/>
  <c r="S4169" i="1"/>
  <c r="AB4169" i="1" s="1"/>
  <c r="AB4170" i="1"/>
  <c r="Z4172" i="1"/>
  <c r="M4175" i="1"/>
  <c r="AB4175" i="1" s="1"/>
  <c r="S4177" i="1"/>
  <c r="AB4177" i="1" s="1"/>
  <c r="AB4178" i="1"/>
  <c r="Z4180" i="1"/>
  <c r="M4183" i="1"/>
  <c r="AB4183" i="1" s="1"/>
  <c r="AB4185" i="1"/>
  <c r="S4185" i="1"/>
  <c r="AB4186" i="1"/>
  <c r="Z4188" i="1"/>
  <c r="AB4188" i="1" s="1"/>
  <c r="M4191" i="1"/>
  <c r="AB4191" i="1" s="1"/>
  <c r="S4193" i="1"/>
  <c r="AB4193" i="1" s="1"/>
  <c r="AB4194" i="1"/>
  <c r="Z4196" i="1"/>
  <c r="AB4196" i="1" s="1"/>
  <c r="M4199" i="1"/>
  <c r="AB4199" i="1" s="1"/>
  <c r="S4201" i="1"/>
  <c r="AB4201" i="1" s="1"/>
  <c r="AB4202" i="1"/>
  <c r="Z4204" i="1"/>
  <c r="AB4204" i="1" s="1"/>
  <c r="M4207" i="1"/>
  <c r="AB4207" i="1" s="1"/>
  <c r="S4209" i="1"/>
  <c r="AB4209" i="1" s="1"/>
  <c r="AB4210" i="1"/>
  <c r="Z4212" i="1"/>
  <c r="AB4212" i="1" s="1"/>
  <c r="M4215" i="1"/>
  <c r="AB4215" i="1" s="1"/>
  <c r="AB4217" i="1"/>
  <c r="S4217" i="1"/>
  <c r="AB4218" i="1"/>
  <c r="Z4220" i="1"/>
  <c r="AB4220" i="1" s="1"/>
  <c r="M4223" i="1"/>
  <c r="AB4223" i="1" s="1"/>
  <c r="S4225" i="1"/>
  <c r="AB4225" i="1" s="1"/>
  <c r="AB4226" i="1"/>
  <c r="Z4228" i="1"/>
  <c r="AB4228" i="1" s="1"/>
  <c r="M4231" i="1"/>
  <c r="AB4231" i="1" s="1"/>
  <c r="S4233" i="1"/>
  <c r="AB4233" i="1" s="1"/>
  <c r="AB4234" i="1"/>
  <c r="Z4236" i="1"/>
  <c r="AB4236" i="1" s="1"/>
  <c r="M4239" i="1"/>
  <c r="AB4239" i="1" s="1"/>
  <c r="S4241" i="1"/>
  <c r="AB4241" i="1" s="1"/>
  <c r="AB4242" i="1"/>
  <c r="Z4244" i="1"/>
  <c r="AB4244" i="1" s="1"/>
  <c r="M4247" i="1"/>
  <c r="AB4247" i="1" s="1"/>
  <c r="AB4249" i="1"/>
  <c r="S4249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43" i="1"/>
  <c r="AB4344" i="1"/>
  <c r="AB4356" i="1"/>
  <c r="AB4376" i="1"/>
  <c r="AB4394" i="1"/>
  <c r="AB4410" i="1"/>
  <c r="AB4426" i="1"/>
  <c r="AB4331" i="1"/>
  <c r="AB4381" i="1"/>
  <c r="AB4389" i="1"/>
  <c r="AB4413" i="1"/>
  <c r="AB4443" i="1"/>
  <c r="AB4445" i="1"/>
  <c r="AB4447" i="1"/>
  <c r="AB4449" i="1"/>
  <c r="AB4451" i="1"/>
  <c r="AB4453" i="1"/>
  <c r="AB4455" i="1"/>
  <c r="AB4457" i="1"/>
  <c r="AB4459" i="1"/>
  <c r="AB4485" i="1"/>
  <c r="AB4501" i="1"/>
  <c r="AB4539" i="1"/>
  <c r="P4335" i="1"/>
  <c r="AB4335" i="1" s="1"/>
  <c r="M4336" i="1"/>
  <c r="AB4336" i="1" s="1"/>
  <c r="V4337" i="1"/>
  <c r="S4338" i="1"/>
  <c r="AB4338" i="1" s="1"/>
  <c r="AB4339" i="1"/>
  <c r="P4343" i="1"/>
  <c r="M4344" i="1"/>
  <c r="V4345" i="1"/>
  <c r="S4346" i="1"/>
  <c r="AB4346" i="1" s="1"/>
  <c r="AB4347" i="1"/>
  <c r="P4351" i="1"/>
  <c r="M4352" i="1"/>
  <c r="AB4352" i="1" s="1"/>
  <c r="AB4355" i="1"/>
  <c r="P4359" i="1"/>
  <c r="Z4359" i="1"/>
  <c r="M4360" i="1"/>
  <c r="AB4360" i="1" s="1"/>
  <c r="V4361" i="1"/>
  <c r="AB4361" i="1" s="1"/>
  <c r="S4362" i="1"/>
  <c r="AB4362" i="1" s="1"/>
  <c r="AB4363" i="1"/>
  <c r="P4367" i="1"/>
  <c r="AB4367" i="1" s="1"/>
  <c r="M4368" i="1"/>
  <c r="AB4368" i="1" s="1"/>
  <c r="V4369" i="1"/>
  <c r="S4370" i="1"/>
  <c r="AB4370" i="1" s="1"/>
  <c r="AB4371" i="1"/>
  <c r="P4375" i="1"/>
  <c r="AB4375" i="1" s="1"/>
  <c r="M4376" i="1"/>
  <c r="V4377" i="1"/>
  <c r="S4378" i="1"/>
  <c r="AB4378" i="1" s="1"/>
  <c r="AB4379" i="1"/>
  <c r="P4383" i="1"/>
  <c r="AB4383" i="1" s="1"/>
  <c r="Z4383" i="1"/>
  <c r="M4384" i="1"/>
  <c r="AB4384" i="1" s="1"/>
  <c r="AB4387" i="1"/>
  <c r="AB4395" i="1"/>
  <c r="AB4403" i="1"/>
  <c r="AB4411" i="1"/>
  <c r="AB4419" i="1"/>
  <c r="AB4427" i="1"/>
  <c r="AB4435" i="1"/>
  <c r="AB4510" i="1"/>
  <c r="AB4515" i="1"/>
  <c r="P4331" i="1"/>
  <c r="Z4333" i="1"/>
  <c r="AB4333" i="1" s="1"/>
  <c r="AB4337" i="1"/>
  <c r="Z4341" i="1"/>
  <c r="AB4341" i="1" s="1"/>
  <c r="M4342" i="1"/>
  <c r="AB4345" i="1"/>
  <c r="P4349" i="1"/>
  <c r="AB4349" i="1" s="1"/>
  <c r="M4350" i="1"/>
  <c r="AB4353" i="1"/>
  <c r="P4357" i="1"/>
  <c r="AB4357" i="1" s="1"/>
  <c r="M4358" i="1"/>
  <c r="AB4358" i="1" s="1"/>
  <c r="V4359" i="1"/>
  <c r="Z4365" i="1"/>
  <c r="AB4365" i="1" s="1"/>
  <c r="AB4369" i="1"/>
  <c r="P4373" i="1"/>
  <c r="AB4373" i="1" s="1"/>
  <c r="Z4373" i="1"/>
  <c r="M4374" i="1"/>
  <c r="AB4374" i="1" s="1"/>
  <c r="AB4377" i="1"/>
  <c r="P4381" i="1"/>
  <c r="Z4381" i="1"/>
  <c r="M4382" i="1"/>
  <c r="AB4382" i="1" s="1"/>
  <c r="V4383" i="1"/>
  <c r="AB4385" i="1"/>
  <c r="P4389" i="1"/>
  <c r="M4390" i="1"/>
  <c r="AB4390" i="1" s="1"/>
  <c r="V4391" i="1"/>
  <c r="AB4391" i="1" s="1"/>
  <c r="AB4393" i="1"/>
  <c r="P4397" i="1"/>
  <c r="AB4397" i="1" s="1"/>
  <c r="M4398" i="1"/>
  <c r="AB4398" i="1" s="1"/>
  <c r="AB4401" i="1"/>
  <c r="P4405" i="1"/>
  <c r="AB4405" i="1" s="1"/>
  <c r="M4406" i="1"/>
  <c r="AB4406" i="1" s="1"/>
  <c r="V4407" i="1"/>
  <c r="S4408" i="1"/>
  <c r="AB4408" i="1" s="1"/>
  <c r="AB4409" i="1"/>
  <c r="Z4413" i="1"/>
  <c r="AB4417" i="1"/>
  <c r="P4421" i="1"/>
  <c r="AB4421" i="1" s="1"/>
  <c r="M4422" i="1"/>
  <c r="V4423" i="1"/>
  <c r="S4424" i="1"/>
  <c r="AB4424" i="1" s="1"/>
  <c r="AB4425" i="1"/>
  <c r="P4429" i="1"/>
  <c r="AB4429" i="1" s="1"/>
  <c r="Z4429" i="1"/>
  <c r="M4430" i="1"/>
  <c r="AB4430" i="1" s="1"/>
  <c r="AB4433" i="1"/>
  <c r="P4437" i="1"/>
  <c r="AB4437" i="1" s="1"/>
  <c r="Z4437" i="1"/>
  <c r="M4438" i="1"/>
  <c r="AB4438" i="1" s="1"/>
  <c r="V4441" i="1"/>
  <c r="AB4441" i="1" s="1"/>
  <c r="AB4442" i="1"/>
  <c r="AB4446" i="1"/>
  <c r="AB4450" i="1"/>
  <c r="AB4454" i="1"/>
  <c r="AB4458" i="1"/>
  <c r="AB4462" i="1"/>
  <c r="AB4466" i="1"/>
  <c r="AB4470" i="1"/>
  <c r="AB4474" i="1"/>
  <c r="V4477" i="1"/>
  <c r="AB4477" i="1" s="1"/>
  <c r="AB4478" i="1"/>
  <c r="V4481" i="1"/>
  <c r="AB4481" i="1" s="1"/>
  <c r="AB4482" i="1"/>
  <c r="V4485" i="1"/>
  <c r="AB4486" i="1"/>
  <c r="V4489" i="1"/>
  <c r="AB4489" i="1" s="1"/>
  <c r="AB4490" i="1"/>
  <c r="V4493" i="1"/>
  <c r="AB4493" i="1" s="1"/>
  <c r="AB4494" i="1"/>
  <c r="V4497" i="1"/>
  <c r="AB4497" i="1" s="1"/>
  <c r="AB4498" i="1"/>
  <c r="V4501" i="1"/>
  <c r="AB4502" i="1"/>
  <c r="V4505" i="1"/>
  <c r="AB4505" i="1" s="1"/>
  <c r="AB4506" i="1"/>
  <c r="AB4508" i="1"/>
  <c r="AB4520" i="1"/>
  <c r="AB4527" i="1"/>
  <c r="AB4399" i="1"/>
  <c r="AB4407" i="1"/>
  <c r="AB4415" i="1"/>
  <c r="AB4423" i="1"/>
  <c r="AB4431" i="1"/>
  <c r="AB4439" i="1"/>
  <c r="AB4646" i="1"/>
  <c r="Z4512" i="1"/>
  <c r="AB4512" i="1" s="1"/>
  <c r="M4515" i="1"/>
  <c r="AB4532" i="1"/>
  <c r="AB4535" i="1"/>
  <c r="AB4523" i="1"/>
  <c r="AB4543" i="1"/>
  <c r="AB4554" i="1"/>
  <c r="AB4563" i="1"/>
  <c r="S4509" i="1"/>
  <c r="AB4509" i="1" s="1"/>
  <c r="P4514" i="1"/>
  <c r="AB4514" i="1" s="1"/>
  <c r="AB4516" i="1"/>
  <c r="AB4531" i="1"/>
  <c r="AB4544" i="1"/>
  <c r="AB4670" i="1"/>
  <c r="AB4735" i="1"/>
  <c r="P4517" i="1"/>
  <c r="M4518" i="1"/>
  <c r="AB4518" i="1" s="1"/>
  <c r="V4519" i="1"/>
  <c r="AB4519" i="1" s="1"/>
  <c r="P4525" i="1"/>
  <c r="M4526" i="1"/>
  <c r="AB4526" i="1" s="1"/>
  <c r="S4528" i="1"/>
  <c r="AB4528" i="1" s="1"/>
  <c r="P4533" i="1"/>
  <c r="M4534" i="1"/>
  <c r="AB4534" i="1" s="1"/>
  <c r="V4535" i="1"/>
  <c r="S4536" i="1"/>
  <c r="AB4536" i="1" s="1"/>
  <c r="P4541" i="1"/>
  <c r="M4542" i="1"/>
  <c r="AB4542" i="1" s="1"/>
  <c r="V4543" i="1"/>
  <c r="AB4551" i="1"/>
  <c r="AB4552" i="1"/>
  <c r="AB4567" i="1"/>
  <c r="AB4568" i="1"/>
  <c r="AB4583" i="1"/>
  <c r="AB4599" i="1"/>
  <c r="AB4615" i="1"/>
  <c r="AB4616" i="1"/>
  <c r="AB4711" i="1"/>
  <c r="AB4749" i="1"/>
  <c r="AB4579" i="1"/>
  <c r="AB4580" i="1"/>
  <c r="AB4595" i="1"/>
  <c r="AB4596" i="1"/>
  <c r="AB4602" i="1"/>
  <c r="AB4611" i="1"/>
  <c r="AB4618" i="1"/>
  <c r="AB4639" i="1"/>
  <c r="AB4671" i="1"/>
  <c r="AB4517" i="1"/>
  <c r="P4521" i="1"/>
  <c r="AB4521" i="1" s="1"/>
  <c r="M4522" i="1"/>
  <c r="AB4522" i="1" s="1"/>
  <c r="V4523" i="1"/>
  <c r="AB4525" i="1"/>
  <c r="P4529" i="1"/>
  <c r="AB4529" i="1" s="1"/>
  <c r="M4530" i="1"/>
  <c r="AB4530" i="1" s="1"/>
  <c r="V4531" i="1"/>
  <c r="AB4533" i="1"/>
  <c r="P4537" i="1"/>
  <c r="AB4537" i="1" s="1"/>
  <c r="M4538" i="1"/>
  <c r="AB4538" i="1" s="1"/>
  <c r="V4539" i="1"/>
  <c r="S4540" i="1"/>
  <c r="AB4540" i="1" s="1"/>
  <c r="AB4541" i="1"/>
  <c r="AB4566" i="1"/>
  <c r="AB4598" i="1"/>
  <c r="AB4707" i="1"/>
  <c r="AB4717" i="1"/>
  <c r="AB4730" i="1"/>
  <c r="AB4739" i="1"/>
  <c r="AB4786" i="1"/>
  <c r="V4546" i="1"/>
  <c r="AB4546" i="1" s="1"/>
  <c r="P4552" i="1"/>
  <c r="V4554" i="1"/>
  <c r="P4560" i="1"/>
  <c r="AB4560" i="1" s="1"/>
  <c r="V4562" i="1"/>
  <c r="AB4562" i="1" s="1"/>
  <c r="P4568" i="1"/>
  <c r="V4570" i="1"/>
  <c r="AB4570" i="1" s="1"/>
  <c r="P4576" i="1"/>
  <c r="AB4576" i="1" s="1"/>
  <c r="V4578" i="1"/>
  <c r="AB4578" i="1" s="1"/>
  <c r="P4584" i="1"/>
  <c r="AB4584" i="1" s="1"/>
  <c r="V4586" i="1"/>
  <c r="AB4586" i="1" s="1"/>
  <c r="P4592" i="1"/>
  <c r="AB4592" i="1" s="1"/>
  <c r="V4594" i="1"/>
  <c r="AB4594" i="1" s="1"/>
  <c r="P4600" i="1"/>
  <c r="AB4600" i="1" s="1"/>
  <c r="V4602" i="1"/>
  <c r="P4608" i="1"/>
  <c r="AB4608" i="1" s="1"/>
  <c r="V4610" i="1"/>
  <c r="AB4610" i="1" s="1"/>
  <c r="P4616" i="1"/>
  <c r="V4618" i="1"/>
  <c r="AB4620" i="1"/>
  <c r="AB4623" i="1"/>
  <c r="Z4627" i="1"/>
  <c r="AB4630" i="1"/>
  <c r="V4642" i="1"/>
  <c r="AB4642" i="1" s="1"/>
  <c r="M4646" i="1"/>
  <c r="M4649" i="1"/>
  <c r="AB4649" i="1" s="1"/>
  <c r="P4656" i="1"/>
  <c r="P4657" i="1"/>
  <c r="AB4657" i="1" s="1"/>
  <c r="Z4662" i="1"/>
  <c r="AB4667" i="1"/>
  <c r="S4667" i="1"/>
  <c r="V4675" i="1"/>
  <c r="AB4680" i="1"/>
  <c r="S4680" i="1"/>
  <c r="AB4687" i="1"/>
  <c r="AB4691" i="1"/>
  <c r="V4695" i="1"/>
  <c r="AB4696" i="1"/>
  <c r="AB4701" i="1"/>
  <c r="AB4706" i="1"/>
  <c r="AB4710" i="1"/>
  <c r="P4721" i="1"/>
  <c r="M4726" i="1"/>
  <c r="AB4726" i="1" s="1"/>
  <c r="Z4739" i="1"/>
  <c r="S4748" i="1"/>
  <c r="AB4748" i="1" s="1"/>
  <c r="AB4755" i="1"/>
  <c r="V4759" i="1"/>
  <c r="AB4760" i="1"/>
  <c r="AB4775" i="1"/>
  <c r="AB4765" i="1"/>
  <c r="AB4787" i="1"/>
  <c r="P4548" i="1"/>
  <c r="AB4548" i="1" s="1"/>
  <c r="V4550" i="1"/>
  <c r="AB4550" i="1" s="1"/>
  <c r="P4556" i="1"/>
  <c r="AB4556" i="1" s="1"/>
  <c r="V4558" i="1"/>
  <c r="AB4558" i="1" s="1"/>
  <c r="P4564" i="1"/>
  <c r="AB4564" i="1" s="1"/>
  <c r="V4566" i="1"/>
  <c r="P4572" i="1"/>
  <c r="AB4572" i="1" s="1"/>
  <c r="V4574" i="1"/>
  <c r="AB4574" i="1" s="1"/>
  <c r="P4580" i="1"/>
  <c r="V4582" i="1"/>
  <c r="AB4582" i="1" s="1"/>
  <c r="P4588" i="1"/>
  <c r="AB4588" i="1" s="1"/>
  <c r="V4590" i="1"/>
  <c r="AB4590" i="1" s="1"/>
  <c r="P4596" i="1"/>
  <c r="V4598" i="1"/>
  <c r="P4604" i="1"/>
  <c r="AB4604" i="1" s="1"/>
  <c r="V4606" i="1"/>
  <c r="AB4606" i="1" s="1"/>
  <c r="P4612" i="1"/>
  <c r="AB4612" i="1" s="1"/>
  <c r="V4614" i="1"/>
  <c r="AB4614" i="1" s="1"/>
  <c r="P4624" i="1"/>
  <c r="P4625" i="1"/>
  <c r="AB4625" i="1" s="1"/>
  <c r="Z4630" i="1"/>
  <c r="AB4635" i="1"/>
  <c r="S4635" i="1"/>
  <c r="V4643" i="1"/>
  <c r="AB4648" i="1"/>
  <c r="S4648" i="1"/>
  <c r="AB4655" i="1"/>
  <c r="Z4659" i="1"/>
  <c r="AB4659" i="1" s="1"/>
  <c r="AB4662" i="1"/>
  <c r="V4674" i="1"/>
  <c r="AB4674" i="1" s="1"/>
  <c r="M4678" i="1"/>
  <c r="AB4678" i="1" s="1"/>
  <c r="M4681" i="1"/>
  <c r="AB4681" i="1" s="1"/>
  <c r="P4688" i="1"/>
  <c r="P4689" i="1"/>
  <c r="M4694" i="1"/>
  <c r="AB4694" i="1" s="1"/>
  <c r="AB4695" i="1"/>
  <c r="Z4707" i="1"/>
  <c r="S4716" i="1"/>
  <c r="AB4716" i="1" s="1"/>
  <c r="AB4723" i="1"/>
  <c r="V4727" i="1"/>
  <c r="AB4728" i="1"/>
  <c r="AB4733" i="1"/>
  <c r="AB4738" i="1"/>
  <c r="AB4742" i="1"/>
  <c r="P4753" i="1"/>
  <c r="M4758" i="1"/>
  <c r="AB4758" i="1" s="1"/>
  <c r="S4771" i="1"/>
  <c r="AB4771" i="1" s="1"/>
  <c r="AB4772" i="1"/>
  <c r="S4772" i="1"/>
  <c r="AB4773" i="1"/>
  <c r="AB4784" i="1"/>
  <c r="AB4789" i="1"/>
  <c r="AB4798" i="1"/>
  <c r="AB4801" i="1"/>
  <c r="AB4810" i="1"/>
  <c r="Z4622" i="1"/>
  <c r="AB4624" i="1"/>
  <c r="M4625" i="1"/>
  <c r="S4627" i="1"/>
  <c r="AB4627" i="1" s="1"/>
  <c r="P4632" i="1"/>
  <c r="AB4632" i="1" s="1"/>
  <c r="V4634" i="1"/>
  <c r="AB4634" i="1" s="1"/>
  <c r="Z4638" i="1"/>
  <c r="AB4640" i="1"/>
  <c r="M4641" i="1"/>
  <c r="AB4641" i="1" s="1"/>
  <c r="S4643" i="1"/>
  <c r="AB4643" i="1" s="1"/>
  <c r="P4648" i="1"/>
  <c r="V4650" i="1"/>
  <c r="AB4650" i="1" s="1"/>
  <c r="Z4654" i="1"/>
  <c r="AB4656" i="1"/>
  <c r="M4657" i="1"/>
  <c r="S4659" i="1"/>
  <c r="P4664" i="1"/>
  <c r="AB4664" i="1" s="1"/>
  <c r="V4666" i="1"/>
  <c r="AB4666" i="1" s="1"/>
  <c r="Z4670" i="1"/>
  <c r="AB4672" i="1"/>
  <c r="M4673" i="1"/>
  <c r="AB4673" i="1" s="1"/>
  <c r="S4675" i="1"/>
  <c r="AB4675" i="1" s="1"/>
  <c r="P4680" i="1"/>
  <c r="V4682" i="1"/>
  <c r="AB4682" i="1" s="1"/>
  <c r="Z4686" i="1"/>
  <c r="AB4688" i="1"/>
  <c r="S4692" i="1"/>
  <c r="AB4692" i="1" s="1"/>
  <c r="AB4693" i="1"/>
  <c r="P4697" i="1"/>
  <c r="AB4697" i="1" s="1"/>
  <c r="Z4699" i="1"/>
  <c r="M4702" i="1"/>
  <c r="AB4702" i="1" s="1"/>
  <c r="V4703" i="1"/>
  <c r="AB4703" i="1" s="1"/>
  <c r="AB4708" i="1"/>
  <c r="S4708" i="1"/>
  <c r="P4713" i="1"/>
  <c r="AB4713" i="1" s="1"/>
  <c r="Z4715" i="1"/>
  <c r="M4718" i="1"/>
  <c r="AB4718" i="1" s="1"/>
  <c r="V4719" i="1"/>
  <c r="AB4719" i="1" s="1"/>
  <c r="S4724" i="1"/>
  <c r="AB4724" i="1" s="1"/>
  <c r="P4729" i="1"/>
  <c r="AB4729" i="1" s="1"/>
  <c r="Z4731" i="1"/>
  <c r="M4734" i="1"/>
  <c r="AB4734" i="1" s="1"/>
  <c r="V4735" i="1"/>
  <c r="S4740" i="1"/>
  <c r="AB4740" i="1" s="1"/>
  <c r="AB4741" i="1"/>
  <c r="P4745" i="1"/>
  <c r="AB4745" i="1" s="1"/>
  <c r="Z4747" i="1"/>
  <c r="M4750" i="1"/>
  <c r="AB4750" i="1" s="1"/>
  <c r="V4751" i="1"/>
  <c r="AB4751" i="1" s="1"/>
  <c r="AB4756" i="1"/>
  <c r="S4756" i="1"/>
  <c r="AB4757" i="1"/>
  <c r="P4761" i="1"/>
  <c r="AB4761" i="1" s="1"/>
  <c r="Z4763" i="1"/>
  <c r="M4766" i="1"/>
  <c r="M4769" i="1"/>
  <c r="AB4769" i="1" s="1"/>
  <c r="P4793" i="1"/>
  <c r="V4799" i="1"/>
  <c r="AB4799" i="1" s="1"/>
  <c r="AB4800" i="1"/>
  <c r="AB4804" i="1"/>
  <c r="S4804" i="1"/>
  <c r="AB4805" i="1"/>
  <c r="AB4818" i="1"/>
  <c r="Z4823" i="1"/>
  <c r="AB4823" i="1" s="1"/>
  <c r="P4827" i="1"/>
  <c r="P4828" i="1"/>
  <c r="P4620" i="1"/>
  <c r="V4622" i="1"/>
  <c r="AB4622" i="1" s="1"/>
  <c r="Z4626" i="1"/>
  <c r="AB4626" i="1" s="1"/>
  <c r="AB4628" i="1"/>
  <c r="M4629" i="1"/>
  <c r="AB4629" i="1" s="1"/>
  <c r="S4631" i="1"/>
  <c r="AB4631" i="1" s="1"/>
  <c r="P4636" i="1"/>
  <c r="AB4636" i="1" s="1"/>
  <c r="V4638" i="1"/>
  <c r="AB4638" i="1" s="1"/>
  <c r="Z4642" i="1"/>
  <c r="AB4644" i="1"/>
  <c r="M4645" i="1"/>
  <c r="AB4645" i="1" s="1"/>
  <c r="S4647" i="1"/>
  <c r="AB4647" i="1" s="1"/>
  <c r="P4652" i="1"/>
  <c r="AB4652" i="1" s="1"/>
  <c r="V4654" i="1"/>
  <c r="AB4654" i="1" s="1"/>
  <c r="Z4658" i="1"/>
  <c r="AB4658" i="1" s="1"/>
  <c r="AB4660" i="1"/>
  <c r="M4661" i="1"/>
  <c r="AB4661" i="1" s="1"/>
  <c r="S4663" i="1"/>
  <c r="AB4663" i="1" s="1"/>
  <c r="P4668" i="1"/>
  <c r="AB4668" i="1" s="1"/>
  <c r="V4670" i="1"/>
  <c r="Z4674" i="1"/>
  <c r="AB4676" i="1"/>
  <c r="M4677" i="1"/>
  <c r="AB4677" i="1" s="1"/>
  <c r="S4679" i="1"/>
  <c r="AB4679" i="1" s="1"/>
  <c r="P4684" i="1"/>
  <c r="AB4684" i="1" s="1"/>
  <c r="V4686" i="1"/>
  <c r="AB4686" i="1" s="1"/>
  <c r="AB4689" i="1"/>
  <c r="P4693" i="1"/>
  <c r="Z4695" i="1"/>
  <c r="M4698" i="1"/>
  <c r="AB4698" i="1" s="1"/>
  <c r="V4699" i="1"/>
  <c r="AB4699" i="1" s="1"/>
  <c r="AB4704" i="1"/>
  <c r="S4704" i="1"/>
  <c r="AB4705" i="1"/>
  <c r="P4709" i="1"/>
  <c r="AB4709" i="1" s="1"/>
  <c r="Z4711" i="1"/>
  <c r="M4714" i="1"/>
  <c r="AB4714" i="1" s="1"/>
  <c r="V4715" i="1"/>
  <c r="AB4715" i="1" s="1"/>
  <c r="AB4720" i="1"/>
  <c r="S4720" i="1"/>
  <c r="AB4721" i="1"/>
  <c r="P4725" i="1"/>
  <c r="AB4725" i="1" s="1"/>
  <c r="Z4727" i="1"/>
  <c r="AB4727" i="1" s="1"/>
  <c r="M4730" i="1"/>
  <c r="V4731" i="1"/>
  <c r="AB4731" i="1" s="1"/>
  <c r="S4736" i="1"/>
  <c r="AB4736" i="1" s="1"/>
  <c r="AB4737" i="1"/>
  <c r="P4741" i="1"/>
  <c r="Z4743" i="1"/>
  <c r="AB4743" i="1" s="1"/>
  <c r="M4746" i="1"/>
  <c r="AB4746" i="1" s="1"/>
  <c r="V4747" i="1"/>
  <c r="AB4747" i="1" s="1"/>
  <c r="S4752" i="1"/>
  <c r="AB4752" i="1" s="1"/>
  <c r="AB4753" i="1"/>
  <c r="P4757" i="1"/>
  <c r="Z4759" i="1"/>
  <c r="AB4759" i="1" s="1"/>
  <c r="M4762" i="1"/>
  <c r="AB4762" i="1" s="1"/>
  <c r="V4763" i="1"/>
  <c r="AB4763" i="1" s="1"/>
  <c r="AB4766" i="1"/>
  <c r="AB4778" i="1"/>
  <c r="Z4779" i="1"/>
  <c r="AB4779" i="1" s="1"/>
  <c r="M4782" i="1"/>
  <c r="AB4782" i="1" s="1"/>
  <c r="AB4795" i="1"/>
  <c r="AB4807" i="1"/>
  <c r="AB4812" i="1"/>
  <c r="S4812" i="1"/>
  <c r="AB4813" i="1"/>
  <c r="AB4852" i="1"/>
  <c r="AB4857" i="1"/>
  <c r="AB4861" i="1"/>
  <c r="AB4868" i="1"/>
  <c r="AB4873" i="1"/>
  <c r="AB4877" i="1"/>
  <c r="AB4780" i="1"/>
  <c r="AB4781" i="1"/>
  <c r="AB4796" i="1"/>
  <c r="AB4808" i="1"/>
  <c r="AB4809" i="1"/>
  <c r="AB4816" i="1"/>
  <c r="AB4824" i="1"/>
  <c r="AB4826" i="1"/>
  <c r="AB4833" i="1"/>
  <c r="AB4863" i="1"/>
  <c r="AB4897" i="1"/>
  <c r="AB4764" i="1"/>
  <c r="M4765" i="1"/>
  <c r="S4767" i="1"/>
  <c r="AB4767" i="1" s="1"/>
  <c r="AB4776" i="1"/>
  <c r="S4776" i="1"/>
  <c r="AB4777" i="1"/>
  <c r="P4781" i="1"/>
  <c r="Z4783" i="1"/>
  <c r="AB4783" i="1" s="1"/>
  <c r="M4786" i="1"/>
  <c r="V4787" i="1"/>
  <c r="S4792" i="1"/>
  <c r="AB4792" i="1" s="1"/>
  <c r="AB4793" i="1"/>
  <c r="P4797" i="1"/>
  <c r="AB4797" i="1" s="1"/>
  <c r="Z4799" i="1"/>
  <c r="M4802" i="1"/>
  <c r="AB4802" i="1" s="1"/>
  <c r="V4803" i="1"/>
  <c r="AB4803" i="1" s="1"/>
  <c r="P4809" i="1"/>
  <c r="V4811" i="1"/>
  <c r="AB4811" i="1" s="1"/>
  <c r="P4817" i="1"/>
  <c r="AB4817" i="1" s="1"/>
  <c r="V4819" i="1"/>
  <c r="AB4819" i="1" s="1"/>
  <c r="P4825" i="1"/>
  <c r="AB4828" i="1"/>
  <c r="V4830" i="1"/>
  <c r="AB4830" i="1" s="1"/>
  <c r="S4835" i="1"/>
  <c r="AB4839" i="1"/>
  <c r="AB4842" i="1"/>
  <c r="Z4846" i="1"/>
  <c r="Z4858" i="1"/>
  <c r="AB4858" i="1" s="1"/>
  <c r="Z4874" i="1"/>
  <c r="AB4874" i="1" s="1"/>
  <c r="AB4892" i="1"/>
  <c r="AB4948" i="1"/>
  <c r="AB4893" i="1"/>
  <c r="Z4825" i="1"/>
  <c r="AB4825" i="1" s="1"/>
  <c r="AB4827" i="1"/>
  <c r="M4828" i="1"/>
  <c r="P4835" i="1"/>
  <c r="AB4835" i="1" s="1"/>
  <c r="V4837" i="1"/>
  <c r="AB4837" i="1" s="1"/>
  <c r="Z4841" i="1"/>
  <c r="AB4843" i="1"/>
  <c r="M4844" i="1"/>
  <c r="AB4844" i="1" s="1"/>
  <c r="S4846" i="1"/>
  <c r="AB4846" i="1" s="1"/>
  <c r="M4853" i="1"/>
  <c r="AB4853" i="1" s="1"/>
  <c r="V4854" i="1"/>
  <c r="AB4854" i="1" s="1"/>
  <c r="S4859" i="1"/>
  <c r="AB4859" i="1" s="1"/>
  <c r="P4864" i="1"/>
  <c r="AB4864" i="1" s="1"/>
  <c r="M4869" i="1"/>
  <c r="AB4869" i="1" s="1"/>
  <c r="V4870" i="1"/>
  <c r="AB4870" i="1" s="1"/>
  <c r="AB4875" i="1"/>
  <c r="S4875" i="1"/>
  <c r="AB4886" i="1"/>
  <c r="V4887" i="1"/>
  <c r="AB4896" i="1"/>
  <c r="AB4919" i="1"/>
  <c r="AB4923" i="1"/>
  <c r="AB4927" i="1"/>
  <c r="AB4930" i="1"/>
  <c r="Z4829" i="1"/>
  <c r="AB4829" i="1" s="1"/>
  <c r="AB4831" i="1"/>
  <c r="M4832" i="1"/>
  <c r="AB4832" i="1" s="1"/>
  <c r="S4834" i="1"/>
  <c r="AB4834" i="1" s="1"/>
  <c r="P4839" i="1"/>
  <c r="V4841" i="1"/>
  <c r="AB4841" i="1" s="1"/>
  <c r="Z4845" i="1"/>
  <c r="AB4845" i="1" s="1"/>
  <c r="AB4847" i="1"/>
  <c r="M4848" i="1"/>
  <c r="AB4848" i="1" s="1"/>
  <c r="M4849" i="1"/>
  <c r="AB4849" i="1" s="1"/>
  <c r="V4850" i="1"/>
  <c r="AB4850" i="1" s="1"/>
  <c r="AB4855" i="1"/>
  <c r="S4855" i="1"/>
  <c r="AB4856" i="1"/>
  <c r="P4860" i="1"/>
  <c r="AB4860" i="1" s="1"/>
  <c r="Z4862" i="1"/>
  <c r="AB4862" i="1" s="1"/>
  <c r="M4865" i="1"/>
  <c r="AB4865" i="1" s="1"/>
  <c r="V4866" i="1"/>
  <c r="AB4866" i="1" s="1"/>
  <c r="AB4871" i="1"/>
  <c r="S4871" i="1"/>
  <c r="AB4872" i="1"/>
  <c r="P4876" i="1"/>
  <c r="AB4876" i="1" s="1"/>
  <c r="S4880" i="1"/>
  <c r="AB4880" i="1" s="1"/>
  <c r="P4885" i="1"/>
  <c r="Z4888" i="1"/>
  <c r="AB4888" i="1" s="1"/>
  <c r="M4891" i="1"/>
  <c r="AB4891" i="1" s="1"/>
  <c r="M4894" i="1"/>
  <c r="AB4894" i="1" s="1"/>
  <c r="AB4941" i="1"/>
  <c r="AB4943" i="1"/>
  <c r="AB4909" i="1"/>
  <c r="AB4910" i="1"/>
  <c r="AB4925" i="1"/>
  <c r="AB4926" i="1"/>
  <c r="AB4947" i="1"/>
  <c r="AB4885" i="1"/>
  <c r="AB4905" i="1"/>
  <c r="AB4921" i="1"/>
  <c r="AB4922" i="1"/>
  <c r="AB4937" i="1"/>
  <c r="AB4942" i="1"/>
  <c r="AB4974" i="1"/>
  <c r="P4881" i="1"/>
  <c r="AB4881" i="1" s="1"/>
  <c r="V4883" i="1"/>
  <c r="AB4883" i="1" s="1"/>
  <c r="Z4887" i="1"/>
  <c r="AB4887" i="1" s="1"/>
  <c r="AB4889" i="1"/>
  <c r="M4890" i="1"/>
  <c r="AB4890" i="1" s="1"/>
  <c r="S4892" i="1"/>
  <c r="P4897" i="1"/>
  <c r="S4901" i="1"/>
  <c r="AB4901" i="1" s="1"/>
  <c r="AB4902" i="1"/>
  <c r="P4906" i="1"/>
  <c r="AB4906" i="1" s="1"/>
  <c r="Z4908" i="1"/>
  <c r="AB4908" i="1" s="1"/>
  <c r="M4911" i="1"/>
  <c r="AB4911" i="1" s="1"/>
  <c r="V4912" i="1"/>
  <c r="AB4912" i="1" s="1"/>
  <c r="S4917" i="1"/>
  <c r="AB4917" i="1" s="1"/>
  <c r="AB4918" i="1"/>
  <c r="P4922" i="1"/>
  <c r="Z4924" i="1"/>
  <c r="AB4924" i="1" s="1"/>
  <c r="M4927" i="1"/>
  <c r="V4928" i="1"/>
  <c r="AB4928" i="1" s="1"/>
  <c r="S4933" i="1"/>
  <c r="AB4933" i="1" s="1"/>
  <c r="AB4934" i="1"/>
  <c r="P4938" i="1"/>
  <c r="AB4938" i="1" s="1"/>
  <c r="Z4940" i="1"/>
  <c r="AB4940" i="1" s="1"/>
  <c r="AB4944" i="1"/>
  <c r="AB4945" i="1"/>
  <c r="AB4946" i="1"/>
  <c r="AB4950" i="1"/>
  <c r="AB4956" i="1"/>
  <c r="AB4963" i="1"/>
  <c r="AB4972" i="1"/>
  <c r="AB4973" i="1"/>
  <c r="AB4979" i="1"/>
  <c r="S4941" i="1"/>
  <c r="P4946" i="1"/>
  <c r="V4948" i="1"/>
  <c r="AB4992" i="1"/>
  <c r="AB4949" i="1"/>
  <c r="AB4951" i="1"/>
  <c r="AB4953" i="1"/>
  <c r="AB4961" i="1"/>
  <c r="AB4965" i="1"/>
  <c r="AB4968" i="1"/>
  <c r="AB4981" i="1"/>
  <c r="AB4984" i="1"/>
  <c r="AB4962" i="1"/>
  <c r="AB4990" i="1"/>
  <c r="AB4991" i="1"/>
  <c r="M5000" i="1"/>
  <c r="AB5000" i="1" s="1"/>
  <c r="V5001" i="1"/>
  <c r="AB5001" i="1" s="1"/>
  <c r="AB4954" i="1"/>
  <c r="P4958" i="1"/>
  <c r="AB4958" i="1" s="1"/>
  <c r="V4960" i="1"/>
  <c r="AB4960" i="1" s="1"/>
  <c r="Z4964" i="1"/>
  <c r="AB4966" i="1"/>
  <c r="M4967" i="1"/>
  <c r="AB4967" i="1" s="1"/>
  <c r="S4969" i="1"/>
  <c r="AB4969" i="1" s="1"/>
  <c r="P4974" i="1"/>
  <c r="Z4980" i="1"/>
  <c r="AB4982" i="1"/>
  <c r="M4983" i="1"/>
  <c r="AB4983" i="1" s="1"/>
  <c r="M4996" i="1"/>
  <c r="AB4996" i="1" s="1"/>
  <c r="AB5002" i="1"/>
  <c r="M4955" i="1"/>
  <c r="AB4955" i="1" s="1"/>
  <c r="S4957" i="1"/>
  <c r="AB4957" i="1" s="1"/>
  <c r="P4962" i="1"/>
  <c r="V4964" i="1"/>
  <c r="AB4964" i="1" s="1"/>
  <c r="Z4968" i="1"/>
  <c r="AB4970" i="1"/>
  <c r="M4971" i="1"/>
  <c r="AB4971" i="1" s="1"/>
  <c r="S4973" i="1"/>
  <c r="P4978" i="1"/>
  <c r="AB4978" i="1" s="1"/>
  <c r="V4980" i="1"/>
  <c r="AB4980" i="1" s="1"/>
  <c r="Z4984" i="1"/>
  <c r="AB4986" i="1"/>
  <c r="M4987" i="1"/>
  <c r="AB4987" i="1" s="1"/>
  <c r="Z4989" i="1"/>
  <c r="AB4989" i="1" s="1"/>
  <c r="M4992" i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<sst xmlns="http://schemas.openxmlformats.org/spreadsheetml/2006/main" count="33" uniqueCount="20">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</sst>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3\11%20NOVEMBRO%202023\DP%20Nov2023_Modelo_PCF_2022.xlsx" TargetMode="External"/><Relationship Id="rId1" Type="http://schemas.openxmlformats.org/officeDocument/2006/relationships/externalLinkPath" Target="file:///S:\Financeiro\Financeiro%20PUBLICO\PCF%202022\PCF%202023\11%20NOVEMBRO%202023\DP%20Nov2023_Modelo_PCF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C.G 009/2022</v>
          </cell>
          <cell r="E12" t="str">
            <v>ANNA JULIA MOURA MACHADO</v>
          </cell>
          <cell r="F12" t="str">
            <v>3 - Administrativo</v>
          </cell>
          <cell r="G12" t="str">
            <v>4110-05</v>
          </cell>
          <cell r="H12">
            <v>45231</v>
          </cell>
          <cell r="I12">
            <v>0</v>
          </cell>
          <cell r="J12">
            <v>12.91</v>
          </cell>
          <cell r="K12">
            <v>0</v>
          </cell>
          <cell r="L12">
            <v>247.39879999999999</v>
          </cell>
          <cell r="M12">
            <v>6.6</v>
          </cell>
          <cell r="O12">
            <v>2.15</v>
          </cell>
          <cell r="P12">
            <v>0</v>
          </cell>
          <cell r="R12">
            <v>350.39</v>
          </cell>
          <cell r="S12">
            <v>37.200000000000003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C.G 009/2022</v>
          </cell>
          <cell r="E13" t="str">
            <v>ESTER HEVELLYN GONZAGA DE SOUZA</v>
          </cell>
          <cell r="F13" t="str">
            <v>3 - Administrativo</v>
          </cell>
          <cell r="G13" t="str">
            <v>4110-05</v>
          </cell>
          <cell r="H13">
            <v>45231</v>
          </cell>
          <cell r="I13">
            <v>0</v>
          </cell>
          <cell r="J13">
            <v>12.91</v>
          </cell>
          <cell r="K13">
            <v>0</v>
          </cell>
          <cell r="L13">
            <v>247.39879999999999</v>
          </cell>
          <cell r="M13">
            <v>6.6</v>
          </cell>
          <cell r="O13">
            <v>2.15</v>
          </cell>
          <cell r="P13">
            <v>0</v>
          </cell>
          <cell r="R13">
            <v>350.39</v>
          </cell>
          <cell r="S13">
            <v>37.200000000000003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C.G 009/2022</v>
          </cell>
          <cell r="E14" t="str">
            <v>LAYSA DA SILVA SANTOS</v>
          </cell>
          <cell r="F14" t="str">
            <v>3 - Administrativo</v>
          </cell>
          <cell r="G14" t="str">
            <v>4110-05</v>
          </cell>
          <cell r="H14">
            <v>45231</v>
          </cell>
          <cell r="I14">
            <v>0</v>
          </cell>
          <cell r="J14">
            <v>12.92</v>
          </cell>
          <cell r="K14">
            <v>0</v>
          </cell>
          <cell r="L14">
            <v>247.39879999999999</v>
          </cell>
          <cell r="M14">
            <v>6.6</v>
          </cell>
          <cell r="O14">
            <v>2.15</v>
          </cell>
          <cell r="P14">
            <v>0</v>
          </cell>
          <cell r="R14">
            <v>350.39</v>
          </cell>
          <cell r="S14">
            <v>37.200000000000003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C.G 009/2022</v>
          </cell>
          <cell r="E15" t="str">
            <v>ALEX FERREIRA DA SILVA</v>
          </cell>
          <cell r="F15" t="str">
            <v>3 - Administrativo</v>
          </cell>
          <cell r="G15" t="str">
            <v>4141-05</v>
          </cell>
          <cell r="H15">
            <v>45231</v>
          </cell>
          <cell r="I15">
            <v>0</v>
          </cell>
          <cell r="J15">
            <v>142.85</v>
          </cell>
          <cell r="K15">
            <v>0</v>
          </cell>
          <cell r="L15">
            <v>247.39879999999999</v>
          </cell>
          <cell r="M15">
            <v>6.6</v>
          </cell>
          <cell r="O15">
            <v>2.15</v>
          </cell>
          <cell r="P15">
            <v>0</v>
          </cell>
          <cell r="R15">
            <v>333.99</v>
          </cell>
          <cell r="S15">
            <v>104.94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C.G 009/2022</v>
          </cell>
          <cell r="E16" t="str">
            <v>ANA CAROLINA CYSNEIROS DE BORBA MARANHAO</v>
          </cell>
          <cell r="F16" t="str">
            <v>3 - Administrativo</v>
          </cell>
          <cell r="G16" t="str">
            <v>4221-05</v>
          </cell>
          <cell r="H16">
            <v>45231</v>
          </cell>
          <cell r="I16">
            <v>0</v>
          </cell>
          <cell r="J16">
            <v>130.51</v>
          </cell>
          <cell r="K16">
            <v>0</v>
          </cell>
          <cell r="L16">
            <v>247.39879999999999</v>
          </cell>
          <cell r="M16">
            <v>6.6</v>
          </cell>
          <cell r="O16">
            <v>2.15</v>
          </cell>
          <cell r="P16">
            <v>0</v>
          </cell>
          <cell r="R16">
            <v>296.99</v>
          </cell>
          <cell r="S16">
            <v>81.09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C.G 009/2022</v>
          </cell>
          <cell r="E17" t="str">
            <v>ANA KARLA DE SOUZA SILVA</v>
          </cell>
          <cell r="F17" t="str">
            <v>3 - Administrativo</v>
          </cell>
          <cell r="G17" t="str">
            <v>4110-05</v>
          </cell>
          <cell r="H17">
            <v>45231</v>
          </cell>
          <cell r="I17">
            <v>0</v>
          </cell>
          <cell r="J17">
            <v>293.39999999999998</v>
          </cell>
          <cell r="K17">
            <v>0</v>
          </cell>
          <cell r="L17">
            <v>247.39879999999999</v>
          </cell>
          <cell r="M17">
            <v>3.3</v>
          </cell>
          <cell r="O17">
            <v>2.15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C.G 009/2022</v>
          </cell>
          <cell r="E18" t="str">
            <v>ANDRE CRISTIANO GODE DA SILVA</v>
          </cell>
          <cell r="F18" t="str">
            <v>3 - Administrativo</v>
          </cell>
          <cell r="G18" t="str">
            <v>3132-20</v>
          </cell>
          <cell r="H18">
            <v>45231</v>
          </cell>
          <cell r="I18">
            <v>0</v>
          </cell>
          <cell r="J18">
            <v>200</v>
          </cell>
          <cell r="K18">
            <v>0</v>
          </cell>
          <cell r="L18">
            <v>247.39879999999999</v>
          </cell>
          <cell r="M18">
            <v>6.6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C.G 009/2022</v>
          </cell>
          <cell r="E19" t="str">
            <v>AUXILIADORA MENDES DE AGUIAR</v>
          </cell>
          <cell r="F19" t="str">
            <v>3 - Administrativo</v>
          </cell>
          <cell r="G19" t="str">
            <v>5163-45</v>
          </cell>
          <cell r="H19">
            <v>45231</v>
          </cell>
          <cell r="I19">
            <v>0</v>
          </cell>
          <cell r="J19">
            <v>151.22</v>
          </cell>
          <cell r="K19">
            <v>0</v>
          </cell>
          <cell r="L19">
            <v>247.39879999999999</v>
          </cell>
          <cell r="M19">
            <v>6.6</v>
          </cell>
          <cell r="O19">
            <v>2.15</v>
          </cell>
          <cell r="P19">
            <v>0</v>
          </cell>
          <cell r="R19">
            <v>251.99</v>
          </cell>
          <cell r="S19">
            <v>80.89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C.G 009/2022</v>
          </cell>
          <cell r="E20" t="str">
            <v>CALINE CARLA DA SILVA</v>
          </cell>
          <cell r="F20" t="str">
            <v>3 - Administrativo</v>
          </cell>
          <cell r="G20" t="str">
            <v>4110-05</v>
          </cell>
          <cell r="H20">
            <v>45231</v>
          </cell>
          <cell r="I20">
            <v>0</v>
          </cell>
          <cell r="J20">
            <v>167.44</v>
          </cell>
          <cell r="K20">
            <v>0</v>
          </cell>
          <cell r="L20">
            <v>247.39879999999999</v>
          </cell>
          <cell r="M20">
            <v>3.3</v>
          </cell>
          <cell r="O20">
            <v>2.15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C.G 009/2022</v>
          </cell>
          <cell r="E21" t="str">
            <v>CELEIDA MARIA FEITOSA DO NASCIMENTO</v>
          </cell>
          <cell r="F21" t="str">
            <v>3 - Administrativo</v>
          </cell>
          <cell r="G21" t="str">
            <v>4110-05</v>
          </cell>
          <cell r="H21">
            <v>45231</v>
          </cell>
          <cell r="I21">
            <v>0</v>
          </cell>
          <cell r="J21">
            <v>158.13999999999999</v>
          </cell>
          <cell r="K21">
            <v>0</v>
          </cell>
          <cell r="L21">
            <v>247.39879999999999</v>
          </cell>
          <cell r="M21">
            <v>6.6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C.G 009/2022</v>
          </cell>
          <cell r="E22" t="str">
            <v>CICERO FLAVIO DA SILVA</v>
          </cell>
          <cell r="F22" t="str">
            <v>3 - Administrativo</v>
          </cell>
          <cell r="G22" t="str">
            <v>7823-20</v>
          </cell>
          <cell r="H22">
            <v>45231</v>
          </cell>
          <cell r="I22">
            <v>0</v>
          </cell>
          <cell r="J22">
            <v>144.34</v>
          </cell>
          <cell r="K22">
            <v>0</v>
          </cell>
          <cell r="L22">
            <v>247.39879999999999</v>
          </cell>
          <cell r="M22">
            <v>6.6</v>
          </cell>
          <cell r="O22">
            <v>2.15</v>
          </cell>
          <cell r="P22">
            <v>0</v>
          </cell>
          <cell r="R22">
            <v>252.03700000000001</v>
          </cell>
          <cell r="S22">
            <v>90.67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C.G 009/2022</v>
          </cell>
          <cell r="E23" t="str">
            <v>ELISANGELA LOPES DA SILVA</v>
          </cell>
          <cell r="F23" t="str">
            <v>3 - Administrativo</v>
          </cell>
          <cell r="G23" t="str">
            <v>4221-05</v>
          </cell>
          <cell r="H23">
            <v>45231</v>
          </cell>
          <cell r="I23">
            <v>0</v>
          </cell>
          <cell r="J23">
            <v>156.35</v>
          </cell>
          <cell r="K23">
            <v>0</v>
          </cell>
          <cell r="L23">
            <v>247.39879999999999</v>
          </cell>
          <cell r="M23">
            <v>6.6</v>
          </cell>
          <cell r="O23">
            <v>2.15</v>
          </cell>
          <cell r="P23">
            <v>0</v>
          </cell>
          <cell r="R23">
            <v>251.99</v>
          </cell>
          <cell r="S23">
            <v>81.09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C.G 009/2022</v>
          </cell>
          <cell r="E24" t="str">
            <v>ELVSON ROBERTO DE OLIVEIRA JUNIOR</v>
          </cell>
          <cell r="F24" t="str">
            <v>3 - Administrativo</v>
          </cell>
          <cell r="G24" t="str">
            <v>4110-05</v>
          </cell>
          <cell r="H24">
            <v>45231</v>
          </cell>
          <cell r="I24">
            <v>0</v>
          </cell>
          <cell r="J24">
            <v>151.58000000000001</v>
          </cell>
          <cell r="K24">
            <v>0</v>
          </cell>
          <cell r="L24">
            <v>247.39879999999999</v>
          </cell>
          <cell r="M24">
            <v>6.6</v>
          </cell>
          <cell r="O24">
            <v>2.15</v>
          </cell>
          <cell r="P24">
            <v>0</v>
          </cell>
          <cell r="R24">
            <v>170.03700000000001</v>
          </cell>
          <cell r="S24">
            <v>104.94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C.G 009/2022</v>
          </cell>
          <cell r="E25" t="str">
            <v>ERONILDA DE LIMA FERREIRA</v>
          </cell>
          <cell r="F25" t="str">
            <v>3 - Administrativo</v>
          </cell>
          <cell r="G25" t="str">
            <v>5163-45</v>
          </cell>
          <cell r="H25">
            <v>45231</v>
          </cell>
          <cell r="I25">
            <v>0</v>
          </cell>
          <cell r="J25">
            <v>151.22999999999999</v>
          </cell>
          <cell r="K25">
            <v>0</v>
          </cell>
          <cell r="L25">
            <v>247.39879999999999</v>
          </cell>
          <cell r="M25">
            <v>6.6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C.G 009/2022</v>
          </cell>
          <cell r="E26" t="str">
            <v>ESTACIO PESSOA DE MELO JUNIOR</v>
          </cell>
          <cell r="F26" t="str">
            <v>3 - Administrativo</v>
          </cell>
          <cell r="G26" t="str">
            <v>7823-20</v>
          </cell>
          <cell r="H26">
            <v>45231</v>
          </cell>
          <cell r="I26">
            <v>0</v>
          </cell>
          <cell r="J26">
            <v>172.74</v>
          </cell>
          <cell r="K26">
            <v>0</v>
          </cell>
          <cell r="L26">
            <v>247.39879999999999</v>
          </cell>
          <cell r="M26">
            <v>6.6</v>
          </cell>
          <cell r="O26">
            <v>2.15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C.G 009/2022</v>
          </cell>
          <cell r="E27" t="str">
            <v>FELIPE SILVA FRAGOSO</v>
          </cell>
          <cell r="F27" t="str">
            <v>3 - Administrativo</v>
          </cell>
          <cell r="G27" t="str">
            <v>2251-25</v>
          </cell>
          <cell r="H27">
            <v>45231</v>
          </cell>
          <cell r="I27">
            <v>0</v>
          </cell>
          <cell r="J27">
            <v>942.07</v>
          </cell>
          <cell r="K27">
            <v>0</v>
          </cell>
          <cell r="L27">
            <v>0</v>
          </cell>
          <cell r="M27">
            <v>0</v>
          </cell>
          <cell r="O27">
            <v>15.69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C.G 009/2022</v>
          </cell>
          <cell r="E28" t="str">
            <v>GABRIEL FRANCA DA SILVA</v>
          </cell>
          <cell r="F28" t="str">
            <v>3 - Administrativo</v>
          </cell>
          <cell r="G28" t="str">
            <v>4221-05</v>
          </cell>
          <cell r="H28">
            <v>45231</v>
          </cell>
          <cell r="I28">
            <v>0</v>
          </cell>
          <cell r="J28">
            <v>143.07</v>
          </cell>
          <cell r="K28">
            <v>0</v>
          </cell>
          <cell r="L28">
            <v>247.39879999999999</v>
          </cell>
          <cell r="M28">
            <v>6.6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C.G 009/2022</v>
          </cell>
          <cell r="E29" t="str">
            <v>GEORGIA DE ASSUNCAO MOURA</v>
          </cell>
          <cell r="F29" t="str">
            <v>3 - Administrativo</v>
          </cell>
          <cell r="G29" t="str">
            <v>4101-05</v>
          </cell>
          <cell r="H29">
            <v>45231</v>
          </cell>
          <cell r="I29">
            <v>0</v>
          </cell>
          <cell r="J29">
            <v>1177.8500000000001</v>
          </cell>
          <cell r="K29">
            <v>0</v>
          </cell>
          <cell r="L29">
            <v>247.39879999999999</v>
          </cell>
          <cell r="M29">
            <v>6.6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C.G 009/2022</v>
          </cell>
          <cell r="E30" t="str">
            <v>GLEBSON ELTON DA SILVA ARAUJO</v>
          </cell>
          <cell r="F30" t="str">
            <v>3 - Administrativo</v>
          </cell>
          <cell r="G30" t="str">
            <v>3132-20</v>
          </cell>
          <cell r="H30">
            <v>45231</v>
          </cell>
          <cell r="I30">
            <v>0</v>
          </cell>
          <cell r="J30">
            <v>200.93</v>
          </cell>
          <cell r="K30">
            <v>0</v>
          </cell>
          <cell r="L30">
            <v>247.39879999999999</v>
          </cell>
          <cell r="M30">
            <v>6.6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C.G 009/2022</v>
          </cell>
          <cell r="E31" t="str">
            <v>GUMERCINDO SOLANO CARNEIRO DA CUNHA</v>
          </cell>
          <cell r="F31" t="str">
            <v>3 - Administrativo</v>
          </cell>
          <cell r="G31" t="str">
            <v>7823-20</v>
          </cell>
          <cell r="H31">
            <v>45231</v>
          </cell>
          <cell r="I31">
            <v>0</v>
          </cell>
          <cell r="J31">
            <v>144.34</v>
          </cell>
          <cell r="K31">
            <v>0</v>
          </cell>
          <cell r="L31">
            <v>247.39879999999999</v>
          </cell>
          <cell r="M31">
            <v>6.6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C.G 009/2022</v>
          </cell>
          <cell r="E32" t="str">
            <v>HAMILTON DUARTE DOS SANTOS</v>
          </cell>
          <cell r="F32" t="str">
            <v>3 - Administrativo</v>
          </cell>
          <cell r="G32" t="str">
            <v>3132-20</v>
          </cell>
          <cell r="H32">
            <v>45231</v>
          </cell>
          <cell r="I32">
            <v>0</v>
          </cell>
          <cell r="J32">
            <v>235.45</v>
          </cell>
          <cell r="K32">
            <v>0</v>
          </cell>
          <cell r="L32">
            <v>247.39879999999999</v>
          </cell>
          <cell r="M32">
            <v>6.6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C.G 009/2022</v>
          </cell>
          <cell r="E33" t="str">
            <v>HELENO ANTONIO DA SILVA JUNIOR</v>
          </cell>
          <cell r="F33" t="str">
            <v>3 - Administrativo</v>
          </cell>
          <cell r="G33" t="str">
            <v>5143-10</v>
          </cell>
          <cell r="H33">
            <v>45231</v>
          </cell>
          <cell r="I33">
            <v>0</v>
          </cell>
          <cell r="J33">
            <v>173.18</v>
          </cell>
          <cell r="K33">
            <v>0</v>
          </cell>
          <cell r="L33">
            <v>247.39879999999999</v>
          </cell>
          <cell r="M33">
            <v>6.6</v>
          </cell>
          <cell r="O33">
            <v>2.15</v>
          </cell>
          <cell r="P33">
            <v>0</v>
          </cell>
          <cell r="R33">
            <v>129.04000000000002</v>
          </cell>
          <cell r="S33">
            <v>96.2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C.G 009/2022</v>
          </cell>
          <cell r="E34" t="str">
            <v>IRAN MENDES DOS SANTOS</v>
          </cell>
          <cell r="F34" t="str">
            <v>3 - Administrativo</v>
          </cell>
          <cell r="G34" t="str">
            <v>7823-20</v>
          </cell>
          <cell r="H34">
            <v>45231</v>
          </cell>
          <cell r="I34">
            <v>0</v>
          </cell>
          <cell r="J34">
            <v>172.74</v>
          </cell>
          <cell r="K34">
            <v>0</v>
          </cell>
          <cell r="L34">
            <v>247.39879999999999</v>
          </cell>
          <cell r="M34">
            <v>6.6</v>
          </cell>
          <cell r="O34">
            <v>2.15</v>
          </cell>
          <cell r="P34">
            <v>0</v>
          </cell>
          <cell r="R34">
            <v>274.49</v>
          </cell>
          <cell r="S34">
            <v>90.67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C.G 009/2022</v>
          </cell>
          <cell r="E35" t="str">
            <v>ITALO HENRIQUE NOGUEIRA</v>
          </cell>
          <cell r="F35" t="str">
            <v>3 - Administrativo</v>
          </cell>
          <cell r="G35" t="str">
            <v>3132-20</v>
          </cell>
          <cell r="H35">
            <v>45231</v>
          </cell>
          <cell r="I35">
            <v>0</v>
          </cell>
          <cell r="J35">
            <v>216.39</v>
          </cell>
          <cell r="K35">
            <v>0</v>
          </cell>
          <cell r="L35">
            <v>247.39879999999999</v>
          </cell>
          <cell r="M35">
            <v>6.6</v>
          </cell>
          <cell r="O35">
            <v>2.15</v>
          </cell>
          <cell r="P35">
            <v>0</v>
          </cell>
          <cell r="R35">
            <v>251.99</v>
          </cell>
          <cell r="S35">
            <v>132.93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C.G 009/2022</v>
          </cell>
          <cell r="E36" t="str">
            <v>JACYANNE STHER FLORENCIA PAZ</v>
          </cell>
          <cell r="F36" t="str">
            <v>3 - Administrativo</v>
          </cell>
          <cell r="G36" t="str">
            <v>4110-05</v>
          </cell>
          <cell r="H36">
            <v>45231</v>
          </cell>
          <cell r="I36">
            <v>0</v>
          </cell>
          <cell r="J36">
            <v>142.84</v>
          </cell>
          <cell r="K36">
            <v>0</v>
          </cell>
          <cell r="L36">
            <v>0</v>
          </cell>
          <cell r="M36">
            <v>0</v>
          </cell>
          <cell r="O36">
            <v>2.15</v>
          </cell>
          <cell r="P36">
            <v>0</v>
          </cell>
          <cell r="R36">
            <v>415.99</v>
          </cell>
          <cell r="S36">
            <v>104.94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C.G 009/2022</v>
          </cell>
          <cell r="E37" t="str">
            <v>JESSICA FERREIRA FRANKLIN</v>
          </cell>
          <cell r="F37" t="str">
            <v>3 - Administrativo</v>
          </cell>
          <cell r="G37" t="str">
            <v>2237-10</v>
          </cell>
          <cell r="H37">
            <v>45231</v>
          </cell>
          <cell r="I37">
            <v>0</v>
          </cell>
          <cell r="J37">
            <v>275.64999999999998</v>
          </cell>
          <cell r="K37">
            <v>0</v>
          </cell>
          <cell r="L37">
            <v>247.39879999999999</v>
          </cell>
          <cell r="M37">
            <v>6.6</v>
          </cell>
          <cell r="O37">
            <v>2.15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C.G 009/2022</v>
          </cell>
          <cell r="E38" t="str">
            <v>JOSE FERNANDO SOARES MARQUES</v>
          </cell>
          <cell r="F38" t="str">
            <v>3 - Administrativo</v>
          </cell>
          <cell r="G38" t="str">
            <v>4221-05</v>
          </cell>
          <cell r="H38">
            <v>45231</v>
          </cell>
          <cell r="I38">
            <v>0</v>
          </cell>
          <cell r="J38">
            <v>156.35</v>
          </cell>
          <cell r="K38">
            <v>0</v>
          </cell>
          <cell r="L38">
            <v>247.39879999999999</v>
          </cell>
          <cell r="M38">
            <v>6.6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C.G 009/2022</v>
          </cell>
          <cell r="E39" t="str">
            <v>JOSE FLORENCIO PASSAVANTE</v>
          </cell>
          <cell r="F39" t="str">
            <v>3 - Administrativo</v>
          </cell>
          <cell r="G39" t="str">
            <v>1231-05</v>
          </cell>
          <cell r="H39">
            <v>45231</v>
          </cell>
          <cell r="I39">
            <v>0</v>
          </cell>
          <cell r="J39">
            <v>2179.7800000000002</v>
          </cell>
          <cell r="K39">
            <v>0</v>
          </cell>
          <cell r="L39">
            <v>0</v>
          </cell>
          <cell r="M39">
            <v>0</v>
          </cell>
          <cell r="O39">
            <v>15.69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C.G 009/2022</v>
          </cell>
          <cell r="E40" t="str">
            <v>JOSE MARCELO PAES FERREIRA</v>
          </cell>
          <cell r="F40" t="str">
            <v>3 - Administrativo</v>
          </cell>
          <cell r="G40" t="str">
            <v>7823-20</v>
          </cell>
          <cell r="H40">
            <v>45231</v>
          </cell>
          <cell r="I40">
            <v>0</v>
          </cell>
          <cell r="J40">
            <v>157.31</v>
          </cell>
          <cell r="K40">
            <v>0</v>
          </cell>
          <cell r="L40">
            <v>247.39879999999999</v>
          </cell>
          <cell r="M40">
            <v>6.6</v>
          </cell>
          <cell r="O40">
            <v>2.15</v>
          </cell>
          <cell r="P40">
            <v>0</v>
          </cell>
          <cell r="R40">
            <v>128.99</v>
          </cell>
          <cell r="S40">
            <v>90.67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C.G 009/2022</v>
          </cell>
          <cell r="E41" t="str">
            <v>JULIANA SANTANA BUARQUE CAVALCANTI</v>
          </cell>
          <cell r="F41" t="str">
            <v>3 - Administrativo</v>
          </cell>
          <cell r="G41" t="str">
            <v>2237-10</v>
          </cell>
          <cell r="H41">
            <v>45231</v>
          </cell>
          <cell r="I41">
            <v>0</v>
          </cell>
          <cell r="J41">
            <v>288.38</v>
          </cell>
          <cell r="K41">
            <v>0</v>
          </cell>
          <cell r="L41">
            <v>247.39879999999999</v>
          </cell>
          <cell r="M41">
            <v>6.6</v>
          </cell>
          <cell r="O41">
            <v>2.15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C.G 009/2022</v>
          </cell>
          <cell r="E42" t="str">
            <v>KAYNA NAISY SILVA PONTES</v>
          </cell>
          <cell r="F42" t="str">
            <v>3 - Administrativo</v>
          </cell>
          <cell r="G42" t="str">
            <v>4110-05</v>
          </cell>
          <cell r="H42">
            <v>45231</v>
          </cell>
          <cell r="I42">
            <v>0</v>
          </cell>
          <cell r="J42">
            <v>151.58000000000001</v>
          </cell>
          <cell r="K42">
            <v>0</v>
          </cell>
          <cell r="L42">
            <v>247.39879999999999</v>
          </cell>
          <cell r="M42">
            <v>6.6</v>
          </cell>
          <cell r="O42">
            <v>2.15</v>
          </cell>
          <cell r="P42">
            <v>0</v>
          </cell>
          <cell r="R42">
            <v>393.99</v>
          </cell>
          <cell r="S42">
            <v>104.94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C.G 009/2022</v>
          </cell>
          <cell r="E43" t="str">
            <v>LUCAS PERGENTINO SANTOS DA ROCHA</v>
          </cell>
          <cell r="F43" t="str">
            <v>3 - Administrativo</v>
          </cell>
          <cell r="G43" t="str">
            <v>4221-05</v>
          </cell>
          <cell r="H43">
            <v>45231</v>
          </cell>
          <cell r="I43">
            <v>0</v>
          </cell>
          <cell r="J43">
            <v>130.5</v>
          </cell>
          <cell r="K43">
            <v>0</v>
          </cell>
          <cell r="L43">
            <v>247.39879999999999</v>
          </cell>
          <cell r="M43">
            <v>6.6</v>
          </cell>
          <cell r="O43">
            <v>2.15</v>
          </cell>
          <cell r="P43">
            <v>0</v>
          </cell>
          <cell r="R43">
            <v>296.99</v>
          </cell>
          <cell r="S43">
            <v>81.09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C.G 009/2022</v>
          </cell>
          <cell r="E44" t="str">
            <v>MANUELLA MAIMONE DE ALMEIDA</v>
          </cell>
          <cell r="F44" t="str">
            <v>3 - Administrativo</v>
          </cell>
          <cell r="G44" t="str">
            <v>4221-05</v>
          </cell>
          <cell r="H44">
            <v>45231</v>
          </cell>
          <cell r="I44">
            <v>0</v>
          </cell>
          <cell r="J44">
            <v>130.51</v>
          </cell>
          <cell r="K44">
            <v>0</v>
          </cell>
          <cell r="L44">
            <v>247.39879999999999</v>
          </cell>
          <cell r="M44">
            <v>6.6</v>
          </cell>
          <cell r="O44">
            <v>2.15</v>
          </cell>
          <cell r="P44">
            <v>0</v>
          </cell>
          <cell r="R44">
            <v>104.39</v>
          </cell>
          <cell r="S44">
            <v>81.09</v>
          </cell>
          <cell r="U44">
            <v>80.95</v>
          </cell>
          <cell r="V44">
            <v>0</v>
          </cell>
          <cell r="X44" t="str">
            <v>AUXILIO CRECHE</v>
          </cell>
          <cell r="Y44">
            <v>0</v>
          </cell>
          <cell r="Z44">
            <v>0</v>
          </cell>
        </row>
        <row r="45">
          <cell r="C45" t="str">
            <v>UPA TORRÕES - C.G 009/2022</v>
          </cell>
          <cell r="E45" t="str">
            <v>MARIA EDUARDA DOS SANTOS DE ALMEIDA</v>
          </cell>
          <cell r="F45" t="str">
            <v>3 - Administrativo</v>
          </cell>
          <cell r="G45" t="str">
            <v>4221-05</v>
          </cell>
          <cell r="H45">
            <v>45231</v>
          </cell>
          <cell r="I45">
            <v>0</v>
          </cell>
          <cell r="J45">
            <v>130.5</v>
          </cell>
          <cell r="K45">
            <v>0</v>
          </cell>
          <cell r="L45">
            <v>247.39879999999999</v>
          </cell>
          <cell r="M45">
            <v>6.6</v>
          </cell>
          <cell r="O45">
            <v>2.15</v>
          </cell>
          <cell r="P45">
            <v>0</v>
          </cell>
          <cell r="R45">
            <v>251.99</v>
          </cell>
          <cell r="S45">
            <v>81.09</v>
          </cell>
          <cell r="U45">
            <v>80.95</v>
          </cell>
          <cell r="V45">
            <v>0</v>
          </cell>
          <cell r="X45" t="str">
            <v>AUXILIO CRECHE</v>
          </cell>
          <cell r="Y45">
            <v>0</v>
          </cell>
          <cell r="Z45">
            <v>0</v>
          </cell>
        </row>
        <row r="46">
          <cell r="C46" t="str">
            <v>UPA TORRÕES - C.G 009/2022</v>
          </cell>
          <cell r="E46" t="str">
            <v>MARIA LAYS SOUSA GOMES DA SILVA</v>
          </cell>
          <cell r="F46" t="str">
            <v>3 - Administrativo</v>
          </cell>
          <cell r="G46" t="str">
            <v>4221-05</v>
          </cell>
          <cell r="H46">
            <v>45231</v>
          </cell>
          <cell r="I46">
            <v>0</v>
          </cell>
          <cell r="J46">
            <v>156.35</v>
          </cell>
          <cell r="K46">
            <v>0</v>
          </cell>
          <cell r="L46">
            <v>247.39879999999999</v>
          </cell>
          <cell r="M46">
            <v>6.6</v>
          </cell>
          <cell r="O46">
            <v>2.15</v>
          </cell>
          <cell r="P46">
            <v>0</v>
          </cell>
          <cell r="R46">
            <v>251.99</v>
          </cell>
          <cell r="S46">
            <v>81.09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C.G 009/2022</v>
          </cell>
          <cell r="E47" t="str">
            <v>MARIA PAULA SOARES DA SILVA</v>
          </cell>
          <cell r="F47" t="str">
            <v>3 - Administrativo</v>
          </cell>
          <cell r="G47" t="str">
            <v>3542-10</v>
          </cell>
          <cell r="H47">
            <v>45231</v>
          </cell>
          <cell r="I47">
            <v>0</v>
          </cell>
          <cell r="J47">
            <v>190.45</v>
          </cell>
          <cell r="K47">
            <v>0</v>
          </cell>
          <cell r="L47">
            <v>247.39879999999999</v>
          </cell>
          <cell r="M47">
            <v>6.6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C.G 009/2022</v>
          </cell>
          <cell r="E48" t="str">
            <v>MARLY DOS SANTOS FIGUEIREDO DA SILVA</v>
          </cell>
          <cell r="F48" t="str">
            <v>3 - Administrativo</v>
          </cell>
          <cell r="G48" t="str">
            <v>4221-05</v>
          </cell>
          <cell r="H48">
            <v>45231</v>
          </cell>
          <cell r="I48">
            <v>0</v>
          </cell>
          <cell r="J48">
            <v>189.63</v>
          </cell>
          <cell r="K48">
            <v>0</v>
          </cell>
          <cell r="L48">
            <v>0</v>
          </cell>
          <cell r="M48">
            <v>0</v>
          </cell>
          <cell r="O48">
            <v>2.15</v>
          </cell>
          <cell r="P48">
            <v>0</v>
          </cell>
          <cell r="R48">
            <v>0</v>
          </cell>
          <cell r="S48">
            <v>0</v>
          </cell>
          <cell r="U48">
            <v>80.95</v>
          </cell>
          <cell r="V48">
            <v>0</v>
          </cell>
          <cell r="X48" t="str">
            <v>AUXILIO CRECHE</v>
          </cell>
          <cell r="Y48">
            <v>0</v>
          </cell>
          <cell r="Z48">
            <v>0</v>
          </cell>
        </row>
        <row r="49">
          <cell r="C49" t="str">
            <v>UPA TORRÕES - C.G 009/2022</v>
          </cell>
          <cell r="E49" t="str">
            <v>MAURO MARCIO TORRES COSTA</v>
          </cell>
          <cell r="F49" t="str">
            <v>3 - Administrativo</v>
          </cell>
          <cell r="G49" t="str">
            <v>3516-05</v>
          </cell>
          <cell r="H49">
            <v>45231</v>
          </cell>
          <cell r="I49">
            <v>0</v>
          </cell>
          <cell r="J49">
            <v>152.37</v>
          </cell>
          <cell r="K49">
            <v>0</v>
          </cell>
          <cell r="L49">
            <v>247.39879999999999</v>
          </cell>
          <cell r="M49">
            <v>6.6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C.G 009/2022</v>
          </cell>
          <cell r="E50" t="str">
            <v>PATRICIA FERREIRA DA SILVA FEIJO</v>
          </cell>
          <cell r="F50" t="str">
            <v>3 - Administrativo</v>
          </cell>
          <cell r="G50" t="str">
            <v>4101-05</v>
          </cell>
          <cell r="H50">
            <v>45231</v>
          </cell>
          <cell r="I50">
            <v>0</v>
          </cell>
          <cell r="J50">
            <v>294.85000000000002</v>
          </cell>
          <cell r="K50">
            <v>0</v>
          </cell>
          <cell r="L50">
            <v>247.39879999999999</v>
          </cell>
          <cell r="M50">
            <v>6.6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80.95</v>
          </cell>
          <cell r="V50">
            <v>0</v>
          </cell>
          <cell r="X50" t="str">
            <v>AUXILIO CRECHE</v>
          </cell>
          <cell r="Y50">
            <v>0</v>
          </cell>
          <cell r="Z50">
            <v>0</v>
          </cell>
        </row>
        <row r="51">
          <cell r="C51" t="str">
            <v>UPA TORRÕES - C.G 009/2022</v>
          </cell>
          <cell r="E51" t="str">
            <v>PAULO ROBSON DE ALBUQUERQUE RAMOS</v>
          </cell>
          <cell r="F51" t="str">
            <v>3 - Administrativo</v>
          </cell>
          <cell r="G51" t="str">
            <v>4221-05</v>
          </cell>
          <cell r="H51">
            <v>45231</v>
          </cell>
          <cell r="I51">
            <v>0</v>
          </cell>
          <cell r="J51">
            <v>145.11000000000001</v>
          </cell>
          <cell r="K51">
            <v>0</v>
          </cell>
          <cell r="L51">
            <v>247.39879999999999</v>
          </cell>
          <cell r="M51">
            <v>6.6</v>
          </cell>
          <cell r="O51">
            <v>2.15</v>
          </cell>
          <cell r="P51">
            <v>0</v>
          </cell>
          <cell r="R51">
            <v>333.99</v>
          </cell>
          <cell r="S51">
            <v>81.09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C.G 009/2022</v>
          </cell>
          <cell r="E52" t="str">
            <v>POLIANA MAURICIO DOS SANTOS SA</v>
          </cell>
          <cell r="F52" t="str">
            <v>3 - Administrativo</v>
          </cell>
          <cell r="G52" t="str">
            <v>4110-10</v>
          </cell>
          <cell r="H52">
            <v>45231</v>
          </cell>
          <cell r="I52">
            <v>0</v>
          </cell>
          <cell r="J52">
            <v>209.11</v>
          </cell>
          <cell r="K52">
            <v>0</v>
          </cell>
          <cell r="L52">
            <v>247.39879999999999</v>
          </cell>
          <cell r="M52">
            <v>6.6</v>
          </cell>
          <cell r="O52">
            <v>2.15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C.G 009/2022</v>
          </cell>
          <cell r="E53" t="str">
            <v>PRISCYLLA GONZAGA GOMES</v>
          </cell>
          <cell r="F53" t="str">
            <v>3 - Administrativo</v>
          </cell>
          <cell r="G53" t="str">
            <v>2522-10</v>
          </cell>
          <cell r="H53">
            <v>45231</v>
          </cell>
          <cell r="I53">
            <v>0</v>
          </cell>
          <cell r="J53">
            <v>219.86</v>
          </cell>
          <cell r="K53">
            <v>0</v>
          </cell>
          <cell r="L53">
            <v>247.39879999999999</v>
          </cell>
          <cell r="M53">
            <v>6.6</v>
          </cell>
          <cell r="O53">
            <v>2.15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C.G 009/2022</v>
          </cell>
          <cell r="E54" t="str">
            <v>RAFAEL AUGUSTO CARVALHO OLIVEIRA</v>
          </cell>
          <cell r="F54" t="str">
            <v>3 - Administrativo</v>
          </cell>
          <cell r="G54" t="str">
            <v>5143-20</v>
          </cell>
          <cell r="H54">
            <v>45231</v>
          </cell>
          <cell r="I54">
            <v>0</v>
          </cell>
          <cell r="J54">
            <v>130.11000000000001</v>
          </cell>
          <cell r="K54">
            <v>0</v>
          </cell>
          <cell r="L54">
            <v>247.39879999999999</v>
          </cell>
          <cell r="M54">
            <v>6.6</v>
          </cell>
          <cell r="O54">
            <v>2.15</v>
          </cell>
          <cell r="P54">
            <v>0</v>
          </cell>
          <cell r="R54">
            <v>393.99</v>
          </cell>
          <cell r="S54">
            <v>80.89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C.G 009/2022</v>
          </cell>
          <cell r="E55" t="str">
            <v>ROBERTO ELISIO DE FRANÇA</v>
          </cell>
          <cell r="F55" t="str">
            <v>3 - Administrativo</v>
          </cell>
          <cell r="G55" t="str">
            <v>5143-10</v>
          </cell>
          <cell r="H55">
            <v>45231</v>
          </cell>
          <cell r="I55">
            <v>0</v>
          </cell>
          <cell r="J55">
            <v>173.19</v>
          </cell>
          <cell r="K55">
            <v>0</v>
          </cell>
          <cell r="L55">
            <v>247.39879999999999</v>
          </cell>
          <cell r="M55">
            <v>6.6</v>
          </cell>
          <cell r="O55">
            <v>2.15</v>
          </cell>
          <cell r="P55">
            <v>0</v>
          </cell>
          <cell r="R55">
            <v>251.99</v>
          </cell>
          <cell r="S55">
            <v>96.2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C.G 009/2022</v>
          </cell>
          <cell r="E56" t="str">
            <v>SANDRA SILVA DOS SANTOS FREIRE</v>
          </cell>
          <cell r="F56" t="str">
            <v>3 - Administrativo</v>
          </cell>
          <cell r="G56" t="str">
            <v>2237-05</v>
          </cell>
          <cell r="H56">
            <v>45231</v>
          </cell>
          <cell r="I56">
            <v>0</v>
          </cell>
          <cell r="J56">
            <v>130.11000000000001</v>
          </cell>
          <cell r="K56">
            <v>0</v>
          </cell>
          <cell r="L56">
            <v>247.39879999999999</v>
          </cell>
          <cell r="M56">
            <v>6.6</v>
          </cell>
          <cell r="O56">
            <v>2.15</v>
          </cell>
          <cell r="P56">
            <v>0</v>
          </cell>
          <cell r="R56">
            <v>235.59</v>
          </cell>
          <cell r="S56">
            <v>80.89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C.G 009/2022</v>
          </cell>
          <cell r="E57" t="str">
            <v>SAVIO LINIKER GOMES DA SILVA</v>
          </cell>
          <cell r="F57" t="str">
            <v>3 - Administrativo</v>
          </cell>
          <cell r="G57" t="str">
            <v>7823-20</v>
          </cell>
          <cell r="H57">
            <v>45231</v>
          </cell>
          <cell r="I57">
            <v>0</v>
          </cell>
          <cell r="J57">
            <v>157.31</v>
          </cell>
          <cell r="K57">
            <v>0</v>
          </cell>
          <cell r="L57">
            <v>247.39879999999999</v>
          </cell>
          <cell r="M57">
            <v>6.6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C.G 009/2022</v>
          </cell>
          <cell r="E58" t="str">
            <v>TACIANA FIRMINO DA SILVA</v>
          </cell>
          <cell r="F58" t="str">
            <v>3 - Administrativo</v>
          </cell>
          <cell r="G58" t="str">
            <v>4221-05</v>
          </cell>
          <cell r="H58">
            <v>45231</v>
          </cell>
          <cell r="I58">
            <v>0</v>
          </cell>
          <cell r="J58">
            <v>69.8</v>
          </cell>
          <cell r="K58">
            <v>0</v>
          </cell>
          <cell r="L58">
            <v>0</v>
          </cell>
          <cell r="M58">
            <v>0</v>
          </cell>
          <cell r="O58">
            <v>2.15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C.G 009/2022</v>
          </cell>
          <cell r="E59" t="str">
            <v>TWANNY FERREIRA DA SILVA</v>
          </cell>
          <cell r="F59" t="str">
            <v>3 - Administrativo</v>
          </cell>
          <cell r="G59" t="str">
            <v>2237-05</v>
          </cell>
          <cell r="H59">
            <v>45231</v>
          </cell>
          <cell r="I59">
            <v>0</v>
          </cell>
          <cell r="J59">
            <v>130.11000000000001</v>
          </cell>
          <cell r="K59">
            <v>0</v>
          </cell>
          <cell r="L59">
            <v>247.39879999999999</v>
          </cell>
          <cell r="M59">
            <v>6.6</v>
          </cell>
          <cell r="O59">
            <v>2.15</v>
          </cell>
          <cell r="P59">
            <v>0</v>
          </cell>
          <cell r="R59">
            <v>251.99</v>
          </cell>
          <cell r="S59">
            <v>80.89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C.G 009/2022</v>
          </cell>
          <cell r="E60" t="str">
            <v>VIRLANIA LAURENTINO DA SILVA LOPES</v>
          </cell>
          <cell r="F60" t="str">
            <v>3 - Administrativo</v>
          </cell>
          <cell r="G60" t="str">
            <v>4221-05</v>
          </cell>
          <cell r="H60">
            <v>45231</v>
          </cell>
          <cell r="I60">
            <v>0</v>
          </cell>
          <cell r="J60">
            <v>156.35</v>
          </cell>
          <cell r="K60">
            <v>0</v>
          </cell>
          <cell r="L60">
            <v>247.39879999999999</v>
          </cell>
          <cell r="M60">
            <v>6.6</v>
          </cell>
          <cell r="O60">
            <v>2.15</v>
          </cell>
          <cell r="P60">
            <v>0</v>
          </cell>
          <cell r="R60">
            <v>219.19</v>
          </cell>
          <cell r="S60">
            <v>81.09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C.G 009/2022</v>
          </cell>
          <cell r="E61" t="str">
            <v>ADRIANA LUCAS DA SILVA</v>
          </cell>
          <cell r="F61" t="str">
            <v>2 - Outros Profissionais da Saúde</v>
          </cell>
          <cell r="G61" t="str">
            <v>3222-05</v>
          </cell>
          <cell r="H61">
            <v>45231</v>
          </cell>
          <cell r="I61">
            <v>0</v>
          </cell>
          <cell r="J61">
            <v>135.52000000000001</v>
          </cell>
          <cell r="K61">
            <v>0</v>
          </cell>
          <cell r="L61">
            <v>247.39879999999999</v>
          </cell>
          <cell r="M61">
            <v>6.6</v>
          </cell>
          <cell r="O61">
            <v>2.15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C.G 009/2022</v>
          </cell>
          <cell r="E62" t="str">
            <v>ADRIANO BATISTA DA SILVA</v>
          </cell>
          <cell r="F62" t="str">
            <v>2 - Outros Profissionais da Saúde</v>
          </cell>
          <cell r="G62" t="str">
            <v>3222-05</v>
          </cell>
          <cell r="H62">
            <v>45231</v>
          </cell>
          <cell r="I62">
            <v>0</v>
          </cell>
          <cell r="J62">
            <v>135.53</v>
          </cell>
          <cell r="K62">
            <v>0</v>
          </cell>
          <cell r="L62">
            <v>247.39879999999999</v>
          </cell>
          <cell r="M62">
            <v>6.6</v>
          </cell>
          <cell r="O62">
            <v>2.15</v>
          </cell>
          <cell r="P62">
            <v>0</v>
          </cell>
          <cell r="R62">
            <v>296.99</v>
          </cell>
          <cell r="S62">
            <v>79.8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C.G 009/2022</v>
          </cell>
          <cell r="E63" t="str">
            <v>ADRIELE CRISTINA DE SOUZA</v>
          </cell>
          <cell r="F63" t="str">
            <v>2 - Outros Profissionais da Saúde</v>
          </cell>
          <cell r="G63" t="str">
            <v>3222-05</v>
          </cell>
          <cell r="H63">
            <v>45231</v>
          </cell>
          <cell r="I63">
            <v>0</v>
          </cell>
          <cell r="J63">
            <v>180.99</v>
          </cell>
          <cell r="K63">
            <v>0</v>
          </cell>
          <cell r="L63">
            <v>0</v>
          </cell>
          <cell r="M63">
            <v>0</v>
          </cell>
          <cell r="O63">
            <v>2.15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C.G 009/2022</v>
          </cell>
          <cell r="E64" t="str">
            <v>ALANA MARUSKA  DE CASTRO</v>
          </cell>
          <cell r="F64" t="str">
            <v>2 - Outros Profissionais da Saúde</v>
          </cell>
          <cell r="G64" t="str">
            <v>2235-05</v>
          </cell>
          <cell r="H64">
            <v>45231</v>
          </cell>
          <cell r="I64">
            <v>0</v>
          </cell>
          <cell r="J64">
            <v>204.34</v>
          </cell>
          <cell r="K64">
            <v>0</v>
          </cell>
          <cell r="L64">
            <v>247.39879999999999</v>
          </cell>
          <cell r="M64">
            <v>2.79</v>
          </cell>
          <cell r="O64">
            <v>3.65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C.G 009/2022</v>
          </cell>
          <cell r="E65" t="str">
            <v>ALEXSANDRA DE OLIVEIRA SANTOS</v>
          </cell>
          <cell r="F65" t="str">
            <v>2 - Outros Profissionais da Saúde</v>
          </cell>
          <cell r="G65" t="str">
            <v>3222-05</v>
          </cell>
          <cell r="H65">
            <v>45231</v>
          </cell>
          <cell r="I65">
            <v>0</v>
          </cell>
          <cell r="J65">
            <v>130.19</v>
          </cell>
          <cell r="K65">
            <v>0</v>
          </cell>
          <cell r="L65">
            <v>0</v>
          </cell>
          <cell r="M65">
            <v>0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C.G 009/2022</v>
          </cell>
          <cell r="E66" t="str">
            <v>ANA BEATRIZ DA SILVA</v>
          </cell>
          <cell r="F66" t="str">
            <v>2 - Outros Profissionais da Saúde</v>
          </cell>
          <cell r="G66" t="str">
            <v>3222-05</v>
          </cell>
          <cell r="H66">
            <v>45231</v>
          </cell>
          <cell r="I66">
            <v>0</v>
          </cell>
          <cell r="J66">
            <v>162.62</v>
          </cell>
          <cell r="K66">
            <v>0</v>
          </cell>
          <cell r="L66">
            <v>247.39879999999999</v>
          </cell>
          <cell r="M66">
            <v>6.6</v>
          </cell>
          <cell r="O66">
            <v>2.15</v>
          </cell>
          <cell r="P66">
            <v>0</v>
          </cell>
          <cell r="R66">
            <v>251.99</v>
          </cell>
          <cell r="S66">
            <v>79.8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C.G 009/2022</v>
          </cell>
          <cell r="E67" t="str">
            <v>ANA CLAUDIA DA SILVA TAVARES</v>
          </cell>
          <cell r="F67" t="str">
            <v>2 - Outros Profissionais da Saúde</v>
          </cell>
          <cell r="G67" t="str">
            <v>2516-05</v>
          </cell>
          <cell r="H67">
            <v>45231</v>
          </cell>
          <cell r="I67">
            <v>0</v>
          </cell>
          <cell r="J67">
            <v>266.81</v>
          </cell>
          <cell r="K67">
            <v>0</v>
          </cell>
          <cell r="L67">
            <v>247.39879999999999</v>
          </cell>
          <cell r="M67">
            <v>6.6</v>
          </cell>
          <cell r="O67">
            <v>2.15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C.G 009/2022</v>
          </cell>
          <cell r="E68" t="str">
            <v>ANA CLAUDIA GOMES FERREIRA</v>
          </cell>
          <cell r="F68" t="str">
            <v>2 - Outros Profissionais da Saúde</v>
          </cell>
          <cell r="G68" t="str">
            <v>3222-05</v>
          </cell>
          <cell r="H68">
            <v>45231</v>
          </cell>
          <cell r="I68">
            <v>0</v>
          </cell>
          <cell r="J68">
            <v>135.53</v>
          </cell>
          <cell r="K68">
            <v>0</v>
          </cell>
          <cell r="L68">
            <v>247.39879999999999</v>
          </cell>
          <cell r="M68">
            <v>6.6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C.G 009/2022</v>
          </cell>
          <cell r="E69" t="str">
            <v>ANA PAULA DE BARROS RODRIGUES</v>
          </cell>
          <cell r="F69" t="str">
            <v>2 - Outros Profissionais da Saúde</v>
          </cell>
          <cell r="G69" t="str">
            <v>3222-05</v>
          </cell>
          <cell r="H69">
            <v>45231</v>
          </cell>
          <cell r="I69">
            <v>0</v>
          </cell>
          <cell r="J69">
            <v>197.44</v>
          </cell>
          <cell r="K69">
            <v>0</v>
          </cell>
          <cell r="L69">
            <v>0</v>
          </cell>
          <cell r="M69">
            <v>0</v>
          </cell>
          <cell r="O69">
            <v>2.15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C.G 009/2022</v>
          </cell>
          <cell r="E70" t="str">
            <v>ANA PAULA LUCAS DA SILVA</v>
          </cell>
          <cell r="F70" t="str">
            <v>2 - Outros Profissionais da Saúde</v>
          </cell>
          <cell r="G70" t="str">
            <v>7664-20</v>
          </cell>
          <cell r="H70">
            <v>45231</v>
          </cell>
          <cell r="I70">
            <v>0</v>
          </cell>
          <cell r="J70">
            <v>174.45</v>
          </cell>
          <cell r="K70">
            <v>0</v>
          </cell>
          <cell r="L70">
            <v>247.39879999999999</v>
          </cell>
          <cell r="M70">
            <v>6.6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C.G 009/2022</v>
          </cell>
          <cell r="E71" t="str">
            <v>ANALIA KARLA SOUZA RODRIGUES</v>
          </cell>
          <cell r="F71" t="str">
            <v>2 - Outros Profissionais da Saúde</v>
          </cell>
          <cell r="G71" t="str">
            <v>2234-05</v>
          </cell>
          <cell r="H71">
            <v>45231</v>
          </cell>
          <cell r="I71">
            <v>0</v>
          </cell>
          <cell r="J71">
            <v>578.30999999999995</v>
          </cell>
          <cell r="K71">
            <v>0</v>
          </cell>
          <cell r="L71">
            <v>247.39879999999999</v>
          </cell>
          <cell r="M71">
            <v>6.6</v>
          </cell>
          <cell r="O71">
            <v>2.15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C.G 009/2022</v>
          </cell>
          <cell r="E72" t="str">
            <v>ANDRE LUIZ DA SILVA MESQUITA DE MELO</v>
          </cell>
          <cell r="F72" t="str">
            <v>2 - Outros Profissionais da Saúde</v>
          </cell>
          <cell r="G72" t="str">
            <v>7664-20</v>
          </cell>
          <cell r="H72">
            <v>45231</v>
          </cell>
          <cell r="I72">
            <v>0</v>
          </cell>
          <cell r="J72">
            <v>159.66999999999999</v>
          </cell>
          <cell r="K72">
            <v>0</v>
          </cell>
          <cell r="L72">
            <v>247.39879999999999</v>
          </cell>
          <cell r="M72">
            <v>6.6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C.G 009/2022</v>
          </cell>
          <cell r="E73" t="str">
            <v>ANDREZA MARIA DA SILVA GUEDES</v>
          </cell>
          <cell r="F73" t="str">
            <v>2 - Outros Profissionais da Saúde</v>
          </cell>
          <cell r="G73" t="str">
            <v>2235-05</v>
          </cell>
          <cell r="H73">
            <v>45231</v>
          </cell>
          <cell r="I73">
            <v>0</v>
          </cell>
          <cell r="J73">
            <v>204.43</v>
          </cell>
          <cell r="K73">
            <v>0</v>
          </cell>
          <cell r="L73">
            <v>247.39879999999999</v>
          </cell>
          <cell r="M73">
            <v>2.79</v>
          </cell>
          <cell r="O73">
            <v>3.65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C.G 009/2022</v>
          </cell>
          <cell r="E74" t="str">
            <v>ANGELA MARIA DO BOM PARTO DE FREITAS SILVA</v>
          </cell>
          <cell r="F74" t="str">
            <v>2 - Outros Profissionais da Saúde</v>
          </cell>
          <cell r="G74" t="str">
            <v>3222-05</v>
          </cell>
          <cell r="H74">
            <v>45231</v>
          </cell>
          <cell r="I74">
            <v>0</v>
          </cell>
          <cell r="J74">
            <v>153.44999999999999</v>
          </cell>
          <cell r="K74">
            <v>0</v>
          </cell>
          <cell r="L74">
            <v>247.39879999999999</v>
          </cell>
          <cell r="M74">
            <v>6.6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C.G 009/2022</v>
          </cell>
          <cell r="E75" t="str">
            <v>ANGELA PRASERES DA SILVA</v>
          </cell>
          <cell r="F75" t="str">
            <v>2 - Outros Profissionais da Saúde</v>
          </cell>
          <cell r="G75" t="str">
            <v>3222-05</v>
          </cell>
          <cell r="H75">
            <v>45231</v>
          </cell>
          <cell r="I75">
            <v>0</v>
          </cell>
          <cell r="J75">
            <v>157.82</v>
          </cell>
          <cell r="K75">
            <v>0</v>
          </cell>
          <cell r="L75">
            <v>247.39879999999999</v>
          </cell>
          <cell r="M75">
            <v>6.6</v>
          </cell>
          <cell r="O75">
            <v>2.15</v>
          </cell>
          <cell r="P75">
            <v>0</v>
          </cell>
          <cell r="R75">
            <v>251.99</v>
          </cell>
          <cell r="S75">
            <v>79.8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C.G 009/2022</v>
          </cell>
          <cell r="E76" t="str">
            <v>ANGELICA SOUZA DE OLIVEIRA</v>
          </cell>
          <cell r="F76" t="str">
            <v>2 - Outros Profissionais da Saúde</v>
          </cell>
          <cell r="G76" t="str">
            <v>3222-05</v>
          </cell>
          <cell r="H76">
            <v>45231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C.G 009/2022</v>
          </cell>
          <cell r="E77" t="str">
            <v>AUREA FREITAS DA SILVA</v>
          </cell>
          <cell r="F77" t="str">
            <v>2 - Outros Profissionais da Saúde</v>
          </cell>
          <cell r="G77" t="str">
            <v>3241-15</v>
          </cell>
          <cell r="H77">
            <v>45231</v>
          </cell>
          <cell r="I77">
            <v>0</v>
          </cell>
          <cell r="J77">
            <v>286.14999999999998</v>
          </cell>
          <cell r="K77">
            <v>0</v>
          </cell>
          <cell r="L77">
            <v>247.39879999999999</v>
          </cell>
          <cell r="M77">
            <v>6.6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C.G 009/2022</v>
          </cell>
          <cell r="E78" t="str">
            <v>BRUNA MAYARA PEREIRA DA SILVA</v>
          </cell>
          <cell r="F78" t="str">
            <v>2 - Outros Profissionais da Saúde</v>
          </cell>
          <cell r="G78" t="str">
            <v>2235-05</v>
          </cell>
          <cell r="H78">
            <v>45231</v>
          </cell>
          <cell r="I78">
            <v>0</v>
          </cell>
          <cell r="J78">
            <v>300.56</v>
          </cell>
          <cell r="K78">
            <v>0</v>
          </cell>
          <cell r="L78">
            <v>0</v>
          </cell>
          <cell r="M78">
            <v>0</v>
          </cell>
          <cell r="O78">
            <v>3.65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C.G 009/2022</v>
          </cell>
          <cell r="E79" t="str">
            <v>CARLA RAFAELLA LIMA BARBOSA</v>
          </cell>
          <cell r="F79" t="str">
            <v>2 - Outros Profissionais da Saúde</v>
          </cell>
          <cell r="G79" t="str">
            <v>2516-05</v>
          </cell>
          <cell r="H79">
            <v>45231</v>
          </cell>
          <cell r="I79">
            <v>0</v>
          </cell>
          <cell r="J79">
            <v>266.81</v>
          </cell>
          <cell r="K79">
            <v>0</v>
          </cell>
          <cell r="L79">
            <v>247.39879999999999</v>
          </cell>
          <cell r="M79">
            <v>5.28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80.95</v>
          </cell>
          <cell r="V79">
            <v>0</v>
          </cell>
          <cell r="X79" t="str">
            <v>AUXILIO CRECHE</v>
          </cell>
          <cell r="Y79">
            <v>0</v>
          </cell>
          <cell r="Z79">
            <v>0</v>
          </cell>
        </row>
        <row r="80">
          <cell r="C80" t="str">
            <v>UPA TORRÕES - C.G 009/2022</v>
          </cell>
          <cell r="E80" t="str">
            <v>CARLIANA FERREIRA DOS SANTOS</v>
          </cell>
          <cell r="F80" t="str">
            <v>2 - Outros Profissionais da Saúde</v>
          </cell>
          <cell r="G80" t="str">
            <v>3222-05</v>
          </cell>
          <cell r="H80">
            <v>45231</v>
          </cell>
          <cell r="I80">
            <v>0</v>
          </cell>
          <cell r="J80">
            <v>155.19</v>
          </cell>
          <cell r="K80">
            <v>0</v>
          </cell>
          <cell r="L80">
            <v>247.39879999999999</v>
          </cell>
          <cell r="M80">
            <v>6.6</v>
          </cell>
          <cell r="O80">
            <v>2.15</v>
          </cell>
          <cell r="P80">
            <v>0</v>
          </cell>
          <cell r="R80">
            <v>128.99</v>
          </cell>
          <cell r="S80">
            <v>79.8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TORRÕES - C.G 009/2022</v>
          </cell>
          <cell r="E81" t="str">
            <v>CARMEM LUCIA COSTA DOS SANTOS</v>
          </cell>
          <cell r="F81" t="str">
            <v>2 - Outros Profissionais da Saúde</v>
          </cell>
          <cell r="G81" t="str">
            <v>3222-05</v>
          </cell>
          <cell r="H81">
            <v>45231</v>
          </cell>
          <cell r="I81">
            <v>0</v>
          </cell>
          <cell r="J81">
            <v>156.08000000000001</v>
          </cell>
          <cell r="K81">
            <v>0</v>
          </cell>
          <cell r="L81">
            <v>247.39879999999999</v>
          </cell>
          <cell r="M81">
            <v>6.6</v>
          </cell>
          <cell r="O81">
            <v>2.15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C.G 009/2022</v>
          </cell>
          <cell r="E82" t="str">
            <v>CASSIO LUIZ DE ANDRADE SILVA</v>
          </cell>
          <cell r="F82" t="str">
            <v>2 - Outros Profissionais da Saúde</v>
          </cell>
          <cell r="G82" t="str">
            <v>2235-05</v>
          </cell>
          <cell r="H82">
            <v>45231</v>
          </cell>
          <cell r="I82">
            <v>0</v>
          </cell>
          <cell r="J82">
            <v>208.9</v>
          </cell>
          <cell r="K82">
            <v>0</v>
          </cell>
          <cell r="L82">
            <v>247.39879999999999</v>
          </cell>
          <cell r="M82">
            <v>3.05</v>
          </cell>
          <cell r="O82">
            <v>3.65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C.G 009/2022</v>
          </cell>
          <cell r="E83" t="str">
            <v>CLAUDENIZE MARIA DE LIMA</v>
          </cell>
          <cell r="F83" t="str">
            <v>2 - Outros Profissionais da Saúde</v>
          </cell>
          <cell r="G83" t="str">
            <v>3222-05</v>
          </cell>
          <cell r="H83">
            <v>45231</v>
          </cell>
          <cell r="I83">
            <v>0</v>
          </cell>
          <cell r="J83">
            <v>135.53</v>
          </cell>
          <cell r="K83">
            <v>0</v>
          </cell>
          <cell r="L83">
            <v>247.39879999999999</v>
          </cell>
          <cell r="M83">
            <v>6.6</v>
          </cell>
          <cell r="O83">
            <v>2.15</v>
          </cell>
          <cell r="P83">
            <v>0</v>
          </cell>
          <cell r="R83">
            <v>274.49</v>
          </cell>
          <cell r="S83">
            <v>79.8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C.G 009/2022</v>
          </cell>
          <cell r="E84" t="str">
            <v>CLAUDIANA MARIA DA SILVA</v>
          </cell>
          <cell r="F84" t="str">
            <v>2 - Outros Profissionais da Saúde</v>
          </cell>
          <cell r="G84" t="str">
            <v>3222-05</v>
          </cell>
          <cell r="H84">
            <v>45231</v>
          </cell>
          <cell r="I84">
            <v>0</v>
          </cell>
          <cell r="J84">
            <v>170.24</v>
          </cell>
          <cell r="K84">
            <v>0</v>
          </cell>
          <cell r="L84">
            <v>247.39879999999999</v>
          </cell>
          <cell r="M84">
            <v>6.6</v>
          </cell>
          <cell r="O84">
            <v>2.15</v>
          </cell>
          <cell r="P84">
            <v>0</v>
          </cell>
          <cell r="R84">
            <v>251.99</v>
          </cell>
          <cell r="S84">
            <v>79.8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C.G 009/2022</v>
          </cell>
          <cell r="E85" t="str">
            <v>CLAUDIO LUIS DE MOURA</v>
          </cell>
          <cell r="F85" t="str">
            <v>2 - Outros Profissionais da Saúde</v>
          </cell>
          <cell r="G85" t="str">
            <v>7664-20</v>
          </cell>
          <cell r="H85">
            <v>45231</v>
          </cell>
          <cell r="I85">
            <v>0</v>
          </cell>
          <cell r="J85">
            <v>231.37</v>
          </cell>
          <cell r="K85">
            <v>0</v>
          </cell>
          <cell r="L85">
            <v>0</v>
          </cell>
          <cell r="M85">
            <v>0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C.G 009/2022</v>
          </cell>
          <cell r="E86" t="str">
            <v>CLEYBSON SALUSTIANO FERRAZ</v>
          </cell>
          <cell r="F86" t="str">
            <v>2 - Outros Profissionais da Saúde</v>
          </cell>
          <cell r="G86" t="str">
            <v>3222-05</v>
          </cell>
          <cell r="H86">
            <v>45231</v>
          </cell>
          <cell r="I86">
            <v>0</v>
          </cell>
          <cell r="J86">
            <v>136.85</v>
          </cell>
          <cell r="K86">
            <v>0</v>
          </cell>
          <cell r="L86">
            <v>247.39879999999999</v>
          </cell>
          <cell r="M86">
            <v>6.6</v>
          </cell>
          <cell r="O86">
            <v>2.15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TORRÕES - C.G 009/2022</v>
          </cell>
          <cell r="E87" t="str">
            <v>CREUZA MARIA DA SILVA</v>
          </cell>
          <cell r="F87" t="str">
            <v>2 - Outros Profissionais da Saúde</v>
          </cell>
          <cell r="G87" t="str">
            <v>3222-05</v>
          </cell>
          <cell r="H87">
            <v>45231</v>
          </cell>
          <cell r="I87">
            <v>0</v>
          </cell>
          <cell r="J87">
            <v>155.19</v>
          </cell>
          <cell r="K87">
            <v>0</v>
          </cell>
          <cell r="L87">
            <v>247.39879999999999</v>
          </cell>
          <cell r="M87">
            <v>6.6</v>
          </cell>
          <cell r="O87">
            <v>2.15</v>
          </cell>
          <cell r="P87">
            <v>0</v>
          </cell>
          <cell r="R87">
            <v>128.99</v>
          </cell>
          <cell r="S87">
            <v>79.8</v>
          </cell>
          <cell r="U87">
            <v>77.55</v>
          </cell>
          <cell r="V87">
            <v>0</v>
          </cell>
          <cell r="X87" t="str">
            <v>AUXILIO CRECHE</v>
          </cell>
          <cell r="Y87">
            <v>0</v>
          </cell>
          <cell r="Z87">
            <v>0</v>
          </cell>
        </row>
        <row r="88">
          <cell r="C88" t="str">
            <v>UPA TORRÕES - C.G 009/2022</v>
          </cell>
          <cell r="E88" t="str">
            <v>CRISLAYNE FIGUEIREDO DA SILVA</v>
          </cell>
          <cell r="F88" t="str">
            <v>2 - Outros Profissionais da Saúde</v>
          </cell>
          <cell r="G88" t="str">
            <v>3222-05</v>
          </cell>
          <cell r="H88">
            <v>45231</v>
          </cell>
          <cell r="I88">
            <v>0</v>
          </cell>
          <cell r="J88">
            <v>162.62</v>
          </cell>
          <cell r="K88">
            <v>0</v>
          </cell>
          <cell r="L88">
            <v>247.39879999999999</v>
          </cell>
          <cell r="M88">
            <v>6.6</v>
          </cell>
          <cell r="O88">
            <v>2.15</v>
          </cell>
          <cell r="P88">
            <v>0</v>
          </cell>
          <cell r="R88">
            <v>251.99</v>
          </cell>
          <cell r="S88">
            <v>79.8</v>
          </cell>
          <cell r="U88">
            <v>77.55</v>
          </cell>
          <cell r="V88">
            <v>0</v>
          </cell>
          <cell r="X88" t="str">
            <v>AUXILIO CRECHE</v>
          </cell>
          <cell r="Y88">
            <v>0</v>
          </cell>
          <cell r="Z88">
            <v>0</v>
          </cell>
        </row>
        <row r="89">
          <cell r="C89" t="str">
            <v>UPA TORRÕES - C.G 009/2022</v>
          </cell>
          <cell r="E89" t="str">
            <v>DANIELE WALTRUDES DOS SANTOS</v>
          </cell>
          <cell r="F89" t="str">
            <v>2 - Outros Profissionais da Saúde</v>
          </cell>
          <cell r="G89" t="str">
            <v>3222-05</v>
          </cell>
          <cell r="H89">
            <v>45231</v>
          </cell>
          <cell r="I89">
            <v>0</v>
          </cell>
          <cell r="J89">
            <v>162.62</v>
          </cell>
          <cell r="K89">
            <v>0</v>
          </cell>
          <cell r="L89">
            <v>247.39879999999999</v>
          </cell>
          <cell r="M89">
            <v>6.6</v>
          </cell>
          <cell r="O89">
            <v>2.15</v>
          </cell>
          <cell r="P89">
            <v>0</v>
          </cell>
          <cell r="R89">
            <v>251.99</v>
          </cell>
          <cell r="S89">
            <v>79.8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C.G 009/2022</v>
          </cell>
          <cell r="E90" t="str">
            <v>DENISE DA SILVA SOUZA</v>
          </cell>
          <cell r="F90" t="str">
            <v>2 - Outros Profissionais da Saúde</v>
          </cell>
          <cell r="G90" t="str">
            <v>3222-05</v>
          </cell>
          <cell r="H90">
            <v>45231</v>
          </cell>
          <cell r="I90">
            <v>0</v>
          </cell>
          <cell r="J90">
            <v>135.52000000000001</v>
          </cell>
          <cell r="K90">
            <v>0</v>
          </cell>
          <cell r="L90">
            <v>247.39879999999999</v>
          </cell>
          <cell r="M90">
            <v>6.6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C.G 009/2022</v>
          </cell>
          <cell r="E91" t="str">
            <v>DOUGLAS MAGNO OLIVEIRA DO NASCIMENTO</v>
          </cell>
          <cell r="F91" t="str">
            <v>2 - Outros Profissionais da Saúde</v>
          </cell>
          <cell r="G91" t="str">
            <v>3222-05</v>
          </cell>
          <cell r="H91">
            <v>45231</v>
          </cell>
          <cell r="I91">
            <v>0</v>
          </cell>
          <cell r="J91">
            <v>135.53</v>
          </cell>
          <cell r="K91">
            <v>0</v>
          </cell>
          <cell r="L91">
            <v>247.39879999999999</v>
          </cell>
          <cell r="M91">
            <v>6.6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C.G 009/2022</v>
          </cell>
          <cell r="E92" t="str">
            <v>EDINEIDE HELENA SOARES DA SILVA</v>
          </cell>
          <cell r="F92" t="str">
            <v>2 - Outros Profissionais da Saúde</v>
          </cell>
          <cell r="G92" t="str">
            <v>3222-05</v>
          </cell>
          <cell r="H92">
            <v>45231</v>
          </cell>
          <cell r="I92">
            <v>0</v>
          </cell>
          <cell r="J92">
            <v>135.52000000000001</v>
          </cell>
          <cell r="K92">
            <v>0</v>
          </cell>
          <cell r="L92">
            <v>247.39879999999999</v>
          </cell>
          <cell r="M92">
            <v>6.6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TORRÕES - C.G 009/2022</v>
          </cell>
          <cell r="E93" t="str">
            <v>EDIVAN RAFAEL DA SILVA</v>
          </cell>
          <cell r="F93" t="str">
            <v>2 - Outros Profissionais da Saúde</v>
          </cell>
          <cell r="G93" t="str">
            <v>3241-15</v>
          </cell>
          <cell r="H93">
            <v>45231</v>
          </cell>
          <cell r="I93">
            <v>0</v>
          </cell>
          <cell r="J93">
            <v>0</v>
          </cell>
          <cell r="K93">
            <v>115.21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C.G 009/2022</v>
          </cell>
          <cell r="E94" t="str">
            <v>EDNA LUCIA AGUIAR SARAIVA</v>
          </cell>
          <cell r="F94" t="str">
            <v>2 - Outros Profissionais da Saúde</v>
          </cell>
          <cell r="G94" t="str">
            <v>3222-05</v>
          </cell>
          <cell r="H94">
            <v>45231</v>
          </cell>
          <cell r="I94">
            <v>0</v>
          </cell>
          <cell r="J94">
            <v>156.07</v>
          </cell>
          <cell r="K94">
            <v>0</v>
          </cell>
          <cell r="L94">
            <v>247.39879999999999</v>
          </cell>
          <cell r="M94">
            <v>6.6</v>
          </cell>
          <cell r="O94">
            <v>2.15</v>
          </cell>
          <cell r="P94">
            <v>0</v>
          </cell>
          <cell r="R94">
            <v>120.79</v>
          </cell>
          <cell r="S94">
            <v>79.8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TORRÕES - C.G 009/2022</v>
          </cell>
          <cell r="E95" t="str">
            <v>ELAINE FERREIRA DO MONTE</v>
          </cell>
          <cell r="F95" t="str">
            <v>2 - Outros Profissionais da Saúde</v>
          </cell>
          <cell r="G95" t="str">
            <v>3222-05</v>
          </cell>
          <cell r="H95">
            <v>45231</v>
          </cell>
          <cell r="I95">
            <v>0</v>
          </cell>
          <cell r="J95">
            <v>63.5</v>
          </cell>
          <cell r="K95">
            <v>0</v>
          </cell>
          <cell r="L95">
            <v>0</v>
          </cell>
          <cell r="M95">
            <v>0</v>
          </cell>
          <cell r="O95">
            <v>2.15</v>
          </cell>
          <cell r="P95">
            <v>0</v>
          </cell>
          <cell r="R95">
            <v>112.59</v>
          </cell>
          <cell r="S95">
            <v>79.8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TORRÕES - C.G 009/2022</v>
          </cell>
          <cell r="E96" t="str">
            <v>ELBA NATHALIA FRAZAO DE OLIVEIRA</v>
          </cell>
          <cell r="F96" t="str">
            <v>2 - Outros Profissionais da Saúde</v>
          </cell>
          <cell r="G96" t="str">
            <v>2235-05</v>
          </cell>
          <cell r="H96">
            <v>45231</v>
          </cell>
          <cell r="I96">
            <v>0</v>
          </cell>
          <cell r="J96">
            <v>186.47</v>
          </cell>
          <cell r="K96">
            <v>0</v>
          </cell>
          <cell r="L96">
            <v>247.39879999999999</v>
          </cell>
          <cell r="M96">
            <v>3.05</v>
          </cell>
          <cell r="O96">
            <v>3.65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C.G 009/2022</v>
          </cell>
          <cell r="E97" t="str">
            <v>ELIENE DUARTE DA SILVA RIBEIRO</v>
          </cell>
          <cell r="F97" t="str">
            <v>2 - Outros Profissionais da Saúde</v>
          </cell>
          <cell r="G97" t="str">
            <v>2234-05</v>
          </cell>
          <cell r="H97">
            <v>45231</v>
          </cell>
          <cell r="I97">
            <v>0</v>
          </cell>
          <cell r="J97">
            <v>607.41</v>
          </cell>
          <cell r="K97">
            <v>0</v>
          </cell>
          <cell r="L97">
            <v>247.39879999999999</v>
          </cell>
          <cell r="M97">
            <v>6.6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C.G 009/2022</v>
          </cell>
          <cell r="E98" t="str">
            <v>ERIKA NICOLY GOUVEIA BERNARDO</v>
          </cell>
          <cell r="F98" t="str">
            <v>2 - Outros Profissionais da Saúde</v>
          </cell>
          <cell r="G98" t="str">
            <v>3222-05</v>
          </cell>
          <cell r="H98">
            <v>45231</v>
          </cell>
          <cell r="I98">
            <v>0</v>
          </cell>
          <cell r="J98">
            <v>148.82</v>
          </cell>
          <cell r="K98">
            <v>0</v>
          </cell>
          <cell r="L98">
            <v>247.39879999999999</v>
          </cell>
          <cell r="M98">
            <v>6.6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77.55</v>
          </cell>
          <cell r="V98">
            <v>0</v>
          </cell>
          <cell r="X98" t="str">
            <v>AUXILIO CRECHE</v>
          </cell>
          <cell r="Y98">
            <v>0</v>
          </cell>
          <cell r="Z98">
            <v>0</v>
          </cell>
        </row>
        <row r="99">
          <cell r="C99" t="str">
            <v>UPA TORRÕES - C.G 009/2022</v>
          </cell>
          <cell r="E99" t="str">
            <v>ESTER ANGELINA DOS SANTOS</v>
          </cell>
          <cell r="F99" t="str">
            <v>2 - Outros Profissionais da Saúde</v>
          </cell>
          <cell r="G99" t="str">
            <v>2234-05</v>
          </cell>
          <cell r="H99">
            <v>45231</v>
          </cell>
          <cell r="I99">
            <v>0</v>
          </cell>
          <cell r="J99">
            <v>529.04</v>
          </cell>
          <cell r="K99">
            <v>0</v>
          </cell>
          <cell r="L99">
            <v>0</v>
          </cell>
          <cell r="M99">
            <v>0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C.G 009/2022</v>
          </cell>
          <cell r="E100" t="str">
            <v>EVERTON BATISTA DO NASCIMENTO DOS SANTOS</v>
          </cell>
          <cell r="F100" t="str">
            <v>2 - Outros Profissionais da Saúde</v>
          </cell>
          <cell r="G100" t="str">
            <v>3222-05</v>
          </cell>
          <cell r="H100">
            <v>45231</v>
          </cell>
          <cell r="I100">
            <v>0</v>
          </cell>
          <cell r="J100">
            <v>135.53</v>
          </cell>
          <cell r="K100">
            <v>0</v>
          </cell>
          <cell r="L100">
            <v>247.39879999999999</v>
          </cell>
          <cell r="M100">
            <v>6.6</v>
          </cell>
          <cell r="O100">
            <v>2.15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C.G 009/2022</v>
          </cell>
          <cell r="E101" t="str">
            <v>FABIANA MARIA DA SILVA</v>
          </cell>
          <cell r="F101" t="str">
            <v>2 - Outros Profissionais da Saúde</v>
          </cell>
          <cell r="G101" t="str">
            <v>3222-05</v>
          </cell>
          <cell r="H101">
            <v>45231</v>
          </cell>
          <cell r="I101">
            <v>0</v>
          </cell>
          <cell r="J101">
            <v>148.82</v>
          </cell>
          <cell r="K101">
            <v>0</v>
          </cell>
          <cell r="L101">
            <v>247.39879999999999</v>
          </cell>
          <cell r="M101">
            <v>6.6</v>
          </cell>
          <cell r="O101">
            <v>2.15</v>
          </cell>
          <cell r="P101">
            <v>0</v>
          </cell>
          <cell r="R101">
            <v>296.99</v>
          </cell>
          <cell r="S101">
            <v>79.8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C.G 009/2022</v>
          </cell>
          <cell r="E102" t="str">
            <v>FABIANO FERREIRA LIMA</v>
          </cell>
          <cell r="F102" t="str">
            <v>2 - Outros Profissionais da Saúde</v>
          </cell>
          <cell r="G102" t="str">
            <v>3222-05</v>
          </cell>
          <cell r="H102">
            <v>45231</v>
          </cell>
          <cell r="I102">
            <v>0</v>
          </cell>
          <cell r="J102">
            <v>162.62</v>
          </cell>
          <cell r="K102">
            <v>0</v>
          </cell>
          <cell r="L102">
            <v>247.39879999999999</v>
          </cell>
          <cell r="M102">
            <v>6.6</v>
          </cell>
          <cell r="O102">
            <v>2.15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C.G 009/2022</v>
          </cell>
          <cell r="E103" t="str">
            <v>FABIOLA MARIA DA SILVA</v>
          </cell>
          <cell r="F103" t="str">
            <v>2 - Outros Profissionais da Saúde</v>
          </cell>
          <cell r="G103" t="str">
            <v>2235-05</v>
          </cell>
          <cell r="H103">
            <v>45231</v>
          </cell>
          <cell r="I103">
            <v>0</v>
          </cell>
          <cell r="J103">
            <v>233.87</v>
          </cell>
          <cell r="K103">
            <v>0</v>
          </cell>
          <cell r="L103">
            <v>247.39879999999999</v>
          </cell>
          <cell r="M103">
            <v>3.05</v>
          </cell>
          <cell r="O103">
            <v>3.65</v>
          </cell>
          <cell r="P103">
            <v>0</v>
          </cell>
          <cell r="R103">
            <v>238.79</v>
          </cell>
          <cell r="S103">
            <v>122.12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C.G 009/2022</v>
          </cell>
          <cell r="E104" t="str">
            <v>FABIOLA MARINHO FALCAO</v>
          </cell>
          <cell r="F104" t="str">
            <v>2 - Outros Profissionais da Saúde</v>
          </cell>
          <cell r="G104" t="str">
            <v>3222-05</v>
          </cell>
          <cell r="H104">
            <v>45231</v>
          </cell>
          <cell r="I104">
            <v>0</v>
          </cell>
          <cell r="J104">
            <v>146.16</v>
          </cell>
          <cell r="K104">
            <v>0</v>
          </cell>
          <cell r="L104">
            <v>247.39879999999999</v>
          </cell>
          <cell r="M104">
            <v>6.6</v>
          </cell>
          <cell r="O104">
            <v>2.15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C.G 009/2022</v>
          </cell>
          <cell r="E105" t="str">
            <v>FILIPE CASTELO BRANCO DA SILVA COUTO</v>
          </cell>
          <cell r="F105" t="str">
            <v>2 - Outros Profissionais da Saúde</v>
          </cell>
          <cell r="G105" t="str">
            <v>5152-05</v>
          </cell>
          <cell r="H105">
            <v>45231</v>
          </cell>
          <cell r="I105">
            <v>0</v>
          </cell>
          <cell r="J105">
            <v>126.72</v>
          </cell>
          <cell r="K105">
            <v>0</v>
          </cell>
          <cell r="L105">
            <v>247.39879999999999</v>
          </cell>
          <cell r="M105">
            <v>6.6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C.G 009/2022</v>
          </cell>
          <cell r="E106" t="str">
            <v>GABRIELLE SANTOS DA SILVA</v>
          </cell>
          <cell r="F106" t="str">
            <v>2 - Outros Profissionais da Saúde</v>
          </cell>
          <cell r="G106" t="str">
            <v>2234-05</v>
          </cell>
          <cell r="H106">
            <v>45231</v>
          </cell>
          <cell r="I106">
            <v>0</v>
          </cell>
          <cell r="J106">
            <v>390.83</v>
          </cell>
          <cell r="K106">
            <v>0</v>
          </cell>
          <cell r="L106">
            <v>247.39879999999999</v>
          </cell>
          <cell r="M106">
            <v>6.6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C.G 009/2022</v>
          </cell>
          <cell r="E107" t="str">
            <v>GEANY CARLINY LIMEIRA BARATA</v>
          </cell>
          <cell r="F107" t="str">
            <v>2 - Outros Profissionais da Saúde</v>
          </cell>
          <cell r="G107" t="str">
            <v>3222-05</v>
          </cell>
          <cell r="H107">
            <v>45231</v>
          </cell>
          <cell r="I107">
            <v>0</v>
          </cell>
          <cell r="J107">
            <v>148.83000000000001</v>
          </cell>
          <cell r="K107">
            <v>0</v>
          </cell>
          <cell r="L107">
            <v>247.39879999999999</v>
          </cell>
          <cell r="M107">
            <v>6.6</v>
          </cell>
          <cell r="O107">
            <v>2.15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C.G 009/2022</v>
          </cell>
          <cell r="E108" t="str">
            <v>GLENDA SHEILA DE MELO FALCAO OLIVEIRA</v>
          </cell>
          <cell r="F108" t="str">
            <v>2 - Outros Profissionais da Saúde</v>
          </cell>
          <cell r="G108" t="str">
            <v>2235-05</v>
          </cell>
          <cell r="H108">
            <v>45231</v>
          </cell>
          <cell r="I108">
            <v>0</v>
          </cell>
          <cell r="J108">
            <v>233.97</v>
          </cell>
          <cell r="K108">
            <v>0</v>
          </cell>
          <cell r="L108">
            <v>247.39879999999999</v>
          </cell>
          <cell r="M108">
            <v>3.05</v>
          </cell>
          <cell r="O108">
            <v>3.65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C.G 009/2022</v>
          </cell>
          <cell r="E109" t="str">
            <v>GLORIA MARIA CORREIA TAVARES</v>
          </cell>
          <cell r="F109" t="str">
            <v>2 - Outros Profissionais da Saúde</v>
          </cell>
          <cell r="G109" t="str">
            <v>7664-20</v>
          </cell>
          <cell r="H109">
            <v>45231</v>
          </cell>
          <cell r="I109">
            <v>0</v>
          </cell>
          <cell r="J109">
            <v>159.66999999999999</v>
          </cell>
          <cell r="K109">
            <v>0</v>
          </cell>
          <cell r="L109">
            <v>247.39879999999999</v>
          </cell>
          <cell r="M109">
            <v>6.6</v>
          </cell>
          <cell r="O109">
            <v>2.15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C.G 009/2022</v>
          </cell>
          <cell r="E110" t="str">
            <v>GRACIETE MARIA DA SILVA</v>
          </cell>
          <cell r="F110" t="str">
            <v>2 - Outros Profissionais da Saúde</v>
          </cell>
          <cell r="G110" t="str">
            <v>5152-05</v>
          </cell>
          <cell r="H110">
            <v>45231</v>
          </cell>
          <cell r="I110">
            <v>0</v>
          </cell>
          <cell r="J110">
            <v>152.06</v>
          </cell>
          <cell r="K110">
            <v>0</v>
          </cell>
          <cell r="L110">
            <v>247.39879999999999</v>
          </cell>
          <cell r="M110">
            <v>6.6</v>
          </cell>
          <cell r="O110">
            <v>2.15</v>
          </cell>
          <cell r="P110">
            <v>0</v>
          </cell>
          <cell r="R110">
            <v>251.99</v>
          </cell>
          <cell r="S110">
            <v>79.2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C.G 009/2022</v>
          </cell>
          <cell r="E111" t="str">
            <v>HERMINIA DE SOUZA MACHADO</v>
          </cell>
          <cell r="F111" t="str">
            <v>2 - Outros Profissionais da Saúde</v>
          </cell>
          <cell r="G111" t="str">
            <v>2235-05</v>
          </cell>
          <cell r="H111">
            <v>45231</v>
          </cell>
          <cell r="I111">
            <v>0</v>
          </cell>
          <cell r="J111">
            <v>200.9</v>
          </cell>
          <cell r="K111">
            <v>0</v>
          </cell>
          <cell r="L111">
            <v>247.39879999999999</v>
          </cell>
          <cell r="M111">
            <v>2.75</v>
          </cell>
          <cell r="O111">
            <v>3.65</v>
          </cell>
          <cell r="P111">
            <v>0</v>
          </cell>
          <cell r="R111">
            <v>0</v>
          </cell>
          <cell r="S111">
            <v>0</v>
          </cell>
          <cell r="U111">
            <v>120.26</v>
          </cell>
          <cell r="V111">
            <v>0</v>
          </cell>
          <cell r="X111" t="str">
            <v>AUXILIO CRECHE</v>
          </cell>
          <cell r="Y111">
            <v>0</v>
          </cell>
          <cell r="Z111">
            <v>0</v>
          </cell>
        </row>
        <row r="112">
          <cell r="C112" t="str">
            <v>UPA TORRÕES - C.G 009/2022</v>
          </cell>
          <cell r="E112" t="str">
            <v>IONARA DO NASCIMENTO SILVA</v>
          </cell>
          <cell r="F112" t="str">
            <v>2 - Outros Profissionais da Saúde</v>
          </cell>
          <cell r="G112" t="str">
            <v>2516-05</v>
          </cell>
          <cell r="H112">
            <v>45231</v>
          </cell>
          <cell r="I112">
            <v>0</v>
          </cell>
          <cell r="J112">
            <v>434.03</v>
          </cell>
          <cell r="K112">
            <v>0</v>
          </cell>
          <cell r="L112">
            <v>0</v>
          </cell>
          <cell r="M112">
            <v>0</v>
          </cell>
          <cell r="O112">
            <v>2.15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C.G 009/2022</v>
          </cell>
          <cell r="E113" t="str">
            <v>ISRAEL ROQUE DE ARAUJO</v>
          </cell>
          <cell r="F113" t="str">
            <v>2 - Outros Profissionais da Saúde</v>
          </cell>
          <cell r="G113" t="str">
            <v>7664-20</v>
          </cell>
          <cell r="H113">
            <v>45231</v>
          </cell>
          <cell r="I113">
            <v>0</v>
          </cell>
          <cell r="J113">
            <v>159.66999999999999</v>
          </cell>
          <cell r="K113">
            <v>0</v>
          </cell>
          <cell r="L113">
            <v>247.39879999999999</v>
          </cell>
          <cell r="M113">
            <v>6.6</v>
          </cell>
          <cell r="O113">
            <v>2.15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C.G 009/2022</v>
          </cell>
          <cell r="E114" t="str">
            <v>IVAN HONORATO DA SILVA</v>
          </cell>
          <cell r="F114" t="str">
            <v>2 - Outros Profissionais da Saúde</v>
          </cell>
          <cell r="G114" t="str">
            <v>3222-05</v>
          </cell>
          <cell r="H114">
            <v>45231</v>
          </cell>
          <cell r="I114">
            <v>0</v>
          </cell>
          <cell r="J114">
            <v>135.53</v>
          </cell>
          <cell r="K114">
            <v>0</v>
          </cell>
          <cell r="L114">
            <v>247.39879999999999</v>
          </cell>
          <cell r="M114">
            <v>6.6</v>
          </cell>
          <cell r="O114">
            <v>2.15</v>
          </cell>
          <cell r="P114">
            <v>0</v>
          </cell>
          <cell r="R114">
            <v>128.99</v>
          </cell>
          <cell r="S114">
            <v>79.8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C.G 009/2022</v>
          </cell>
          <cell r="E115" t="str">
            <v>IVANEIDE HENRIQUE MEDEIROS DE MELO</v>
          </cell>
          <cell r="F115" t="str">
            <v>2 - Outros Profissionais da Saúde</v>
          </cell>
          <cell r="G115" t="str">
            <v>3222-05</v>
          </cell>
          <cell r="H115">
            <v>45231</v>
          </cell>
          <cell r="I115">
            <v>0</v>
          </cell>
          <cell r="J115">
            <v>135.52000000000001</v>
          </cell>
          <cell r="K115">
            <v>0</v>
          </cell>
          <cell r="L115">
            <v>247.39879999999999</v>
          </cell>
          <cell r="M115">
            <v>6.6</v>
          </cell>
          <cell r="O115">
            <v>2.15</v>
          </cell>
          <cell r="P115">
            <v>0</v>
          </cell>
          <cell r="R115">
            <v>274.49</v>
          </cell>
          <cell r="S115">
            <v>79.8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C.G 009/2022</v>
          </cell>
          <cell r="E116" t="str">
            <v>IVANILDO SANTOS NASCIMENTO</v>
          </cell>
          <cell r="F116" t="str">
            <v>2 - Outros Profissionais da Saúde</v>
          </cell>
          <cell r="G116" t="str">
            <v>5151-10</v>
          </cell>
          <cell r="H116">
            <v>45231</v>
          </cell>
          <cell r="I116">
            <v>0</v>
          </cell>
          <cell r="J116">
            <v>156.36000000000001</v>
          </cell>
          <cell r="K116">
            <v>0</v>
          </cell>
          <cell r="L116">
            <v>247.39879999999999</v>
          </cell>
          <cell r="M116">
            <v>6.6</v>
          </cell>
          <cell r="O116">
            <v>2.15</v>
          </cell>
          <cell r="P116">
            <v>0</v>
          </cell>
          <cell r="R116">
            <v>251.99</v>
          </cell>
          <cell r="S116">
            <v>81.09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C.G 009/2022</v>
          </cell>
          <cell r="E117" t="str">
            <v>IVIRSON CHAVES MENDES DA SILVA</v>
          </cell>
          <cell r="F117" t="str">
            <v>2 - Outros Profissionais da Saúde</v>
          </cell>
          <cell r="G117" t="str">
            <v>3222-05</v>
          </cell>
          <cell r="H117">
            <v>45231</v>
          </cell>
          <cell r="I117">
            <v>0</v>
          </cell>
          <cell r="J117">
            <v>162.63</v>
          </cell>
          <cell r="K117">
            <v>0</v>
          </cell>
          <cell r="L117">
            <v>247.39879999999999</v>
          </cell>
          <cell r="M117">
            <v>6.6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C.G 009/2022</v>
          </cell>
          <cell r="E118" t="str">
            <v>JACQUELINE MARIA DA SILVA SOUZA</v>
          </cell>
          <cell r="F118" t="str">
            <v>2 - Outros Profissionais da Saúde</v>
          </cell>
          <cell r="G118" t="str">
            <v>3222-05</v>
          </cell>
          <cell r="H118">
            <v>45231</v>
          </cell>
          <cell r="I118">
            <v>0</v>
          </cell>
          <cell r="J118">
            <v>131.53</v>
          </cell>
          <cell r="K118">
            <v>0</v>
          </cell>
          <cell r="L118">
            <v>247.39879999999999</v>
          </cell>
          <cell r="M118">
            <v>6.6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C.G 009/2022</v>
          </cell>
          <cell r="E119" t="str">
            <v>JAILTON SIQUEIRA SIMOES FERREIRA</v>
          </cell>
          <cell r="F119" t="str">
            <v>2 - Outros Profissionais da Saúde</v>
          </cell>
          <cell r="G119" t="str">
            <v>2234-05</v>
          </cell>
          <cell r="H119">
            <v>45231</v>
          </cell>
          <cell r="I119">
            <v>0</v>
          </cell>
          <cell r="J119">
            <v>378</v>
          </cell>
          <cell r="K119">
            <v>0</v>
          </cell>
          <cell r="L119">
            <v>247.39879999999999</v>
          </cell>
          <cell r="M119">
            <v>6.6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C.G 009/2022</v>
          </cell>
          <cell r="E120" t="str">
            <v>JAQUELINE ALVES DE OLIVEIRA</v>
          </cell>
          <cell r="F120" t="str">
            <v>2 - Outros Profissionais da Saúde</v>
          </cell>
          <cell r="G120" t="str">
            <v>5152-05</v>
          </cell>
          <cell r="H120">
            <v>45231</v>
          </cell>
          <cell r="I120">
            <v>0</v>
          </cell>
          <cell r="J120">
            <v>178.1</v>
          </cell>
          <cell r="K120">
            <v>0</v>
          </cell>
          <cell r="L120">
            <v>0</v>
          </cell>
          <cell r="M120">
            <v>0</v>
          </cell>
          <cell r="O120">
            <v>2.15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C.G 009/2022</v>
          </cell>
          <cell r="E121" t="str">
            <v>JEAN ALMEIDA FELIX DA SILVA</v>
          </cell>
          <cell r="F121" t="str">
            <v>2 - Outros Profissionais da Saúde</v>
          </cell>
          <cell r="G121" t="str">
            <v>3222-05</v>
          </cell>
          <cell r="H121">
            <v>45231</v>
          </cell>
          <cell r="I121">
            <v>0</v>
          </cell>
          <cell r="J121">
            <v>148.82</v>
          </cell>
          <cell r="K121">
            <v>0</v>
          </cell>
          <cell r="L121">
            <v>247.39879999999999</v>
          </cell>
          <cell r="M121">
            <v>6.6</v>
          </cell>
          <cell r="O121">
            <v>2.15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C.G 009/2022</v>
          </cell>
          <cell r="E122" t="str">
            <v>JEAN VITOR FERREIRA DA SILVA</v>
          </cell>
          <cell r="F122" t="str">
            <v>2 - Outros Profissionais da Saúde</v>
          </cell>
          <cell r="G122" t="str">
            <v>5211-30</v>
          </cell>
          <cell r="H122">
            <v>45231</v>
          </cell>
          <cell r="I122">
            <v>0</v>
          </cell>
          <cell r="J122">
            <v>130.51</v>
          </cell>
          <cell r="K122">
            <v>0</v>
          </cell>
          <cell r="L122">
            <v>247.39879999999999</v>
          </cell>
          <cell r="M122">
            <v>6.6</v>
          </cell>
          <cell r="O122">
            <v>2.15</v>
          </cell>
          <cell r="P122">
            <v>0</v>
          </cell>
          <cell r="R122">
            <v>333.99</v>
          </cell>
          <cell r="S122">
            <v>81.09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C.G 009/2022</v>
          </cell>
          <cell r="E123" t="str">
            <v>JEANNE CORREIA DA SILVA SOUZA</v>
          </cell>
          <cell r="F123" t="str">
            <v>2 - Outros Profissionais da Saúde</v>
          </cell>
          <cell r="G123" t="str">
            <v>3222-05</v>
          </cell>
          <cell r="H123">
            <v>45231</v>
          </cell>
          <cell r="I123">
            <v>0</v>
          </cell>
          <cell r="J123">
            <v>131.52000000000001</v>
          </cell>
          <cell r="K123">
            <v>0</v>
          </cell>
          <cell r="L123">
            <v>247.39879999999999</v>
          </cell>
          <cell r="M123">
            <v>6.6</v>
          </cell>
          <cell r="O123">
            <v>2.15</v>
          </cell>
          <cell r="P123">
            <v>0</v>
          </cell>
          <cell r="R123">
            <v>122.39</v>
          </cell>
          <cell r="S123">
            <v>79.8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C.G 009/2022</v>
          </cell>
          <cell r="E124" t="str">
            <v>JENNIFER LARISSA ARAUJO DE LIMA</v>
          </cell>
          <cell r="F124" t="str">
            <v>2 - Outros Profissionais da Saúde</v>
          </cell>
          <cell r="G124" t="str">
            <v>3222-05</v>
          </cell>
          <cell r="H124">
            <v>45231</v>
          </cell>
          <cell r="I124">
            <v>0</v>
          </cell>
          <cell r="J124">
            <v>135.52000000000001</v>
          </cell>
          <cell r="K124">
            <v>0</v>
          </cell>
          <cell r="L124">
            <v>247.39879999999999</v>
          </cell>
          <cell r="M124">
            <v>6.6</v>
          </cell>
          <cell r="O124">
            <v>2.15</v>
          </cell>
          <cell r="P124">
            <v>0</v>
          </cell>
          <cell r="R124">
            <v>251.99</v>
          </cell>
          <cell r="S124">
            <v>79.8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C.G 009/2022</v>
          </cell>
          <cell r="E125" t="str">
            <v>JOHNNY MICHAEL MARTINIANO DA SILVA</v>
          </cell>
          <cell r="F125" t="str">
            <v>2 - Outros Profissionais da Saúde</v>
          </cell>
          <cell r="G125" t="str">
            <v>5151-10</v>
          </cell>
          <cell r="H125">
            <v>45231</v>
          </cell>
          <cell r="I125">
            <v>0</v>
          </cell>
          <cell r="J125">
            <v>131.36000000000001</v>
          </cell>
          <cell r="K125">
            <v>0</v>
          </cell>
          <cell r="L125">
            <v>247.39879999999999</v>
          </cell>
          <cell r="M125">
            <v>6.6</v>
          </cell>
          <cell r="O125">
            <v>2.15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C.G 009/2022</v>
          </cell>
          <cell r="E126" t="str">
            <v>JONATHAN CAVALCANTE DE SOUSA</v>
          </cell>
          <cell r="F126" t="str">
            <v>2 - Outros Profissionais da Saúde</v>
          </cell>
          <cell r="G126" t="str">
            <v>2516-05</v>
          </cell>
          <cell r="H126">
            <v>45231</v>
          </cell>
          <cell r="I126">
            <v>0</v>
          </cell>
          <cell r="J126">
            <v>0</v>
          </cell>
          <cell r="K126">
            <v>414.49</v>
          </cell>
          <cell r="L126">
            <v>247.39879999999999</v>
          </cell>
          <cell r="M126">
            <v>6.6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C.G 009/2022</v>
          </cell>
          <cell r="E127" t="str">
            <v>JOSE ROBERTO DIAS</v>
          </cell>
          <cell r="F127" t="str">
            <v>2 - Outros Profissionais da Saúde</v>
          </cell>
          <cell r="G127" t="str">
            <v>7664-20</v>
          </cell>
          <cell r="H127">
            <v>45231</v>
          </cell>
          <cell r="I127">
            <v>0</v>
          </cell>
          <cell r="J127">
            <v>147.85</v>
          </cell>
          <cell r="K127">
            <v>0</v>
          </cell>
          <cell r="L127">
            <v>247.39879999999999</v>
          </cell>
          <cell r="M127">
            <v>6.6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C.G 009/2022</v>
          </cell>
          <cell r="E128" t="str">
            <v>JOSE VICENTE FERREIRA</v>
          </cell>
          <cell r="F128" t="str">
            <v>2 - Outros Profissionais da Saúde</v>
          </cell>
          <cell r="G128" t="str">
            <v>7664-20</v>
          </cell>
          <cell r="H128">
            <v>45231</v>
          </cell>
          <cell r="I128">
            <v>0</v>
          </cell>
          <cell r="J128">
            <v>159.66999999999999</v>
          </cell>
          <cell r="K128">
            <v>0</v>
          </cell>
          <cell r="L128">
            <v>247.39879999999999</v>
          </cell>
          <cell r="M128">
            <v>6.6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C.G 009/2022</v>
          </cell>
          <cell r="E129" t="str">
            <v>JOSELINE NUNES DA SILVA MARTINS</v>
          </cell>
          <cell r="F129" t="str">
            <v>2 - Outros Profissionais da Saúde</v>
          </cell>
          <cell r="G129" t="str">
            <v>2516-05</v>
          </cell>
          <cell r="H129">
            <v>45231</v>
          </cell>
          <cell r="I129">
            <v>0</v>
          </cell>
          <cell r="J129">
            <v>319.17</v>
          </cell>
          <cell r="K129">
            <v>0</v>
          </cell>
          <cell r="L129">
            <v>247.39879999999999</v>
          </cell>
          <cell r="M129">
            <v>6.6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C.G 009/2022</v>
          </cell>
          <cell r="E130" t="str">
            <v>JULIANA FILGUEIRA GRANGEIRO DE SOUZA</v>
          </cell>
          <cell r="F130" t="str">
            <v>2 - Outros Profissionais da Saúde</v>
          </cell>
          <cell r="G130" t="str">
            <v>2516-05</v>
          </cell>
          <cell r="H130">
            <v>45231</v>
          </cell>
          <cell r="I130">
            <v>0</v>
          </cell>
          <cell r="J130">
            <v>294.38</v>
          </cell>
          <cell r="K130">
            <v>0</v>
          </cell>
          <cell r="L130">
            <v>247.39879999999999</v>
          </cell>
          <cell r="M130">
            <v>6.6</v>
          </cell>
          <cell r="O130">
            <v>2.15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C.G 009/2022</v>
          </cell>
          <cell r="E131" t="str">
            <v>JULIO MARCOS PEREIRA DA ROCHA</v>
          </cell>
          <cell r="F131" t="str">
            <v>2 - Outros Profissionais da Saúde</v>
          </cell>
          <cell r="G131" t="str">
            <v>3241-15</v>
          </cell>
          <cell r="H131">
            <v>45231</v>
          </cell>
          <cell r="I131">
            <v>0</v>
          </cell>
          <cell r="J131">
            <v>297.06</v>
          </cell>
          <cell r="K131">
            <v>0</v>
          </cell>
          <cell r="L131">
            <v>247.39879999999999</v>
          </cell>
          <cell r="M131">
            <v>6.6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C.G 009/2022</v>
          </cell>
          <cell r="E132" t="str">
            <v>KAROLAYNE COSTA E SILVA</v>
          </cell>
          <cell r="F132" t="str">
            <v>2 - Outros Profissionais da Saúde</v>
          </cell>
          <cell r="G132" t="str">
            <v>3222-05</v>
          </cell>
          <cell r="H132">
            <v>45231</v>
          </cell>
          <cell r="I132">
            <v>0</v>
          </cell>
          <cell r="J132">
            <v>135.52000000000001</v>
          </cell>
          <cell r="K132">
            <v>0</v>
          </cell>
          <cell r="L132">
            <v>247.39879999999999</v>
          </cell>
          <cell r="M132">
            <v>6.6</v>
          </cell>
          <cell r="O132">
            <v>2.15</v>
          </cell>
          <cell r="P132">
            <v>0</v>
          </cell>
          <cell r="R132">
            <v>251.99</v>
          </cell>
          <cell r="S132">
            <v>79.8</v>
          </cell>
          <cell r="U132">
            <v>77.55</v>
          </cell>
          <cell r="V132">
            <v>0</v>
          </cell>
          <cell r="X132" t="str">
            <v>AUXILIO CRECHE</v>
          </cell>
          <cell r="Y132">
            <v>0</v>
          </cell>
          <cell r="Z132">
            <v>0</v>
          </cell>
        </row>
        <row r="133">
          <cell r="C133" t="str">
            <v>UPA TORRÕES - C.G 009/2022</v>
          </cell>
          <cell r="E133" t="str">
            <v>KHYLDER SANTOS NASCIMENTO</v>
          </cell>
          <cell r="F133" t="str">
            <v>2 - Outros Profissionais da Saúde</v>
          </cell>
          <cell r="G133" t="str">
            <v>5211-30</v>
          </cell>
          <cell r="H133">
            <v>45231</v>
          </cell>
          <cell r="I133">
            <v>0</v>
          </cell>
          <cell r="J133">
            <v>156.35</v>
          </cell>
          <cell r="K133">
            <v>0</v>
          </cell>
          <cell r="L133">
            <v>247.39879999999999</v>
          </cell>
          <cell r="M133">
            <v>6.6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C.G 009/2022</v>
          </cell>
          <cell r="E134" t="str">
            <v>KLEBER PEREIRA DA SILVA</v>
          </cell>
          <cell r="F134" t="str">
            <v>2 - Outros Profissionais da Saúde</v>
          </cell>
          <cell r="G134" t="str">
            <v>3241-15</v>
          </cell>
          <cell r="H134">
            <v>45231</v>
          </cell>
          <cell r="I134">
            <v>0</v>
          </cell>
          <cell r="J134">
            <v>364.58</v>
          </cell>
          <cell r="K134">
            <v>0</v>
          </cell>
          <cell r="L134">
            <v>247.39879999999999</v>
          </cell>
          <cell r="M134">
            <v>6.6</v>
          </cell>
          <cell r="O134">
            <v>2.15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C.G 009/2022</v>
          </cell>
          <cell r="E135" t="str">
            <v>LAIS PEREIRA DA HORA</v>
          </cell>
          <cell r="F135" t="str">
            <v>2 - Outros Profissionais da Saúde</v>
          </cell>
          <cell r="G135" t="str">
            <v>3222-05</v>
          </cell>
          <cell r="H135">
            <v>45231</v>
          </cell>
          <cell r="I135">
            <v>0</v>
          </cell>
          <cell r="J135">
            <v>132.52000000000001</v>
          </cell>
          <cell r="K135">
            <v>0</v>
          </cell>
          <cell r="L135">
            <v>247.39879999999999</v>
          </cell>
          <cell r="M135">
            <v>6.6</v>
          </cell>
          <cell r="O135">
            <v>2.15</v>
          </cell>
          <cell r="P135">
            <v>0</v>
          </cell>
          <cell r="R135">
            <v>251.99</v>
          </cell>
          <cell r="S135">
            <v>79.8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TORRÕES - C.G 009/2022</v>
          </cell>
          <cell r="E136" t="str">
            <v>LEGORIANA NUNES DA SILVA</v>
          </cell>
          <cell r="F136" t="str">
            <v>2 - Outros Profissionais da Saúde</v>
          </cell>
          <cell r="G136" t="str">
            <v>3222-05</v>
          </cell>
          <cell r="H136">
            <v>45231</v>
          </cell>
          <cell r="I136">
            <v>0</v>
          </cell>
          <cell r="J136">
            <v>135.52000000000001</v>
          </cell>
          <cell r="K136">
            <v>0</v>
          </cell>
          <cell r="L136">
            <v>247.39879999999999</v>
          </cell>
          <cell r="M136">
            <v>6.6</v>
          </cell>
          <cell r="O136">
            <v>2.15</v>
          </cell>
          <cell r="P136">
            <v>0</v>
          </cell>
          <cell r="R136">
            <v>219.19</v>
          </cell>
          <cell r="S136">
            <v>79.8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C.G 009/2022</v>
          </cell>
          <cell r="E137" t="str">
            <v>LUCIANA NAYARA PEREIRA DE MENDONCA</v>
          </cell>
          <cell r="F137" t="str">
            <v>2 - Outros Profissionais da Saúde</v>
          </cell>
          <cell r="G137" t="str">
            <v>3222-05</v>
          </cell>
          <cell r="H137">
            <v>45231</v>
          </cell>
          <cell r="I137">
            <v>0</v>
          </cell>
          <cell r="J137">
            <v>148.82</v>
          </cell>
          <cell r="K137">
            <v>0</v>
          </cell>
          <cell r="L137">
            <v>247.39879999999999</v>
          </cell>
          <cell r="M137">
            <v>6.6</v>
          </cell>
          <cell r="O137">
            <v>2.15</v>
          </cell>
          <cell r="P137">
            <v>0</v>
          </cell>
          <cell r="R137">
            <v>128.99</v>
          </cell>
          <cell r="S137">
            <v>79.8</v>
          </cell>
          <cell r="U137">
            <v>77.55</v>
          </cell>
          <cell r="V137">
            <v>0</v>
          </cell>
          <cell r="X137" t="str">
            <v>AUXILIO CRECHE</v>
          </cell>
          <cell r="Y137">
            <v>0</v>
          </cell>
          <cell r="Z137">
            <v>0</v>
          </cell>
        </row>
        <row r="138">
          <cell r="C138" t="str">
            <v>UPA TORRÕES - C.G 009/2022</v>
          </cell>
          <cell r="E138" t="str">
            <v>LUCIANA SILVA VALOIS</v>
          </cell>
          <cell r="F138" t="str">
            <v>2 - Outros Profissionais da Saúde</v>
          </cell>
          <cell r="G138" t="str">
            <v>3222-05</v>
          </cell>
          <cell r="H138">
            <v>45231</v>
          </cell>
          <cell r="I138">
            <v>0</v>
          </cell>
          <cell r="J138">
            <v>135.52000000000001</v>
          </cell>
          <cell r="K138">
            <v>0</v>
          </cell>
          <cell r="L138">
            <v>247.39879999999999</v>
          </cell>
          <cell r="M138">
            <v>6.6</v>
          </cell>
          <cell r="O138">
            <v>2.15</v>
          </cell>
          <cell r="P138">
            <v>0</v>
          </cell>
          <cell r="R138">
            <v>251.99</v>
          </cell>
          <cell r="S138">
            <v>79.8</v>
          </cell>
          <cell r="U138">
            <v>77.55</v>
          </cell>
          <cell r="V138">
            <v>0</v>
          </cell>
          <cell r="X138" t="str">
            <v>AUXILIO CRECHE</v>
          </cell>
          <cell r="Y138">
            <v>0</v>
          </cell>
          <cell r="Z138">
            <v>0</v>
          </cell>
        </row>
        <row r="139">
          <cell r="C139" t="str">
            <v>UPA TORRÕES - C.G 009/2022</v>
          </cell>
          <cell r="E139" t="str">
            <v>LUCIENE MALTEZ DOS SANTOS</v>
          </cell>
          <cell r="F139" t="str">
            <v>2 - Outros Profissionais da Saúde</v>
          </cell>
          <cell r="G139" t="str">
            <v>3226-05</v>
          </cell>
          <cell r="H139">
            <v>45231</v>
          </cell>
          <cell r="I139">
            <v>0</v>
          </cell>
          <cell r="J139">
            <v>156.35</v>
          </cell>
          <cell r="K139">
            <v>0</v>
          </cell>
          <cell r="L139">
            <v>247.39879999999999</v>
          </cell>
          <cell r="M139">
            <v>6.6</v>
          </cell>
          <cell r="O139">
            <v>2.15</v>
          </cell>
          <cell r="P139">
            <v>0</v>
          </cell>
          <cell r="R139">
            <v>274.49</v>
          </cell>
          <cell r="S139">
            <v>81.09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C.G 009/2022</v>
          </cell>
          <cell r="E140" t="str">
            <v>LUNARA OLIVEIRA DE FARIAS SANTOS MOTA</v>
          </cell>
          <cell r="F140" t="str">
            <v>2 - Outros Profissionais da Saúde</v>
          </cell>
          <cell r="G140" t="str">
            <v>2235-05</v>
          </cell>
          <cell r="H140">
            <v>45231</v>
          </cell>
          <cell r="I140">
            <v>0</v>
          </cell>
          <cell r="J140">
            <v>223.95</v>
          </cell>
          <cell r="K140">
            <v>0</v>
          </cell>
          <cell r="L140">
            <v>247.39879999999999</v>
          </cell>
          <cell r="M140">
            <v>3.05</v>
          </cell>
          <cell r="O140">
            <v>3.65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C.G 009/2022</v>
          </cell>
          <cell r="E141" t="str">
            <v>MARCELO ANTONIO DA SILVA JUNIOR</v>
          </cell>
          <cell r="F141" t="str">
            <v>2 - Outros Profissionais da Saúde</v>
          </cell>
          <cell r="G141" t="str">
            <v>3226-05</v>
          </cell>
          <cell r="H141">
            <v>45231</v>
          </cell>
          <cell r="I141">
            <v>0</v>
          </cell>
          <cell r="J141">
            <v>130.51</v>
          </cell>
          <cell r="K141">
            <v>0</v>
          </cell>
          <cell r="L141">
            <v>247.39879999999999</v>
          </cell>
          <cell r="M141">
            <v>6.6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C.G 009/2022</v>
          </cell>
          <cell r="E142" t="str">
            <v>MARCIANITA GOMES DOS SANTOS</v>
          </cell>
          <cell r="F142" t="str">
            <v>2 - Outros Profissionais da Saúde</v>
          </cell>
          <cell r="G142" t="str">
            <v>5211-30</v>
          </cell>
          <cell r="H142">
            <v>45231</v>
          </cell>
          <cell r="I142">
            <v>0</v>
          </cell>
          <cell r="J142">
            <v>130.5</v>
          </cell>
          <cell r="K142">
            <v>0</v>
          </cell>
          <cell r="L142">
            <v>247.39879999999999</v>
          </cell>
          <cell r="M142">
            <v>6.6</v>
          </cell>
          <cell r="O142">
            <v>2.15</v>
          </cell>
          <cell r="P142">
            <v>0</v>
          </cell>
          <cell r="R142">
            <v>296.99</v>
          </cell>
          <cell r="S142">
            <v>81.09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C.G 009/2022</v>
          </cell>
          <cell r="E143" t="str">
            <v>MARCO ANTONIO LEITE ALBERT</v>
          </cell>
          <cell r="F143" t="str">
            <v>2 - Outros Profissionais da Saúde</v>
          </cell>
          <cell r="G143" t="str">
            <v>3241-15</v>
          </cell>
          <cell r="H143">
            <v>45231</v>
          </cell>
          <cell r="I143">
            <v>0</v>
          </cell>
          <cell r="J143">
            <v>341.89</v>
          </cell>
          <cell r="K143">
            <v>0</v>
          </cell>
          <cell r="L143">
            <v>0</v>
          </cell>
          <cell r="M143">
            <v>0</v>
          </cell>
          <cell r="O143">
            <v>2.15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C.G 009/2022</v>
          </cell>
          <cell r="E144" t="str">
            <v>MARCONI PEDRO DE OLIVEIRA</v>
          </cell>
          <cell r="F144" t="str">
            <v>2 - Outros Profissionais da Saúde</v>
          </cell>
          <cell r="G144" t="str">
            <v>3222-05</v>
          </cell>
          <cell r="H144">
            <v>45231</v>
          </cell>
          <cell r="I144">
            <v>0</v>
          </cell>
          <cell r="J144">
            <v>143.68</v>
          </cell>
          <cell r="K144">
            <v>0</v>
          </cell>
          <cell r="L144">
            <v>247.39879999999999</v>
          </cell>
          <cell r="M144">
            <v>6.6</v>
          </cell>
          <cell r="O144">
            <v>2.15</v>
          </cell>
          <cell r="P144">
            <v>0</v>
          </cell>
          <cell r="R144">
            <v>235.59</v>
          </cell>
          <cell r="S144">
            <v>79.8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C.G 009/2022</v>
          </cell>
          <cell r="E145" t="str">
            <v>MARCOS BATISTA DA SILVA</v>
          </cell>
          <cell r="F145" t="str">
            <v>2 - Outros Profissionais da Saúde</v>
          </cell>
          <cell r="G145" t="str">
            <v>3222-05</v>
          </cell>
          <cell r="H145">
            <v>45231</v>
          </cell>
          <cell r="I145">
            <v>0</v>
          </cell>
          <cell r="J145">
            <v>162.63</v>
          </cell>
          <cell r="K145">
            <v>0</v>
          </cell>
          <cell r="L145">
            <v>247.39879999999999</v>
          </cell>
          <cell r="M145">
            <v>6.6</v>
          </cell>
          <cell r="O145">
            <v>2.15</v>
          </cell>
          <cell r="P145">
            <v>0</v>
          </cell>
          <cell r="R145">
            <v>296.99</v>
          </cell>
          <cell r="S145">
            <v>79.8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C.G 009/2022</v>
          </cell>
          <cell r="E146" t="str">
            <v>MARCOS RODRIGUES DA SILVA</v>
          </cell>
          <cell r="F146" t="str">
            <v>2 - Outros Profissionais da Saúde</v>
          </cell>
          <cell r="G146" t="str">
            <v>5151-10</v>
          </cell>
          <cell r="H146">
            <v>45231</v>
          </cell>
          <cell r="I146">
            <v>0</v>
          </cell>
          <cell r="J146">
            <v>130.5</v>
          </cell>
          <cell r="K146">
            <v>0</v>
          </cell>
          <cell r="L146">
            <v>247.39879999999999</v>
          </cell>
          <cell r="M146">
            <v>6.6</v>
          </cell>
          <cell r="O146">
            <v>2.15</v>
          </cell>
          <cell r="P146">
            <v>0</v>
          </cell>
          <cell r="R146">
            <v>251.99</v>
          </cell>
          <cell r="S146">
            <v>81.09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C.G 009/2022</v>
          </cell>
          <cell r="E147" t="str">
            <v>MARIA APARECIDA DA SILVA DE SOUZA</v>
          </cell>
          <cell r="F147" t="str">
            <v>2 - Outros Profissionais da Saúde</v>
          </cell>
          <cell r="G147" t="str">
            <v>3226-05</v>
          </cell>
          <cell r="H147">
            <v>45231</v>
          </cell>
          <cell r="I147">
            <v>0</v>
          </cell>
          <cell r="J147">
            <v>156.35</v>
          </cell>
          <cell r="K147">
            <v>0</v>
          </cell>
          <cell r="L147">
            <v>247.39879999999999</v>
          </cell>
          <cell r="M147">
            <v>6.6</v>
          </cell>
          <cell r="O147">
            <v>2.15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C.G 009/2022</v>
          </cell>
          <cell r="E148" t="str">
            <v>MARIA CLARA NASCIMENTO DE ALBUQUERQUE SOUSA</v>
          </cell>
          <cell r="F148" t="str">
            <v>2 - Outros Profissionais da Saúde</v>
          </cell>
          <cell r="G148" t="str">
            <v>2235-05</v>
          </cell>
          <cell r="H148">
            <v>45231</v>
          </cell>
          <cell r="I148">
            <v>0</v>
          </cell>
          <cell r="J148">
            <v>719.8</v>
          </cell>
          <cell r="K148">
            <v>0</v>
          </cell>
          <cell r="L148">
            <v>247.39879999999999</v>
          </cell>
          <cell r="M148">
            <v>3.59</v>
          </cell>
          <cell r="O148">
            <v>3.65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C.G 009/2022</v>
          </cell>
          <cell r="E149" t="str">
            <v>MARIA DA CONCEICAO GUIMARAES DE SOUSA MELO</v>
          </cell>
          <cell r="F149" t="str">
            <v>2 - Outros Profissionais da Saúde</v>
          </cell>
          <cell r="G149" t="str">
            <v>3222-05</v>
          </cell>
          <cell r="H149">
            <v>45231</v>
          </cell>
          <cell r="I149">
            <v>0</v>
          </cell>
          <cell r="J149">
            <v>162.62</v>
          </cell>
          <cell r="K149">
            <v>0</v>
          </cell>
          <cell r="L149">
            <v>247.39879999999999</v>
          </cell>
          <cell r="M149">
            <v>6.6</v>
          </cell>
          <cell r="O149">
            <v>2.15</v>
          </cell>
          <cell r="P149">
            <v>0</v>
          </cell>
          <cell r="R149">
            <v>0</v>
          </cell>
          <cell r="S149">
            <v>0</v>
          </cell>
          <cell r="U149">
            <v>77.55</v>
          </cell>
          <cell r="V149">
            <v>0</v>
          </cell>
          <cell r="X149" t="str">
            <v>AUXILIO CRECHE</v>
          </cell>
          <cell r="Y149">
            <v>0</v>
          </cell>
          <cell r="Z149">
            <v>0</v>
          </cell>
        </row>
        <row r="150">
          <cell r="C150" t="str">
            <v>UPA TORRÕES - C.G 009/2022</v>
          </cell>
          <cell r="E150" t="str">
            <v>MARIA DE LOURDES GOMES</v>
          </cell>
          <cell r="F150" t="str">
            <v>2 - Outros Profissionais da Saúde</v>
          </cell>
          <cell r="G150" t="str">
            <v>3226-05</v>
          </cell>
          <cell r="H150">
            <v>45231</v>
          </cell>
          <cell r="I150">
            <v>0</v>
          </cell>
          <cell r="J150">
            <v>147.46</v>
          </cell>
          <cell r="K150">
            <v>0</v>
          </cell>
          <cell r="L150">
            <v>247.39879999999999</v>
          </cell>
          <cell r="M150">
            <v>6.6</v>
          </cell>
          <cell r="O150">
            <v>2.15</v>
          </cell>
          <cell r="P150">
            <v>0</v>
          </cell>
          <cell r="R150">
            <v>251.99</v>
          </cell>
          <cell r="S150">
            <v>81.09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C.G 009/2022</v>
          </cell>
          <cell r="E151" t="str">
            <v>MARIA JOSE DA SILVA ALEXANDRE TAVARES</v>
          </cell>
          <cell r="F151" t="str">
            <v>2 - Outros Profissionais da Saúde</v>
          </cell>
          <cell r="G151" t="str">
            <v>3222-05</v>
          </cell>
          <cell r="H151">
            <v>45231</v>
          </cell>
          <cell r="I151">
            <v>0</v>
          </cell>
          <cell r="J151">
            <v>162.62</v>
          </cell>
          <cell r="K151">
            <v>0</v>
          </cell>
          <cell r="L151">
            <v>247.39879999999999</v>
          </cell>
          <cell r="M151">
            <v>6.6</v>
          </cell>
          <cell r="O151">
            <v>2.15</v>
          </cell>
          <cell r="P151">
            <v>0</v>
          </cell>
          <cell r="R151">
            <v>296.99</v>
          </cell>
          <cell r="S151">
            <v>79.8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TORRÕES - C.G 009/2022</v>
          </cell>
          <cell r="E152" t="str">
            <v>MARTA MILENA FLOR DE OLIVEIRA</v>
          </cell>
          <cell r="F152" t="str">
            <v>2 - Outros Profissionais da Saúde</v>
          </cell>
          <cell r="G152" t="str">
            <v>3241-15</v>
          </cell>
          <cell r="H152">
            <v>45231</v>
          </cell>
          <cell r="I152">
            <v>0</v>
          </cell>
          <cell r="J152">
            <v>270.06</v>
          </cell>
          <cell r="K152">
            <v>0</v>
          </cell>
          <cell r="L152">
            <v>247.39879999999999</v>
          </cell>
          <cell r="M152">
            <v>6.6</v>
          </cell>
          <cell r="O152">
            <v>2.15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C.G 009/2022</v>
          </cell>
          <cell r="E153" t="str">
            <v>MAYHARA LIMA E SILVA JORDAO EMERENCIANO</v>
          </cell>
          <cell r="F153" t="str">
            <v>2 - Outros Profissionais da Saúde</v>
          </cell>
          <cell r="G153" t="str">
            <v>2235-05</v>
          </cell>
          <cell r="H153">
            <v>45231</v>
          </cell>
          <cell r="I153">
            <v>0</v>
          </cell>
          <cell r="J153">
            <v>790.63</v>
          </cell>
          <cell r="K153">
            <v>0</v>
          </cell>
          <cell r="L153">
            <v>0</v>
          </cell>
          <cell r="M153">
            <v>0</v>
          </cell>
          <cell r="O153">
            <v>3.65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C.G 009/2022</v>
          </cell>
          <cell r="E154" t="str">
            <v>MELINA MARIA SOARES FREITAS</v>
          </cell>
          <cell r="F154" t="str">
            <v>2 - Outros Profissionais da Saúde</v>
          </cell>
          <cell r="G154" t="str">
            <v>2234-45</v>
          </cell>
          <cell r="H154">
            <v>45231</v>
          </cell>
          <cell r="I154">
            <v>0</v>
          </cell>
          <cell r="J154">
            <v>581.42999999999995</v>
          </cell>
          <cell r="K154">
            <v>0</v>
          </cell>
          <cell r="L154">
            <v>247.39879999999999</v>
          </cell>
          <cell r="M154">
            <v>6.6</v>
          </cell>
          <cell r="O154">
            <v>2.15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C.G 009/2022</v>
          </cell>
          <cell r="E155" t="str">
            <v>MERCIA CORREIA DE OLIVEIRA</v>
          </cell>
          <cell r="F155" t="str">
            <v>2 - Outros Profissionais da Saúde</v>
          </cell>
          <cell r="G155" t="str">
            <v>2235-05</v>
          </cell>
          <cell r="H155">
            <v>45231</v>
          </cell>
          <cell r="I155">
            <v>0</v>
          </cell>
          <cell r="J155">
            <v>252.2</v>
          </cell>
          <cell r="K155">
            <v>0</v>
          </cell>
          <cell r="L155">
            <v>247.39879999999999</v>
          </cell>
          <cell r="M155">
            <v>3.05</v>
          </cell>
          <cell r="O155">
            <v>3.65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TORRÕES - C.G 009/2022</v>
          </cell>
          <cell r="E156" t="str">
            <v>MICHELE GONCALVES DA SILVA COSTA</v>
          </cell>
          <cell r="F156" t="str">
            <v>2 - Outros Profissionais da Saúde</v>
          </cell>
          <cell r="G156" t="str">
            <v>3222-05</v>
          </cell>
          <cell r="H156">
            <v>45231</v>
          </cell>
          <cell r="I156">
            <v>0</v>
          </cell>
          <cell r="J156">
            <v>162.62</v>
          </cell>
          <cell r="K156">
            <v>0</v>
          </cell>
          <cell r="L156">
            <v>247.39879999999999</v>
          </cell>
          <cell r="M156">
            <v>6.6</v>
          </cell>
          <cell r="O156">
            <v>2.15</v>
          </cell>
          <cell r="P156">
            <v>0</v>
          </cell>
          <cell r="R156">
            <v>235.59</v>
          </cell>
          <cell r="S156">
            <v>79.8</v>
          </cell>
          <cell r="U156">
            <v>77.55</v>
          </cell>
          <cell r="V156">
            <v>0</v>
          </cell>
          <cell r="X156" t="str">
            <v>AUXILIO CRECHE</v>
          </cell>
          <cell r="Y156">
            <v>0</v>
          </cell>
          <cell r="Z156">
            <v>0</v>
          </cell>
        </row>
        <row r="157">
          <cell r="C157" t="str">
            <v>UPA TORRÕES - C.G 009/2022</v>
          </cell>
          <cell r="E157" t="str">
            <v>MIRELA DOS SANTOS SILVA</v>
          </cell>
          <cell r="F157" t="str">
            <v>2 - Outros Profissionais da Saúde</v>
          </cell>
          <cell r="G157" t="str">
            <v>2235-05</v>
          </cell>
          <cell r="H157">
            <v>45231</v>
          </cell>
          <cell r="I157">
            <v>0</v>
          </cell>
          <cell r="J157">
            <v>204.43</v>
          </cell>
          <cell r="K157">
            <v>0</v>
          </cell>
          <cell r="L157">
            <v>247.39879999999999</v>
          </cell>
          <cell r="M157">
            <v>2.79</v>
          </cell>
          <cell r="O157">
            <v>3.65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C.G 009/2022</v>
          </cell>
          <cell r="E158" t="str">
            <v>MIRIAN FERREIRA DOS SANTOS</v>
          </cell>
          <cell r="F158" t="str">
            <v>2 - Outros Profissionais da Saúde</v>
          </cell>
          <cell r="G158" t="str">
            <v>5152-05</v>
          </cell>
          <cell r="H158">
            <v>45231</v>
          </cell>
          <cell r="I158">
            <v>0</v>
          </cell>
          <cell r="J158">
            <v>152.06</v>
          </cell>
          <cell r="K158">
            <v>0</v>
          </cell>
          <cell r="L158">
            <v>247.39879999999999</v>
          </cell>
          <cell r="M158">
            <v>6.6</v>
          </cell>
          <cell r="O158">
            <v>2.15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C.G 009/2022</v>
          </cell>
          <cell r="E159" t="str">
            <v>MOHAMA PRISCILLA DA SILVA FERREIRA</v>
          </cell>
          <cell r="F159" t="str">
            <v>2 - Outros Profissionais da Saúde</v>
          </cell>
          <cell r="G159" t="str">
            <v>3222-05</v>
          </cell>
          <cell r="H159">
            <v>45231</v>
          </cell>
          <cell r="I159">
            <v>0</v>
          </cell>
          <cell r="J159">
            <v>162.62</v>
          </cell>
          <cell r="K159">
            <v>0</v>
          </cell>
          <cell r="L159">
            <v>247.39879999999999</v>
          </cell>
          <cell r="M159">
            <v>6.6</v>
          </cell>
          <cell r="O159">
            <v>2.15</v>
          </cell>
          <cell r="P159">
            <v>0</v>
          </cell>
          <cell r="R159">
            <v>251.99</v>
          </cell>
          <cell r="S159">
            <v>79.8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C.G 009/2022</v>
          </cell>
          <cell r="E160" t="str">
            <v>MYLENA FIGUEIREDO DO NASCIMENTO</v>
          </cell>
          <cell r="F160" t="str">
            <v>2 - Outros Profissionais da Saúde</v>
          </cell>
          <cell r="G160" t="str">
            <v>3222-05</v>
          </cell>
          <cell r="H160">
            <v>45231</v>
          </cell>
          <cell r="I160">
            <v>0</v>
          </cell>
          <cell r="J160">
            <v>156.94</v>
          </cell>
          <cell r="K160">
            <v>0</v>
          </cell>
          <cell r="L160">
            <v>247.39879999999999</v>
          </cell>
          <cell r="M160">
            <v>6.6</v>
          </cell>
          <cell r="O160">
            <v>2.15</v>
          </cell>
          <cell r="P160">
            <v>0</v>
          </cell>
          <cell r="R160">
            <v>251.99</v>
          </cell>
          <cell r="S160">
            <v>79.8</v>
          </cell>
          <cell r="U160">
            <v>77.55</v>
          </cell>
          <cell r="V160">
            <v>0</v>
          </cell>
          <cell r="X160" t="str">
            <v>AUXILIO CRECHE</v>
          </cell>
          <cell r="Y160">
            <v>0</v>
          </cell>
          <cell r="Z160">
            <v>0</v>
          </cell>
        </row>
        <row r="161">
          <cell r="C161" t="str">
            <v>UPA TORRÕES - C.G 009/2022</v>
          </cell>
          <cell r="E161" t="str">
            <v>NADJANE MEIRA DE CARVALHO</v>
          </cell>
          <cell r="F161" t="str">
            <v>2 - Outros Profissionais da Saúde</v>
          </cell>
          <cell r="G161" t="str">
            <v>2235-05</v>
          </cell>
          <cell r="H161">
            <v>45231</v>
          </cell>
          <cell r="I161">
            <v>0</v>
          </cell>
          <cell r="J161">
            <v>199.95</v>
          </cell>
          <cell r="K161">
            <v>0</v>
          </cell>
          <cell r="L161">
            <v>247.39879999999999</v>
          </cell>
          <cell r="M161">
            <v>3.05</v>
          </cell>
          <cell r="O161">
            <v>3.65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C.G 009/2022</v>
          </cell>
          <cell r="E162" t="str">
            <v>NAILZA MARIA DA SILVA</v>
          </cell>
          <cell r="F162" t="str">
            <v>2 - Outros Profissionais da Saúde</v>
          </cell>
          <cell r="G162" t="str">
            <v>3241-15</v>
          </cell>
          <cell r="H162">
            <v>45231</v>
          </cell>
          <cell r="I162">
            <v>0</v>
          </cell>
          <cell r="J162">
            <v>291.66000000000003</v>
          </cell>
          <cell r="K162">
            <v>0</v>
          </cell>
          <cell r="L162">
            <v>247.39879999999999</v>
          </cell>
          <cell r="M162">
            <v>6.6</v>
          </cell>
          <cell r="O162">
            <v>2.15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C.G 009/2022</v>
          </cell>
          <cell r="E163" t="str">
            <v>NATALIA CRISTINA DA SILVA</v>
          </cell>
          <cell r="F163" t="str">
            <v>2 - Outros Profissionais da Saúde</v>
          </cell>
          <cell r="G163" t="str">
            <v>5211-30</v>
          </cell>
          <cell r="H163">
            <v>45231</v>
          </cell>
          <cell r="I163">
            <v>0</v>
          </cell>
          <cell r="J163">
            <v>130.5</v>
          </cell>
          <cell r="K163">
            <v>0</v>
          </cell>
          <cell r="L163">
            <v>247.39879999999999</v>
          </cell>
          <cell r="M163">
            <v>6.6</v>
          </cell>
          <cell r="O163">
            <v>2.15</v>
          </cell>
          <cell r="P163">
            <v>0</v>
          </cell>
          <cell r="R163">
            <v>128.99</v>
          </cell>
          <cell r="S163">
            <v>81.09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C.G 009/2022</v>
          </cell>
          <cell r="E164" t="str">
            <v>OSVALDO SANTOS GOMES DE SANTANA</v>
          </cell>
          <cell r="F164" t="str">
            <v>2 - Outros Profissionais da Saúde</v>
          </cell>
          <cell r="G164" t="str">
            <v>5211-30</v>
          </cell>
          <cell r="H164">
            <v>45231</v>
          </cell>
          <cell r="I164">
            <v>0</v>
          </cell>
          <cell r="J164">
            <v>156.35</v>
          </cell>
          <cell r="K164">
            <v>0</v>
          </cell>
          <cell r="L164">
            <v>247.39879999999999</v>
          </cell>
          <cell r="M164">
            <v>6.6</v>
          </cell>
          <cell r="O164">
            <v>2.15</v>
          </cell>
          <cell r="P164">
            <v>0</v>
          </cell>
          <cell r="R164">
            <v>251.99</v>
          </cell>
          <cell r="S164">
            <v>81.09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C.G 009/2022</v>
          </cell>
          <cell r="E165" t="str">
            <v>PATRICIA MARIA ALVES</v>
          </cell>
          <cell r="F165" t="str">
            <v>2 - Outros Profissionais da Saúde</v>
          </cell>
          <cell r="G165" t="str">
            <v>3222-05</v>
          </cell>
          <cell r="H165">
            <v>45231</v>
          </cell>
          <cell r="I165">
            <v>0</v>
          </cell>
          <cell r="J165">
            <v>200.48</v>
          </cell>
          <cell r="K165">
            <v>0</v>
          </cell>
          <cell r="L165">
            <v>0</v>
          </cell>
          <cell r="M165">
            <v>0</v>
          </cell>
          <cell r="O165">
            <v>2.15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C.G 009/2022</v>
          </cell>
          <cell r="E166" t="str">
            <v>PATRICIA ROBERTA ALMEIDA FELIX DA SILVA</v>
          </cell>
          <cell r="F166" t="str">
            <v>2 - Outros Profissionais da Saúde</v>
          </cell>
          <cell r="G166" t="str">
            <v>3222-05</v>
          </cell>
          <cell r="H166">
            <v>45231</v>
          </cell>
          <cell r="I166">
            <v>0</v>
          </cell>
          <cell r="J166">
            <v>156.65</v>
          </cell>
          <cell r="K166">
            <v>0</v>
          </cell>
          <cell r="L166">
            <v>247.39879999999999</v>
          </cell>
          <cell r="M166">
            <v>6.6</v>
          </cell>
          <cell r="O166">
            <v>2.15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C.G 009/2022</v>
          </cell>
          <cell r="E167" t="str">
            <v>PAULA MICHELLE DE LIMA ANDRADE</v>
          </cell>
          <cell r="F167" t="str">
            <v>2 - Outros Profissionais da Saúde</v>
          </cell>
          <cell r="G167" t="str">
            <v>2235-05</v>
          </cell>
          <cell r="H167">
            <v>45231</v>
          </cell>
          <cell r="I167">
            <v>0</v>
          </cell>
          <cell r="J167">
            <v>192.91</v>
          </cell>
          <cell r="K167">
            <v>0</v>
          </cell>
          <cell r="L167">
            <v>247.39879999999999</v>
          </cell>
          <cell r="M167">
            <v>3.05</v>
          </cell>
          <cell r="O167">
            <v>3.65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C.G 009/2022</v>
          </cell>
          <cell r="E168" t="str">
            <v>PAULO ROBERTO ANGEIRAS DA SILVA</v>
          </cell>
          <cell r="F168" t="str">
            <v>2 - Outros Profissionais da Saúde</v>
          </cell>
          <cell r="G168" t="str">
            <v>3241-15</v>
          </cell>
          <cell r="H168">
            <v>45231</v>
          </cell>
          <cell r="I168">
            <v>0</v>
          </cell>
          <cell r="J168">
            <v>291.64999999999998</v>
          </cell>
          <cell r="K168">
            <v>0</v>
          </cell>
          <cell r="L168">
            <v>247.39879999999999</v>
          </cell>
          <cell r="M168">
            <v>6.6</v>
          </cell>
          <cell r="O168">
            <v>2.15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TORRÕES - C.G 009/2022</v>
          </cell>
          <cell r="E169" t="str">
            <v>PAULO ROBERTO JOSE DA SILVA</v>
          </cell>
          <cell r="F169" t="str">
            <v>2 - Outros Profissionais da Saúde</v>
          </cell>
          <cell r="G169" t="str">
            <v>3222-05</v>
          </cell>
          <cell r="H169">
            <v>45231</v>
          </cell>
          <cell r="I169">
            <v>0</v>
          </cell>
          <cell r="J169">
            <v>131.52000000000001</v>
          </cell>
          <cell r="K169">
            <v>0</v>
          </cell>
          <cell r="L169">
            <v>247.39879999999999</v>
          </cell>
          <cell r="M169">
            <v>6.6</v>
          </cell>
          <cell r="O169">
            <v>2.15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C.G 009/2022</v>
          </cell>
          <cell r="E170" t="str">
            <v>POLIANA PIRES LINS</v>
          </cell>
          <cell r="F170" t="str">
            <v>2 - Outros Profissionais da Saúde</v>
          </cell>
          <cell r="G170" t="str">
            <v>2234-05</v>
          </cell>
          <cell r="H170">
            <v>45231</v>
          </cell>
          <cell r="I170">
            <v>0</v>
          </cell>
          <cell r="J170">
            <v>520.29999999999995</v>
          </cell>
          <cell r="K170">
            <v>0</v>
          </cell>
          <cell r="L170">
            <v>247.39879999999999</v>
          </cell>
          <cell r="M170">
            <v>6.6</v>
          </cell>
          <cell r="O170">
            <v>2.15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C.G 009/2022</v>
          </cell>
          <cell r="E171" t="str">
            <v>PRISCILA FARIAS DA SILVA</v>
          </cell>
          <cell r="F171" t="str">
            <v>2 - Outros Profissionais da Saúde</v>
          </cell>
          <cell r="G171" t="str">
            <v>3222-05</v>
          </cell>
          <cell r="H171">
            <v>45231</v>
          </cell>
          <cell r="I171">
            <v>0</v>
          </cell>
          <cell r="J171">
            <v>148.82</v>
          </cell>
          <cell r="K171">
            <v>0</v>
          </cell>
          <cell r="L171">
            <v>247.39879999999999</v>
          </cell>
          <cell r="M171">
            <v>6.6</v>
          </cell>
          <cell r="O171">
            <v>2.15</v>
          </cell>
          <cell r="P171">
            <v>0</v>
          </cell>
          <cell r="R171">
            <v>128.99</v>
          </cell>
          <cell r="S171">
            <v>79.8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C.G 009/2022</v>
          </cell>
          <cell r="E172" t="str">
            <v>RAFAEL GOUVEIA GOMES DA SILVA</v>
          </cell>
          <cell r="F172" t="str">
            <v>2 - Outros Profissionais da Saúde</v>
          </cell>
          <cell r="G172" t="str">
            <v>3222-05</v>
          </cell>
          <cell r="H172">
            <v>45231</v>
          </cell>
          <cell r="I172">
            <v>0</v>
          </cell>
          <cell r="J172">
            <v>162.62</v>
          </cell>
          <cell r="K172">
            <v>0</v>
          </cell>
          <cell r="L172">
            <v>247.39879999999999</v>
          </cell>
          <cell r="M172">
            <v>6.6</v>
          </cell>
          <cell r="O172">
            <v>2.15</v>
          </cell>
          <cell r="P172">
            <v>0</v>
          </cell>
          <cell r="R172">
            <v>128.99</v>
          </cell>
          <cell r="S172">
            <v>79.8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C.G 009/2022</v>
          </cell>
          <cell r="E173" t="str">
            <v>RAFAELA MAGALHAES DA SILVA LOURENCO</v>
          </cell>
          <cell r="F173" t="str">
            <v>2 - Outros Profissionais da Saúde</v>
          </cell>
          <cell r="G173" t="str">
            <v>3222-05</v>
          </cell>
          <cell r="H173">
            <v>45231</v>
          </cell>
          <cell r="I173">
            <v>0</v>
          </cell>
          <cell r="J173">
            <v>162.62</v>
          </cell>
          <cell r="K173">
            <v>0</v>
          </cell>
          <cell r="L173">
            <v>247.39879999999999</v>
          </cell>
          <cell r="M173">
            <v>6.6</v>
          </cell>
          <cell r="O173">
            <v>2.15</v>
          </cell>
          <cell r="P173">
            <v>0</v>
          </cell>
          <cell r="R173">
            <v>251.99</v>
          </cell>
          <cell r="S173">
            <v>79.8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TORRÕES - C.G 009/2022</v>
          </cell>
          <cell r="E174" t="str">
            <v>RAFAELLA PEREGRINO DE ALMEIDA VIANA</v>
          </cell>
          <cell r="F174" t="str">
            <v>2 - Outros Profissionais da Saúde</v>
          </cell>
          <cell r="G174" t="str">
            <v>2235-05</v>
          </cell>
          <cell r="H174">
            <v>45231</v>
          </cell>
          <cell r="I174">
            <v>0</v>
          </cell>
          <cell r="J174">
            <v>233.97</v>
          </cell>
          <cell r="K174">
            <v>0</v>
          </cell>
          <cell r="L174">
            <v>247.39879999999999</v>
          </cell>
          <cell r="M174">
            <v>3.05</v>
          </cell>
          <cell r="O174">
            <v>3.65</v>
          </cell>
          <cell r="P174">
            <v>0</v>
          </cell>
          <cell r="R174">
            <v>0</v>
          </cell>
          <cell r="S174">
            <v>0</v>
          </cell>
          <cell r="U174">
            <v>120.26</v>
          </cell>
          <cell r="V174">
            <v>0</v>
          </cell>
          <cell r="X174" t="str">
            <v>AUXILIO CRECHE</v>
          </cell>
          <cell r="Y174">
            <v>0</v>
          </cell>
          <cell r="Z174">
            <v>0</v>
          </cell>
        </row>
        <row r="175">
          <cell r="C175" t="str">
            <v>UPA TORRÕES - C.G 009/2022</v>
          </cell>
          <cell r="E175" t="str">
            <v>RAUANA HIPOLITO CHAVES</v>
          </cell>
          <cell r="F175" t="str">
            <v>2 - Outros Profissionais da Saúde</v>
          </cell>
          <cell r="G175" t="str">
            <v>2516-05</v>
          </cell>
          <cell r="H175">
            <v>45231</v>
          </cell>
          <cell r="I175">
            <v>0</v>
          </cell>
          <cell r="J175">
            <v>319.16000000000003</v>
          </cell>
          <cell r="K175">
            <v>0</v>
          </cell>
          <cell r="L175">
            <v>247.39879999999999</v>
          </cell>
          <cell r="M175">
            <v>6.6</v>
          </cell>
          <cell r="O175">
            <v>2.15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C.G 009/2022</v>
          </cell>
          <cell r="E176" t="str">
            <v>RENALLY DE PAULA CASTRO</v>
          </cell>
          <cell r="F176" t="str">
            <v>2 - Outros Profissionais da Saúde</v>
          </cell>
          <cell r="G176" t="str">
            <v>3222-05</v>
          </cell>
          <cell r="H176">
            <v>45231</v>
          </cell>
          <cell r="I176">
            <v>0</v>
          </cell>
          <cell r="J176">
            <v>225.21</v>
          </cell>
          <cell r="K176">
            <v>0</v>
          </cell>
          <cell r="L176">
            <v>0</v>
          </cell>
          <cell r="M176">
            <v>0</v>
          </cell>
          <cell r="O176">
            <v>2.15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TORRÕES - C.G 009/2022</v>
          </cell>
          <cell r="E177" t="str">
            <v>RENATHA SALOME DA SILVA</v>
          </cell>
          <cell r="F177" t="str">
            <v>2 - Outros Profissionais da Saúde</v>
          </cell>
          <cell r="G177" t="str">
            <v>3222-05</v>
          </cell>
          <cell r="H177">
            <v>45231</v>
          </cell>
          <cell r="I177">
            <v>0</v>
          </cell>
          <cell r="J177">
            <v>135.52000000000001</v>
          </cell>
          <cell r="K177">
            <v>0</v>
          </cell>
          <cell r="L177">
            <v>247.39879999999999</v>
          </cell>
          <cell r="M177">
            <v>6.6</v>
          </cell>
          <cell r="O177">
            <v>2.15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TORRÕES - C.G 009/2022</v>
          </cell>
          <cell r="E178" t="str">
            <v>SEVERINA GONCALVES DE FREITAS</v>
          </cell>
          <cell r="F178" t="str">
            <v>2 - Outros Profissionais da Saúde</v>
          </cell>
          <cell r="G178" t="str">
            <v>5211-30</v>
          </cell>
          <cell r="H178">
            <v>45231</v>
          </cell>
          <cell r="I178">
            <v>0</v>
          </cell>
          <cell r="J178">
            <v>143.08000000000001</v>
          </cell>
          <cell r="K178">
            <v>0</v>
          </cell>
          <cell r="L178">
            <v>247.39879999999999</v>
          </cell>
          <cell r="M178">
            <v>6.6</v>
          </cell>
          <cell r="O178">
            <v>2.15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TORRÕES - C.G 009/2022</v>
          </cell>
          <cell r="E179" t="str">
            <v>SHIRLEY EMANUELA FRAGOSO DA SILVA</v>
          </cell>
          <cell r="F179" t="str">
            <v>2 - Outros Profissionais da Saúde</v>
          </cell>
          <cell r="G179" t="str">
            <v>2235-05</v>
          </cell>
          <cell r="H179">
            <v>45231</v>
          </cell>
          <cell r="I179">
            <v>0</v>
          </cell>
          <cell r="J179">
            <v>233.98</v>
          </cell>
          <cell r="K179">
            <v>0</v>
          </cell>
          <cell r="L179">
            <v>247.39879999999999</v>
          </cell>
          <cell r="M179">
            <v>3.05</v>
          </cell>
          <cell r="O179">
            <v>3.65</v>
          </cell>
          <cell r="P179">
            <v>0</v>
          </cell>
          <cell r="R179">
            <v>202.79</v>
          </cell>
          <cell r="S179">
            <v>122.12</v>
          </cell>
          <cell r="U179">
            <v>120.26</v>
          </cell>
          <cell r="V179">
            <v>0</v>
          </cell>
          <cell r="X179" t="str">
            <v>AUXILIO CRECHE</v>
          </cell>
          <cell r="Y179">
            <v>0</v>
          </cell>
          <cell r="Z179">
            <v>0</v>
          </cell>
        </row>
        <row r="180">
          <cell r="C180" t="str">
            <v>UPA TORRÕES - C.G 009/2022</v>
          </cell>
          <cell r="E180" t="str">
            <v>SILVANA DA SILVA ROSA</v>
          </cell>
          <cell r="F180" t="str">
            <v>2 - Outros Profissionais da Saúde</v>
          </cell>
          <cell r="G180" t="str">
            <v>2235-05</v>
          </cell>
          <cell r="H180">
            <v>45231</v>
          </cell>
          <cell r="I180">
            <v>0</v>
          </cell>
          <cell r="J180">
            <v>225.18</v>
          </cell>
          <cell r="K180">
            <v>0</v>
          </cell>
          <cell r="L180">
            <v>247.39879999999999</v>
          </cell>
          <cell r="M180">
            <v>3.05</v>
          </cell>
          <cell r="O180">
            <v>3.65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TORRÕES - C.G 009/2022</v>
          </cell>
          <cell r="E181" t="str">
            <v>SOLANGE MARIA DE FRANCA</v>
          </cell>
          <cell r="F181" t="str">
            <v>2 - Outros Profissionais da Saúde</v>
          </cell>
          <cell r="G181" t="str">
            <v>3222-05</v>
          </cell>
          <cell r="H181">
            <v>45231</v>
          </cell>
          <cell r="I181">
            <v>0</v>
          </cell>
          <cell r="J181">
            <v>162.62</v>
          </cell>
          <cell r="K181">
            <v>0</v>
          </cell>
          <cell r="L181">
            <v>247.39879999999999</v>
          </cell>
          <cell r="M181">
            <v>6.6</v>
          </cell>
          <cell r="O181">
            <v>2.15</v>
          </cell>
          <cell r="P181">
            <v>0</v>
          </cell>
          <cell r="R181">
            <v>251.99</v>
          </cell>
          <cell r="S181">
            <v>79.8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TORRÕES - C.G 009/2022</v>
          </cell>
          <cell r="E182" t="str">
            <v>TACIANA DE MOURA VELOSO</v>
          </cell>
          <cell r="F182" t="str">
            <v>2 - Outros Profissionais da Saúde</v>
          </cell>
          <cell r="G182" t="str">
            <v>2235-05</v>
          </cell>
          <cell r="H182">
            <v>45231</v>
          </cell>
          <cell r="I182">
            <v>0</v>
          </cell>
          <cell r="J182">
            <v>233.98</v>
          </cell>
          <cell r="K182">
            <v>0</v>
          </cell>
          <cell r="L182">
            <v>247.39879999999999</v>
          </cell>
          <cell r="M182">
            <v>3.05</v>
          </cell>
          <cell r="O182">
            <v>3.65</v>
          </cell>
          <cell r="P182">
            <v>0</v>
          </cell>
          <cell r="R182">
            <v>0</v>
          </cell>
          <cell r="S182">
            <v>0</v>
          </cell>
          <cell r="U182">
            <v>120.26</v>
          </cell>
          <cell r="V182">
            <v>0</v>
          </cell>
          <cell r="X182" t="str">
            <v>AUXILIO CRECHE</v>
          </cell>
          <cell r="Y182">
            <v>0</v>
          </cell>
          <cell r="Z182">
            <v>0</v>
          </cell>
        </row>
        <row r="183">
          <cell r="C183" t="str">
            <v>UPA TORRÕES - C.G 009/2022</v>
          </cell>
          <cell r="E183" t="str">
            <v>THALITA PEREIRA LOPES</v>
          </cell>
          <cell r="F183" t="str">
            <v>2 - Outros Profissionais da Saúde</v>
          </cell>
          <cell r="G183" t="str">
            <v>2235-05</v>
          </cell>
          <cell r="H183">
            <v>45231</v>
          </cell>
          <cell r="I183">
            <v>0</v>
          </cell>
          <cell r="J183">
            <v>205.76</v>
          </cell>
          <cell r="K183">
            <v>0</v>
          </cell>
          <cell r="L183">
            <v>0</v>
          </cell>
          <cell r="M183">
            <v>0</v>
          </cell>
          <cell r="O183">
            <v>3.65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C.G 009/2022</v>
          </cell>
          <cell r="E184" t="str">
            <v>THALYTA DO NASCIMENTO SILVA</v>
          </cell>
          <cell r="F184" t="str">
            <v>2 - Outros Profissionais da Saúde</v>
          </cell>
          <cell r="G184" t="str">
            <v>3222-05</v>
          </cell>
          <cell r="H184">
            <v>45231</v>
          </cell>
          <cell r="I184">
            <v>0</v>
          </cell>
          <cell r="J184">
            <v>162.62</v>
          </cell>
          <cell r="K184">
            <v>0</v>
          </cell>
          <cell r="L184">
            <v>247.39879999999999</v>
          </cell>
          <cell r="M184">
            <v>6.6</v>
          </cell>
          <cell r="O184">
            <v>2.15</v>
          </cell>
          <cell r="P184">
            <v>0</v>
          </cell>
          <cell r="R184">
            <v>0</v>
          </cell>
          <cell r="S184">
            <v>0</v>
          </cell>
          <cell r="U184">
            <v>77.55</v>
          </cell>
          <cell r="V184">
            <v>0</v>
          </cell>
          <cell r="X184" t="str">
            <v>AUXILIO CRECHE</v>
          </cell>
          <cell r="Y184">
            <v>0</v>
          </cell>
          <cell r="Z184">
            <v>0</v>
          </cell>
        </row>
        <row r="185">
          <cell r="C185" t="str">
            <v>UPA TORRÕES - C.G 009/2022</v>
          </cell>
          <cell r="E185" t="str">
            <v>TICIANE BARROS DE LIRA COSTA</v>
          </cell>
          <cell r="F185" t="str">
            <v>2 - Outros Profissionais da Saúde</v>
          </cell>
          <cell r="G185" t="str">
            <v>2235-05</v>
          </cell>
          <cell r="H185">
            <v>45231</v>
          </cell>
          <cell r="I185">
            <v>0</v>
          </cell>
          <cell r="J185">
            <v>215.65</v>
          </cell>
          <cell r="K185">
            <v>0</v>
          </cell>
          <cell r="L185">
            <v>247.39879999999999</v>
          </cell>
          <cell r="M185">
            <v>2.6</v>
          </cell>
          <cell r="O185">
            <v>3.65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C.G 009/2022</v>
          </cell>
          <cell r="E186" t="str">
            <v>TULLIO CEZAR BARROS MIRANDA</v>
          </cell>
          <cell r="F186" t="str">
            <v>2 - Outros Profissionais da Saúde</v>
          </cell>
          <cell r="G186" t="str">
            <v>2235-05</v>
          </cell>
          <cell r="H186">
            <v>45231</v>
          </cell>
          <cell r="I186">
            <v>0</v>
          </cell>
          <cell r="J186">
            <v>199.95</v>
          </cell>
          <cell r="K186">
            <v>0</v>
          </cell>
          <cell r="L186">
            <v>247.39879999999999</v>
          </cell>
          <cell r="M186">
            <v>3.05</v>
          </cell>
          <cell r="O186">
            <v>3.65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TORRÕES - C.G 009/2022</v>
          </cell>
          <cell r="E187" t="str">
            <v>VALQUIRIA SILVA SANTOS</v>
          </cell>
          <cell r="F187" t="str">
            <v>2 - Outros Profissionais da Saúde</v>
          </cell>
          <cell r="G187" t="str">
            <v>3222-05</v>
          </cell>
          <cell r="H187">
            <v>45231</v>
          </cell>
          <cell r="I187">
            <v>0</v>
          </cell>
          <cell r="J187">
            <v>217.02</v>
          </cell>
          <cell r="K187">
            <v>0</v>
          </cell>
          <cell r="L187">
            <v>0</v>
          </cell>
          <cell r="M187">
            <v>0</v>
          </cell>
          <cell r="O187">
            <v>2.15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TORRÕES - C.G 009/2022</v>
          </cell>
          <cell r="E188" t="str">
            <v>VANESSA MARIA CHAGAS DA SILVA</v>
          </cell>
          <cell r="F188" t="str">
            <v>2 - Outros Profissionais da Saúde</v>
          </cell>
          <cell r="G188" t="str">
            <v>2235-05</v>
          </cell>
          <cell r="H188">
            <v>45231</v>
          </cell>
          <cell r="I188">
            <v>0</v>
          </cell>
          <cell r="J188">
            <v>241.02</v>
          </cell>
          <cell r="K188">
            <v>0</v>
          </cell>
          <cell r="L188">
            <v>247.39879999999999</v>
          </cell>
          <cell r="M188">
            <v>3.05</v>
          </cell>
          <cell r="O188">
            <v>3.65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C.G 009/2022</v>
          </cell>
          <cell r="E189" t="str">
            <v>VERA LUCIA GOUVEIA BERNARDO</v>
          </cell>
          <cell r="F189" t="str">
            <v>2 - Outros Profissionais da Saúde</v>
          </cell>
          <cell r="G189" t="str">
            <v>3222-05</v>
          </cell>
          <cell r="H189">
            <v>45231</v>
          </cell>
          <cell r="I189">
            <v>0</v>
          </cell>
          <cell r="J189">
            <v>135.53</v>
          </cell>
          <cell r="K189">
            <v>0</v>
          </cell>
          <cell r="L189">
            <v>247.39879999999999</v>
          </cell>
          <cell r="M189">
            <v>6.6</v>
          </cell>
          <cell r="O189">
            <v>2.15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C.G 009/2022</v>
          </cell>
          <cell r="E190" t="str">
            <v>VIRGINIA MACHADO MOTA SILVEIRA</v>
          </cell>
          <cell r="F190" t="str">
            <v>2 - Outros Profissionais da Saúde</v>
          </cell>
          <cell r="G190" t="str">
            <v>2235-05</v>
          </cell>
          <cell r="H190">
            <v>45231</v>
          </cell>
          <cell r="I190">
            <v>0</v>
          </cell>
          <cell r="J190">
            <v>208.9</v>
          </cell>
          <cell r="K190">
            <v>0</v>
          </cell>
          <cell r="L190">
            <v>247.39879999999999</v>
          </cell>
          <cell r="M190">
            <v>3.05</v>
          </cell>
          <cell r="O190">
            <v>3.65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TORRÕES - C.G 009/2022</v>
          </cell>
          <cell r="E191" t="str">
            <v>VIVIANE DA COSTA LINS PEDROSO</v>
          </cell>
          <cell r="F191" t="str">
            <v>2 - Outros Profissionais da Saúde</v>
          </cell>
          <cell r="G191" t="str">
            <v>2516-05</v>
          </cell>
          <cell r="H191">
            <v>45231</v>
          </cell>
          <cell r="I191">
            <v>0</v>
          </cell>
          <cell r="J191">
            <v>266.82</v>
          </cell>
          <cell r="K191">
            <v>0</v>
          </cell>
          <cell r="L191">
            <v>247.39879999999999</v>
          </cell>
          <cell r="M191">
            <v>6.6</v>
          </cell>
          <cell r="O191">
            <v>2.15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C.G 009/2022</v>
          </cell>
          <cell r="E192" t="str">
            <v>WASHINGTON ERNANE DE SOUZA</v>
          </cell>
          <cell r="F192" t="str">
            <v>2 - Outros Profissionais da Saúde</v>
          </cell>
          <cell r="G192" t="str">
            <v>3222-05</v>
          </cell>
          <cell r="H192">
            <v>45231</v>
          </cell>
          <cell r="I192">
            <v>0</v>
          </cell>
          <cell r="J192">
            <v>131.53</v>
          </cell>
          <cell r="K192">
            <v>0</v>
          </cell>
          <cell r="L192">
            <v>247.39879999999999</v>
          </cell>
          <cell r="M192">
            <v>6.6</v>
          </cell>
          <cell r="O192">
            <v>2.15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TORRÕES - C.G 009/2022</v>
          </cell>
          <cell r="E193" t="str">
            <v>WEIDSON DE SOUZA MARTINS</v>
          </cell>
          <cell r="F193" t="str">
            <v>2 - Outros Profissionais da Saúde</v>
          </cell>
          <cell r="G193" t="str">
            <v>3222-05</v>
          </cell>
          <cell r="H193">
            <v>45231</v>
          </cell>
          <cell r="I193">
            <v>0</v>
          </cell>
          <cell r="J193">
            <v>143.66999999999999</v>
          </cell>
          <cell r="K193">
            <v>0</v>
          </cell>
          <cell r="L193">
            <v>247.39879999999999</v>
          </cell>
          <cell r="M193">
            <v>6.6</v>
          </cell>
          <cell r="O193">
            <v>2.15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TORRÕES - C.G 009/2022</v>
          </cell>
          <cell r="E194" t="str">
            <v>WENDEL VALENTE DO LAGO</v>
          </cell>
          <cell r="F194" t="str">
            <v>2 - Outros Profissionais da Saúde</v>
          </cell>
          <cell r="G194" t="str">
            <v>7664-20</v>
          </cell>
          <cell r="H194">
            <v>45231</v>
          </cell>
          <cell r="I194">
            <v>0</v>
          </cell>
          <cell r="J194">
            <v>249.75</v>
          </cell>
          <cell r="K194">
            <v>0</v>
          </cell>
          <cell r="L194">
            <v>247.39879999999999</v>
          </cell>
          <cell r="M194">
            <v>6.6</v>
          </cell>
          <cell r="O194">
            <v>2.15</v>
          </cell>
          <cell r="P194">
            <v>0</v>
          </cell>
          <cell r="R194">
            <v>71.59</v>
          </cell>
          <cell r="S194">
            <v>65.599999999999994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TORRÕES - C.G 009/2022</v>
          </cell>
          <cell r="E195" t="str">
            <v>WENDERSON MARINHO SOARES</v>
          </cell>
          <cell r="F195" t="str">
            <v>2 - Outros Profissionais da Saúde</v>
          </cell>
          <cell r="G195" t="str">
            <v>5151-10</v>
          </cell>
          <cell r="H195">
            <v>45231</v>
          </cell>
          <cell r="I195">
            <v>0</v>
          </cell>
          <cell r="J195">
            <v>130.5</v>
          </cell>
          <cell r="K195">
            <v>0</v>
          </cell>
          <cell r="L195">
            <v>247.39879999999999</v>
          </cell>
          <cell r="M195">
            <v>6.6</v>
          </cell>
          <cell r="O195">
            <v>2.15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TORRÕES - C.G 009/2022</v>
          </cell>
          <cell r="E196" t="str">
            <v>WILSON ALBUQUERQUE FRANCA</v>
          </cell>
          <cell r="F196" t="str">
            <v>2 - Outros Profissionais da Saúde</v>
          </cell>
          <cell r="G196" t="str">
            <v>5151-10</v>
          </cell>
          <cell r="H196">
            <v>45231</v>
          </cell>
          <cell r="I196">
            <v>0</v>
          </cell>
          <cell r="J196">
            <v>154.63999999999999</v>
          </cell>
          <cell r="K196">
            <v>0</v>
          </cell>
          <cell r="L196">
            <v>247.39879999999999</v>
          </cell>
          <cell r="M196">
            <v>6.6</v>
          </cell>
          <cell r="O196">
            <v>2.15</v>
          </cell>
          <cell r="P196">
            <v>0</v>
          </cell>
          <cell r="R196">
            <v>251.99</v>
          </cell>
          <cell r="S196">
            <v>81.09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TORRÕES - C.G 009/2022</v>
          </cell>
          <cell r="E197" t="str">
            <v>MARIA SUZANA DE CRASTO SANTANA</v>
          </cell>
          <cell r="F197" t="str">
            <v>2 - Outros Profissionais da Saúde</v>
          </cell>
          <cell r="G197" t="str">
            <v>3222-05</v>
          </cell>
          <cell r="H197">
            <v>45231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4202D-25E0-4DAE-9301-96161624B30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9767633000870</v>
      </c>
      <c r="B3" s="9" t="str">
        <f>'[1]TCE - ANEXO III - Preencher'!C12</f>
        <v>UPA TORRÕES - C.G 009/2022</v>
      </c>
      <c r="C3" s="10"/>
      <c r="D3" s="11" t="str">
        <f>'[1]TCE - ANEXO III - Preencher'!E12</f>
        <v>ANNA JULIA MOURA MACHADO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45231</v>
      </c>
      <c r="H3" s="14">
        <f>'[1]TCE - ANEXO III - Preencher'!I12</f>
        <v>0</v>
      </c>
      <c r="I3" s="14">
        <f>'[1]TCE - ANEXO III - Preencher'!J12</f>
        <v>12.91</v>
      </c>
      <c r="J3" s="14">
        <f>'[1]TCE - ANEXO III - Preencher'!K12</f>
        <v>0</v>
      </c>
      <c r="K3" s="15">
        <f>'[1]TCE - ANEXO III - Preencher'!L12</f>
        <v>247.39879999999999</v>
      </c>
      <c r="L3" s="15">
        <f>'[1]TCE - ANEXO III - Preencher'!M12</f>
        <v>6.6</v>
      </c>
      <c r="M3" s="15">
        <f>K3-L3</f>
        <v>240.7988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350.39</v>
      </c>
      <c r="R3" s="15">
        <f>'[1]TCE - ANEXO III - Preencher'!S12</f>
        <v>37.200000000000003</v>
      </c>
      <c r="S3" s="16">
        <f>Q3-R3</f>
        <v>313.19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569.04880000000003</v>
      </c>
    </row>
    <row r="4" spans="1:28" x14ac:dyDescent="0.2">
      <c r="A4" s="8">
        <f>IFERROR(VLOOKUP(B4,'[1]DADOS (OCULTAR)'!$Q$3:$S$133,3,0),"")</f>
        <v>9767633000870</v>
      </c>
      <c r="B4" s="9" t="str">
        <f>'[1]TCE - ANEXO III - Preencher'!C13</f>
        <v>UPA TORRÕES - C.G 009/2022</v>
      </c>
      <c r="C4" s="10"/>
      <c r="D4" s="11" t="str">
        <f>'[1]TCE - ANEXO III - Preencher'!E13</f>
        <v>ESTER HEVELLYN GONZAGA DE SOUZA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45231</v>
      </c>
      <c r="H4" s="14">
        <f>'[1]TCE - ANEXO III - Preencher'!I13</f>
        <v>0</v>
      </c>
      <c r="I4" s="14">
        <f>'[1]TCE - ANEXO III - Preencher'!J13</f>
        <v>12.91</v>
      </c>
      <c r="J4" s="14">
        <f>'[1]TCE - ANEXO III - Preencher'!K13</f>
        <v>0</v>
      </c>
      <c r="K4" s="15">
        <f>'[1]TCE - ANEXO III - Preencher'!L13</f>
        <v>247.39879999999999</v>
      </c>
      <c r="L4" s="15">
        <f>'[1]TCE - ANEXO III - Preencher'!M13</f>
        <v>6.6</v>
      </c>
      <c r="M4" s="15">
        <f t="shared" ref="M4:M67" si="1">K4-L4</f>
        <v>240.7988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350.39</v>
      </c>
      <c r="R4" s="15">
        <f>'[1]TCE - ANEXO III - Preencher'!S13</f>
        <v>37.200000000000003</v>
      </c>
      <c r="S4" s="16">
        <f t="shared" ref="S4:S67" si="3">Q4-R4</f>
        <v>313.19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569.04880000000003</v>
      </c>
    </row>
    <row r="5" spans="1:28" x14ac:dyDescent="0.2">
      <c r="A5" s="8">
        <f>IFERROR(VLOOKUP(B5,'[1]DADOS (OCULTAR)'!$Q$3:$S$133,3,0),"")</f>
        <v>9767633000870</v>
      </c>
      <c r="B5" s="9" t="str">
        <f>'[1]TCE - ANEXO III - Preencher'!C14</f>
        <v>UPA TORRÕES - C.G 009/2022</v>
      </c>
      <c r="C5" s="10"/>
      <c r="D5" s="11" t="str">
        <f>'[1]TCE - ANEXO III - Preencher'!E14</f>
        <v>LAYSA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45231</v>
      </c>
      <c r="H5" s="14">
        <f>'[1]TCE - ANEXO III - Preencher'!I14</f>
        <v>0</v>
      </c>
      <c r="I5" s="14">
        <f>'[1]TCE - ANEXO III - Preencher'!J14</f>
        <v>12.92</v>
      </c>
      <c r="J5" s="14">
        <f>'[1]TCE - ANEXO III - Preencher'!K14</f>
        <v>0</v>
      </c>
      <c r="K5" s="15">
        <f>'[1]TCE - ANEXO III - Preencher'!L14</f>
        <v>247.39879999999999</v>
      </c>
      <c r="L5" s="15">
        <f>'[1]TCE - ANEXO III - Preencher'!M14</f>
        <v>6.6</v>
      </c>
      <c r="M5" s="15">
        <f t="shared" si="1"/>
        <v>240.7988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350.39</v>
      </c>
      <c r="R5" s="15">
        <f>'[1]TCE - ANEXO III - Preencher'!S14</f>
        <v>37.200000000000003</v>
      </c>
      <c r="S5" s="16">
        <f t="shared" si="3"/>
        <v>313.19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569.05880000000002</v>
      </c>
    </row>
    <row r="6" spans="1:28" x14ac:dyDescent="0.2">
      <c r="A6" s="8">
        <f>IFERROR(VLOOKUP(B6,'[1]DADOS (OCULTAR)'!$Q$3:$S$133,3,0),"")</f>
        <v>9767633000870</v>
      </c>
      <c r="B6" s="9" t="str">
        <f>'[1]TCE - ANEXO III - Preencher'!C15</f>
        <v>UPA TORRÕES - C.G 009/2022</v>
      </c>
      <c r="C6" s="10"/>
      <c r="D6" s="11" t="str">
        <f>'[1]TCE - ANEXO III - Preencher'!E15</f>
        <v>ALEX FERREIRA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4141-05</v>
      </c>
      <c r="G6" s="13">
        <f>IF('[1]TCE - ANEXO III - Preencher'!H15="","",'[1]TCE - ANEXO III - Preencher'!H15)</f>
        <v>45231</v>
      </c>
      <c r="H6" s="14">
        <f>'[1]TCE - ANEXO III - Preencher'!I15</f>
        <v>0</v>
      </c>
      <c r="I6" s="14">
        <f>'[1]TCE - ANEXO III - Preencher'!J15</f>
        <v>142.85</v>
      </c>
      <c r="J6" s="14">
        <f>'[1]TCE - ANEXO III - Preencher'!K15</f>
        <v>0</v>
      </c>
      <c r="K6" s="15">
        <f>'[1]TCE - ANEXO III - Preencher'!L15</f>
        <v>247.39879999999999</v>
      </c>
      <c r="L6" s="15">
        <f>'[1]TCE - ANEXO III - Preencher'!M15</f>
        <v>6.6</v>
      </c>
      <c r="M6" s="15">
        <f t="shared" si="1"/>
        <v>240.7988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333.99</v>
      </c>
      <c r="R6" s="15">
        <f>'[1]TCE - ANEXO III - Preencher'!S15</f>
        <v>104.94</v>
      </c>
      <c r="S6" s="16">
        <f t="shared" si="3"/>
        <v>229.05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614.84879999999998</v>
      </c>
    </row>
    <row r="7" spans="1:28" x14ac:dyDescent="0.2">
      <c r="A7" s="8">
        <f>IFERROR(VLOOKUP(B7,'[1]DADOS (OCULTAR)'!$Q$3:$S$133,3,0),"")</f>
        <v>9767633000870</v>
      </c>
      <c r="B7" s="9" t="str">
        <f>'[1]TCE - ANEXO III - Preencher'!C16</f>
        <v>UPA TORRÕES - C.G 009/2022</v>
      </c>
      <c r="C7" s="10"/>
      <c r="D7" s="11" t="str">
        <f>'[1]TCE - ANEXO III - Preencher'!E16</f>
        <v>ANA CAROLINA CYSNEIROS DE BORBA MARANHAO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45231</v>
      </c>
      <c r="H7" s="14">
        <f>'[1]TCE - ANEXO III - Preencher'!I16</f>
        <v>0</v>
      </c>
      <c r="I7" s="14">
        <f>'[1]TCE - ANEXO III - Preencher'!J16</f>
        <v>130.51</v>
      </c>
      <c r="J7" s="14">
        <f>'[1]TCE - ANEXO III - Preencher'!K16</f>
        <v>0</v>
      </c>
      <c r="K7" s="15">
        <f>'[1]TCE - ANEXO III - Preencher'!L16</f>
        <v>247.39879999999999</v>
      </c>
      <c r="L7" s="15">
        <f>'[1]TCE - ANEXO III - Preencher'!M16</f>
        <v>6.6</v>
      </c>
      <c r="M7" s="15">
        <f t="shared" si="1"/>
        <v>240.7988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296.99</v>
      </c>
      <c r="R7" s="15">
        <f>'[1]TCE - ANEXO III - Preencher'!S16</f>
        <v>81.09</v>
      </c>
      <c r="S7" s="16">
        <f t="shared" si="3"/>
        <v>215.9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589.35879999999997</v>
      </c>
    </row>
    <row r="8" spans="1:28" x14ac:dyDescent="0.2">
      <c r="A8" s="8">
        <f>IFERROR(VLOOKUP(B8,'[1]DADOS (OCULTAR)'!$Q$3:$S$133,3,0),"")</f>
        <v>9767633000870</v>
      </c>
      <c r="B8" s="9" t="str">
        <f>'[1]TCE - ANEXO III - Preencher'!C17</f>
        <v>UPA TORRÕES - C.G 009/2022</v>
      </c>
      <c r="C8" s="10"/>
      <c r="D8" s="11" t="str">
        <f>'[1]TCE - ANEXO III - Preencher'!E17</f>
        <v>ANA KARLA DE SOUZA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45231</v>
      </c>
      <c r="H8" s="14">
        <f>'[1]TCE - ANEXO III - Preencher'!I17</f>
        <v>0</v>
      </c>
      <c r="I8" s="14">
        <f>'[1]TCE - ANEXO III - Preencher'!J17</f>
        <v>293.39999999999998</v>
      </c>
      <c r="J8" s="14">
        <f>'[1]TCE - ANEXO III - Preencher'!K17</f>
        <v>0</v>
      </c>
      <c r="K8" s="15">
        <f>'[1]TCE - ANEXO III - Preencher'!L17</f>
        <v>247.39879999999999</v>
      </c>
      <c r="L8" s="15">
        <f>'[1]TCE - ANEXO III - Preencher'!M17</f>
        <v>3.3</v>
      </c>
      <c r="M8" s="15">
        <f t="shared" si="1"/>
        <v>244.09879999999998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539.64879999999994</v>
      </c>
    </row>
    <row r="9" spans="1:28" x14ac:dyDescent="0.2">
      <c r="A9" s="8">
        <f>IFERROR(VLOOKUP(B9,'[1]DADOS (OCULTAR)'!$Q$3:$S$133,3,0),"")</f>
        <v>9767633000870</v>
      </c>
      <c r="B9" s="9" t="str">
        <f>'[1]TCE - ANEXO III - Preencher'!C18</f>
        <v>UPA TORRÕES - C.G 009/2022</v>
      </c>
      <c r="C9" s="10"/>
      <c r="D9" s="11" t="str">
        <f>'[1]TCE - ANEXO III - Preencher'!E18</f>
        <v>ANDRE CRISTIANO GODE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3132-20</v>
      </c>
      <c r="G9" s="13">
        <f>IF('[1]TCE - ANEXO III - Preencher'!H18="","",'[1]TCE - ANEXO III - Preencher'!H18)</f>
        <v>45231</v>
      </c>
      <c r="H9" s="14">
        <f>'[1]TCE - ANEXO III - Preencher'!I18</f>
        <v>0</v>
      </c>
      <c r="I9" s="14">
        <f>'[1]TCE - ANEXO III - Preencher'!J18</f>
        <v>200</v>
      </c>
      <c r="J9" s="14">
        <f>'[1]TCE - ANEXO III - Preencher'!K18</f>
        <v>0</v>
      </c>
      <c r="K9" s="15">
        <f>'[1]TCE - ANEXO III - Preencher'!L18</f>
        <v>247.39879999999999</v>
      </c>
      <c r="L9" s="15">
        <f>'[1]TCE - ANEXO III - Preencher'!M18</f>
        <v>6.6</v>
      </c>
      <c r="M9" s="15">
        <f t="shared" si="1"/>
        <v>240.7988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442.94880000000001</v>
      </c>
    </row>
    <row r="10" spans="1:28" x14ac:dyDescent="0.2">
      <c r="A10" s="8">
        <f>IFERROR(VLOOKUP(B10,'[1]DADOS (OCULTAR)'!$Q$3:$S$133,3,0),"")</f>
        <v>9767633000870</v>
      </c>
      <c r="B10" s="9" t="str">
        <f>'[1]TCE - ANEXO III - Preencher'!C19</f>
        <v>UPA TORRÕES - C.G 009/2022</v>
      </c>
      <c r="C10" s="10"/>
      <c r="D10" s="11" t="str">
        <f>'[1]TCE - ANEXO III - Preencher'!E19</f>
        <v>AUXILIADORA MENDES DE AGUIAR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5163-45</v>
      </c>
      <c r="G10" s="13">
        <f>IF('[1]TCE - ANEXO III - Preencher'!H19="","",'[1]TCE - ANEXO III - Preencher'!H19)</f>
        <v>45231</v>
      </c>
      <c r="H10" s="14">
        <f>'[1]TCE - ANEXO III - Preencher'!I19</f>
        <v>0</v>
      </c>
      <c r="I10" s="14">
        <f>'[1]TCE - ANEXO III - Preencher'!J19</f>
        <v>151.22</v>
      </c>
      <c r="J10" s="14">
        <f>'[1]TCE - ANEXO III - Preencher'!K19</f>
        <v>0</v>
      </c>
      <c r="K10" s="15">
        <f>'[1]TCE - ANEXO III - Preencher'!L19</f>
        <v>247.39879999999999</v>
      </c>
      <c r="L10" s="15">
        <f>'[1]TCE - ANEXO III - Preencher'!M19</f>
        <v>6.6</v>
      </c>
      <c r="M10" s="15">
        <f t="shared" si="1"/>
        <v>240.7988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251.99</v>
      </c>
      <c r="R10" s="15">
        <f>'[1]TCE - ANEXO III - Preencher'!S19</f>
        <v>80.89</v>
      </c>
      <c r="S10" s="16">
        <f t="shared" si="3"/>
        <v>171.10000000000002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565.26880000000006</v>
      </c>
    </row>
    <row r="11" spans="1:28" x14ac:dyDescent="0.2">
      <c r="A11" s="8">
        <f>IFERROR(VLOOKUP(B11,'[1]DADOS (OCULTAR)'!$Q$3:$S$133,3,0),"")</f>
        <v>9767633000870</v>
      </c>
      <c r="B11" s="9" t="str">
        <f>'[1]TCE - ANEXO III - Preencher'!C20</f>
        <v>UPA TORRÕES - C.G 009/2022</v>
      </c>
      <c r="C11" s="10"/>
      <c r="D11" s="11" t="str">
        <f>'[1]TCE - ANEXO III - Preencher'!E20</f>
        <v>CALINE CARLA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4110-05</v>
      </c>
      <c r="G11" s="13">
        <f>IF('[1]TCE - ANEXO III - Preencher'!H20="","",'[1]TCE - ANEXO III - Preencher'!H20)</f>
        <v>45231</v>
      </c>
      <c r="H11" s="14">
        <f>'[1]TCE - ANEXO III - Preencher'!I20</f>
        <v>0</v>
      </c>
      <c r="I11" s="14">
        <f>'[1]TCE - ANEXO III - Preencher'!J20</f>
        <v>167.44</v>
      </c>
      <c r="J11" s="14">
        <f>'[1]TCE - ANEXO III - Preencher'!K20</f>
        <v>0</v>
      </c>
      <c r="K11" s="15">
        <f>'[1]TCE - ANEXO III - Preencher'!L20</f>
        <v>247.39879999999999</v>
      </c>
      <c r="L11" s="15">
        <f>'[1]TCE - ANEXO III - Preencher'!M20</f>
        <v>3.3</v>
      </c>
      <c r="M11" s="15">
        <f t="shared" si="1"/>
        <v>244.09879999999998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413.68879999999996</v>
      </c>
    </row>
    <row r="12" spans="1:28" x14ac:dyDescent="0.2">
      <c r="A12" s="8">
        <f>IFERROR(VLOOKUP(B12,'[1]DADOS (OCULTAR)'!$Q$3:$S$133,3,0),"")</f>
        <v>9767633000870</v>
      </c>
      <c r="B12" s="9" t="str">
        <f>'[1]TCE - ANEXO III - Preencher'!C21</f>
        <v>UPA TORRÕES - C.G 009/2022</v>
      </c>
      <c r="C12" s="10"/>
      <c r="D12" s="11" t="str">
        <f>'[1]TCE - ANEXO III - Preencher'!E21</f>
        <v>CELEIDA MARIA FEITOSA DO NASCIMENTO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4110-05</v>
      </c>
      <c r="G12" s="13">
        <f>IF('[1]TCE - ANEXO III - Preencher'!H21="","",'[1]TCE - ANEXO III - Preencher'!H21)</f>
        <v>45231</v>
      </c>
      <c r="H12" s="14">
        <f>'[1]TCE - ANEXO III - Preencher'!I21</f>
        <v>0</v>
      </c>
      <c r="I12" s="14">
        <f>'[1]TCE - ANEXO III - Preencher'!J21</f>
        <v>158.13999999999999</v>
      </c>
      <c r="J12" s="14">
        <f>'[1]TCE - ANEXO III - Preencher'!K21</f>
        <v>0</v>
      </c>
      <c r="K12" s="15">
        <f>'[1]TCE - ANEXO III - Preencher'!L21</f>
        <v>247.39879999999999</v>
      </c>
      <c r="L12" s="15">
        <f>'[1]TCE - ANEXO III - Preencher'!M21</f>
        <v>6.6</v>
      </c>
      <c r="M12" s="15">
        <f t="shared" si="1"/>
        <v>240.7988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401.08879999999999</v>
      </c>
    </row>
    <row r="13" spans="1:28" x14ac:dyDescent="0.2">
      <c r="A13" s="8">
        <f>IFERROR(VLOOKUP(B13,'[1]DADOS (OCULTAR)'!$Q$3:$S$133,3,0),"")</f>
        <v>9767633000870</v>
      </c>
      <c r="B13" s="9" t="str">
        <f>'[1]TCE - ANEXO III - Preencher'!C22</f>
        <v>UPA TORRÕES - C.G 009/2022</v>
      </c>
      <c r="C13" s="10"/>
      <c r="D13" s="11" t="str">
        <f>'[1]TCE - ANEXO III - Preencher'!E22</f>
        <v>CICERO FLAVIO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7823-20</v>
      </c>
      <c r="G13" s="13">
        <f>IF('[1]TCE - ANEXO III - Preencher'!H22="","",'[1]TCE - ANEXO III - Preencher'!H22)</f>
        <v>45231</v>
      </c>
      <c r="H13" s="14">
        <f>'[1]TCE - ANEXO III - Preencher'!I22</f>
        <v>0</v>
      </c>
      <c r="I13" s="14">
        <f>'[1]TCE - ANEXO III - Preencher'!J22</f>
        <v>144.34</v>
      </c>
      <c r="J13" s="14">
        <f>'[1]TCE - ANEXO III - Preencher'!K22</f>
        <v>0</v>
      </c>
      <c r="K13" s="15">
        <f>'[1]TCE - ANEXO III - Preencher'!L22</f>
        <v>247.39879999999999</v>
      </c>
      <c r="L13" s="15">
        <f>'[1]TCE - ANEXO III - Preencher'!M22</f>
        <v>6.6</v>
      </c>
      <c r="M13" s="15">
        <f t="shared" si="1"/>
        <v>240.7988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252.03700000000001</v>
      </c>
      <c r="R13" s="15">
        <f>'[1]TCE - ANEXO III - Preencher'!S22</f>
        <v>90.67</v>
      </c>
      <c r="S13" s="16">
        <f t="shared" si="3"/>
        <v>161.36700000000002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548.6558</v>
      </c>
    </row>
    <row r="14" spans="1:28" x14ac:dyDescent="0.2">
      <c r="A14" s="8">
        <f>IFERROR(VLOOKUP(B14,'[1]DADOS (OCULTAR)'!$Q$3:$S$133,3,0),"")</f>
        <v>9767633000870</v>
      </c>
      <c r="B14" s="9" t="str">
        <f>'[1]TCE - ANEXO III - Preencher'!C23</f>
        <v>UPA TORRÕES - C.G 009/2022</v>
      </c>
      <c r="C14" s="10"/>
      <c r="D14" s="11" t="str">
        <f>'[1]TCE - ANEXO III - Preencher'!E23</f>
        <v>ELISANGELA LOPES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4221-05</v>
      </c>
      <c r="G14" s="13">
        <f>IF('[1]TCE - ANEXO III - Preencher'!H23="","",'[1]TCE - ANEXO III - Preencher'!H23)</f>
        <v>45231</v>
      </c>
      <c r="H14" s="14">
        <f>'[1]TCE - ANEXO III - Preencher'!I23</f>
        <v>0</v>
      </c>
      <c r="I14" s="14">
        <f>'[1]TCE - ANEXO III - Preencher'!J23</f>
        <v>156.35</v>
      </c>
      <c r="J14" s="14">
        <f>'[1]TCE - ANEXO III - Preencher'!K23</f>
        <v>0</v>
      </c>
      <c r="K14" s="15">
        <f>'[1]TCE - ANEXO III - Preencher'!L23</f>
        <v>247.39879999999999</v>
      </c>
      <c r="L14" s="15">
        <f>'[1]TCE - ANEXO III - Preencher'!M23</f>
        <v>6.6</v>
      </c>
      <c r="M14" s="15">
        <f t="shared" si="1"/>
        <v>240.7988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251.99</v>
      </c>
      <c r="R14" s="15">
        <f>'[1]TCE - ANEXO III - Preencher'!S23</f>
        <v>81.09</v>
      </c>
      <c r="S14" s="16">
        <f t="shared" si="3"/>
        <v>170.9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570.19880000000001</v>
      </c>
    </row>
    <row r="15" spans="1:28" x14ac:dyDescent="0.2">
      <c r="A15" s="8">
        <f>IFERROR(VLOOKUP(B15,'[1]DADOS (OCULTAR)'!$Q$3:$S$133,3,0),"")</f>
        <v>9767633000870</v>
      </c>
      <c r="B15" s="9" t="str">
        <f>'[1]TCE - ANEXO III - Preencher'!C24</f>
        <v>UPA TORRÕES - C.G 009/2022</v>
      </c>
      <c r="C15" s="10"/>
      <c r="D15" s="11" t="str">
        <f>'[1]TCE - ANEXO III - Preencher'!E24</f>
        <v>ELVSON ROBERTO DE OLIVEIRA JUNIOR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4110-05</v>
      </c>
      <c r="G15" s="13">
        <f>IF('[1]TCE - ANEXO III - Preencher'!H24="","",'[1]TCE - ANEXO III - Preencher'!H24)</f>
        <v>45231</v>
      </c>
      <c r="H15" s="14">
        <f>'[1]TCE - ANEXO III - Preencher'!I24</f>
        <v>0</v>
      </c>
      <c r="I15" s="14">
        <f>'[1]TCE - ANEXO III - Preencher'!J24</f>
        <v>151.58000000000001</v>
      </c>
      <c r="J15" s="14">
        <f>'[1]TCE - ANEXO III - Preencher'!K24</f>
        <v>0</v>
      </c>
      <c r="K15" s="15">
        <f>'[1]TCE - ANEXO III - Preencher'!L24</f>
        <v>247.39879999999999</v>
      </c>
      <c r="L15" s="15">
        <f>'[1]TCE - ANEXO III - Preencher'!M24</f>
        <v>6.6</v>
      </c>
      <c r="M15" s="15">
        <f t="shared" si="1"/>
        <v>240.7988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170.03700000000001</v>
      </c>
      <c r="R15" s="15">
        <f>'[1]TCE - ANEXO III - Preencher'!S24</f>
        <v>104.94</v>
      </c>
      <c r="S15" s="16">
        <f t="shared" si="3"/>
        <v>65.097000000000008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459.62580000000003</v>
      </c>
    </row>
    <row r="16" spans="1:28" x14ac:dyDescent="0.2">
      <c r="A16" s="8">
        <f>IFERROR(VLOOKUP(B16,'[1]DADOS (OCULTAR)'!$Q$3:$S$133,3,0),"")</f>
        <v>9767633000870</v>
      </c>
      <c r="B16" s="9" t="str">
        <f>'[1]TCE - ANEXO III - Preencher'!C25</f>
        <v>UPA TORRÕES - C.G 009/2022</v>
      </c>
      <c r="C16" s="10"/>
      <c r="D16" s="11" t="str">
        <f>'[1]TCE - ANEXO III - Preencher'!E25</f>
        <v>ERONILDA DE LIMA FERREIRA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5163-45</v>
      </c>
      <c r="G16" s="13">
        <f>IF('[1]TCE - ANEXO III - Preencher'!H25="","",'[1]TCE - ANEXO III - Preencher'!H25)</f>
        <v>45231</v>
      </c>
      <c r="H16" s="14">
        <f>'[1]TCE - ANEXO III - Preencher'!I25</f>
        <v>0</v>
      </c>
      <c r="I16" s="14">
        <f>'[1]TCE - ANEXO III - Preencher'!J25</f>
        <v>151.22999999999999</v>
      </c>
      <c r="J16" s="14">
        <f>'[1]TCE - ANEXO III - Preencher'!K25</f>
        <v>0</v>
      </c>
      <c r="K16" s="15">
        <f>'[1]TCE - ANEXO III - Preencher'!L25</f>
        <v>247.39879999999999</v>
      </c>
      <c r="L16" s="15">
        <f>'[1]TCE - ANEXO III - Preencher'!M25</f>
        <v>6.6</v>
      </c>
      <c r="M16" s="15">
        <f t="shared" si="1"/>
        <v>240.7988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394.17879999999997</v>
      </c>
    </row>
    <row r="17" spans="1:28" x14ac:dyDescent="0.2">
      <c r="A17" s="8">
        <f>IFERROR(VLOOKUP(B17,'[1]DADOS (OCULTAR)'!$Q$3:$S$133,3,0),"")</f>
        <v>9767633000870</v>
      </c>
      <c r="B17" s="9" t="str">
        <f>'[1]TCE - ANEXO III - Preencher'!C26</f>
        <v>UPA TORRÕES - C.G 009/2022</v>
      </c>
      <c r="C17" s="10"/>
      <c r="D17" s="11" t="str">
        <f>'[1]TCE - ANEXO III - Preencher'!E26</f>
        <v>ESTACIO PESSOA DE MELO JUNIOR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7823-20</v>
      </c>
      <c r="G17" s="13">
        <f>IF('[1]TCE - ANEXO III - Preencher'!H26="","",'[1]TCE - ANEXO III - Preencher'!H26)</f>
        <v>45231</v>
      </c>
      <c r="H17" s="14">
        <f>'[1]TCE - ANEXO III - Preencher'!I26</f>
        <v>0</v>
      </c>
      <c r="I17" s="14">
        <f>'[1]TCE - ANEXO III - Preencher'!J26</f>
        <v>172.74</v>
      </c>
      <c r="J17" s="14">
        <f>'[1]TCE - ANEXO III - Preencher'!K26</f>
        <v>0</v>
      </c>
      <c r="K17" s="15">
        <f>'[1]TCE - ANEXO III - Preencher'!L26</f>
        <v>247.39879999999999</v>
      </c>
      <c r="L17" s="15">
        <f>'[1]TCE - ANEXO III - Preencher'!M26</f>
        <v>6.6</v>
      </c>
      <c r="M17" s="15">
        <f t="shared" si="1"/>
        <v>240.7988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415.68880000000001</v>
      </c>
    </row>
    <row r="18" spans="1:28" x14ac:dyDescent="0.2">
      <c r="A18" s="8">
        <f>IFERROR(VLOOKUP(B18,'[1]DADOS (OCULTAR)'!$Q$3:$S$133,3,0),"")</f>
        <v>9767633000870</v>
      </c>
      <c r="B18" s="9" t="str">
        <f>'[1]TCE - ANEXO III - Preencher'!C27</f>
        <v>UPA TORRÕES - C.G 009/2022</v>
      </c>
      <c r="C18" s="10"/>
      <c r="D18" s="11" t="str">
        <f>'[1]TCE - ANEXO III - Preencher'!E27</f>
        <v>FELIPE SILVA FRAGOSO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2251-25</v>
      </c>
      <c r="G18" s="13">
        <f>IF('[1]TCE - ANEXO III - Preencher'!H27="","",'[1]TCE - ANEXO III - Preencher'!H27)</f>
        <v>45231</v>
      </c>
      <c r="H18" s="14">
        <f>'[1]TCE - ANEXO III - Preencher'!I27</f>
        <v>0</v>
      </c>
      <c r="I18" s="14">
        <f>'[1]TCE - ANEXO III - Preencher'!J27</f>
        <v>942.07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15.69</v>
      </c>
      <c r="O18" s="15">
        <f>'[1]TCE - ANEXO III - Preencher'!P27</f>
        <v>0</v>
      </c>
      <c r="P18" s="16">
        <f t="shared" si="2"/>
        <v>15.69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957.7600000000001</v>
      </c>
    </row>
    <row r="19" spans="1:28" x14ac:dyDescent="0.2">
      <c r="A19" s="8">
        <f>IFERROR(VLOOKUP(B19,'[1]DADOS (OCULTAR)'!$Q$3:$S$133,3,0),"")</f>
        <v>9767633000870</v>
      </c>
      <c r="B19" s="9" t="str">
        <f>'[1]TCE - ANEXO III - Preencher'!C28</f>
        <v>UPA TORRÕES - C.G 009/2022</v>
      </c>
      <c r="C19" s="10"/>
      <c r="D19" s="11" t="str">
        <f>'[1]TCE - ANEXO III - Preencher'!E28</f>
        <v>GABRIEL FRANCA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45231</v>
      </c>
      <c r="H19" s="14">
        <f>'[1]TCE - ANEXO III - Preencher'!I28</f>
        <v>0</v>
      </c>
      <c r="I19" s="14">
        <f>'[1]TCE - ANEXO III - Preencher'!J28</f>
        <v>143.07</v>
      </c>
      <c r="J19" s="14">
        <f>'[1]TCE - ANEXO III - Preencher'!K28</f>
        <v>0</v>
      </c>
      <c r="K19" s="15">
        <f>'[1]TCE - ANEXO III - Preencher'!L28</f>
        <v>247.39879999999999</v>
      </c>
      <c r="L19" s="15">
        <f>'[1]TCE - ANEXO III - Preencher'!M28</f>
        <v>6.6</v>
      </c>
      <c r="M19" s="15">
        <f t="shared" si="1"/>
        <v>240.7988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386.01879999999994</v>
      </c>
    </row>
    <row r="20" spans="1:28" x14ac:dyDescent="0.2">
      <c r="A20" s="8">
        <f>IFERROR(VLOOKUP(B20,'[1]DADOS (OCULTAR)'!$Q$3:$S$133,3,0),"")</f>
        <v>9767633000870</v>
      </c>
      <c r="B20" s="9" t="str">
        <f>'[1]TCE - ANEXO III - Preencher'!C29</f>
        <v>UPA TORRÕES - C.G 009/2022</v>
      </c>
      <c r="C20" s="10"/>
      <c r="D20" s="11" t="str">
        <f>'[1]TCE - ANEXO III - Preencher'!E29</f>
        <v>GEORGIA DE ASSUNCAO MOURA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4101-05</v>
      </c>
      <c r="G20" s="13">
        <f>IF('[1]TCE - ANEXO III - Preencher'!H29="","",'[1]TCE - ANEXO III - Preencher'!H29)</f>
        <v>45231</v>
      </c>
      <c r="H20" s="14">
        <f>'[1]TCE - ANEXO III - Preencher'!I29</f>
        <v>0</v>
      </c>
      <c r="I20" s="14">
        <f>'[1]TCE - ANEXO III - Preencher'!J29</f>
        <v>1177.8500000000001</v>
      </c>
      <c r="J20" s="14">
        <f>'[1]TCE - ANEXO III - Preencher'!K29</f>
        <v>0</v>
      </c>
      <c r="K20" s="15">
        <f>'[1]TCE - ANEXO III - Preencher'!L29</f>
        <v>247.39879999999999</v>
      </c>
      <c r="L20" s="15">
        <f>'[1]TCE - ANEXO III - Preencher'!M29</f>
        <v>6.6</v>
      </c>
      <c r="M20" s="15">
        <f t="shared" si="1"/>
        <v>240.7988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1420.7988000000003</v>
      </c>
    </row>
    <row r="21" spans="1:28" x14ac:dyDescent="0.2">
      <c r="A21" s="8">
        <f>IFERROR(VLOOKUP(B21,'[1]DADOS (OCULTAR)'!$Q$3:$S$133,3,0),"")</f>
        <v>9767633000870</v>
      </c>
      <c r="B21" s="9" t="str">
        <f>'[1]TCE - ANEXO III - Preencher'!C30</f>
        <v>UPA TORRÕES - C.G 009/2022</v>
      </c>
      <c r="C21" s="10"/>
      <c r="D21" s="11" t="str">
        <f>'[1]TCE - ANEXO III - Preencher'!E30</f>
        <v>GLEBSON ELTON DA SILVA ARAUJO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45231</v>
      </c>
      <c r="H21" s="14">
        <f>'[1]TCE - ANEXO III - Preencher'!I30</f>
        <v>0</v>
      </c>
      <c r="I21" s="14">
        <f>'[1]TCE - ANEXO III - Preencher'!J30</f>
        <v>200.93</v>
      </c>
      <c r="J21" s="14">
        <f>'[1]TCE - ANEXO III - Preencher'!K30</f>
        <v>0</v>
      </c>
      <c r="K21" s="15">
        <f>'[1]TCE - ANEXO III - Preencher'!L30</f>
        <v>247.39879999999999</v>
      </c>
      <c r="L21" s="15">
        <f>'[1]TCE - ANEXO III - Preencher'!M30</f>
        <v>6.6</v>
      </c>
      <c r="M21" s="15">
        <f t="shared" si="1"/>
        <v>240.7988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443.87879999999996</v>
      </c>
    </row>
    <row r="22" spans="1:28" x14ac:dyDescent="0.2">
      <c r="A22" s="8">
        <f>IFERROR(VLOOKUP(B22,'[1]DADOS (OCULTAR)'!$Q$3:$S$133,3,0),"")</f>
        <v>9767633000870</v>
      </c>
      <c r="B22" s="9" t="str">
        <f>'[1]TCE - ANEXO III - Preencher'!C31</f>
        <v>UPA TORRÕES - C.G 009/2022</v>
      </c>
      <c r="C22" s="10"/>
      <c r="D22" s="11" t="str">
        <f>'[1]TCE - ANEXO III - Preencher'!E31</f>
        <v>GUMERCINDO SOLANO CARNEIRO DA CUNHA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7823-20</v>
      </c>
      <c r="G22" s="13">
        <f>IF('[1]TCE - ANEXO III - Preencher'!H31="","",'[1]TCE - ANEXO III - Preencher'!H31)</f>
        <v>45231</v>
      </c>
      <c r="H22" s="14">
        <f>'[1]TCE - ANEXO III - Preencher'!I31</f>
        <v>0</v>
      </c>
      <c r="I22" s="14">
        <f>'[1]TCE - ANEXO III - Preencher'!J31</f>
        <v>144.34</v>
      </c>
      <c r="J22" s="14">
        <f>'[1]TCE - ANEXO III - Preencher'!K31</f>
        <v>0</v>
      </c>
      <c r="K22" s="15">
        <f>'[1]TCE - ANEXO III - Preencher'!L31</f>
        <v>247.39879999999999</v>
      </c>
      <c r="L22" s="15">
        <f>'[1]TCE - ANEXO III - Preencher'!M31</f>
        <v>6.6</v>
      </c>
      <c r="M22" s="15">
        <f t="shared" si="1"/>
        <v>240.7988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387.28879999999998</v>
      </c>
    </row>
    <row r="23" spans="1:28" x14ac:dyDescent="0.2">
      <c r="A23" s="8">
        <f>IFERROR(VLOOKUP(B23,'[1]DADOS (OCULTAR)'!$Q$3:$S$133,3,0),"")</f>
        <v>9767633000870</v>
      </c>
      <c r="B23" s="9" t="str">
        <f>'[1]TCE - ANEXO III - Preencher'!C32</f>
        <v>UPA TORRÕES - C.G 009/2022</v>
      </c>
      <c r="C23" s="10"/>
      <c r="D23" s="11" t="str">
        <f>'[1]TCE - ANEXO III - Preencher'!E32</f>
        <v>HAMILTON DUARTE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>
        <f>IF('[1]TCE - ANEXO III - Preencher'!H32="","",'[1]TCE - ANEXO III - Preencher'!H32)</f>
        <v>45231</v>
      </c>
      <c r="H23" s="14">
        <f>'[1]TCE - ANEXO III - Preencher'!I32</f>
        <v>0</v>
      </c>
      <c r="I23" s="14">
        <f>'[1]TCE - ANEXO III - Preencher'!J32</f>
        <v>235.45</v>
      </c>
      <c r="J23" s="14">
        <f>'[1]TCE - ANEXO III - Preencher'!K32</f>
        <v>0</v>
      </c>
      <c r="K23" s="15">
        <f>'[1]TCE - ANEXO III - Preencher'!L32</f>
        <v>247.39879999999999</v>
      </c>
      <c r="L23" s="15">
        <f>'[1]TCE - ANEXO III - Preencher'!M32</f>
        <v>6.6</v>
      </c>
      <c r="M23" s="15">
        <f t="shared" si="1"/>
        <v>240.7988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478.39879999999994</v>
      </c>
    </row>
    <row r="24" spans="1:28" x14ac:dyDescent="0.2">
      <c r="A24" s="8">
        <f>IFERROR(VLOOKUP(B24,'[1]DADOS (OCULTAR)'!$Q$3:$S$133,3,0),"")</f>
        <v>9767633000870</v>
      </c>
      <c r="B24" s="9" t="str">
        <f>'[1]TCE - ANEXO III - Preencher'!C33</f>
        <v>UPA TORRÕES - C.G 009/2022</v>
      </c>
      <c r="C24" s="10"/>
      <c r="D24" s="11" t="str">
        <f>'[1]TCE - ANEXO III - Preencher'!E33</f>
        <v>HELENO ANTONIO DA SILVA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5143-10</v>
      </c>
      <c r="G24" s="13">
        <f>IF('[1]TCE - ANEXO III - Preencher'!H33="","",'[1]TCE - ANEXO III - Preencher'!H33)</f>
        <v>45231</v>
      </c>
      <c r="H24" s="14">
        <f>'[1]TCE - ANEXO III - Preencher'!I33</f>
        <v>0</v>
      </c>
      <c r="I24" s="14">
        <f>'[1]TCE - ANEXO III - Preencher'!J33</f>
        <v>173.18</v>
      </c>
      <c r="J24" s="14">
        <f>'[1]TCE - ANEXO III - Preencher'!K33</f>
        <v>0</v>
      </c>
      <c r="K24" s="15">
        <f>'[1]TCE - ANEXO III - Preencher'!L33</f>
        <v>247.39879999999999</v>
      </c>
      <c r="L24" s="15">
        <f>'[1]TCE - ANEXO III - Preencher'!M33</f>
        <v>6.6</v>
      </c>
      <c r="M24" s="15">
        <f t="shared" si="1"/>
        <v>240.7988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129.04000000000002</v>
      </c>
      <c r="R24" s="15">
        <f>'[1]TCE - ANEXO III - Preencher'!S33</f>
        <v>96.2</v>
      </c>
      <c r="S24" s="16">
        <f t="shared" si="3"/>
        <v>32.840000000000018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448.96879999999999</v>
      </c>
    </row>
    <row r="25" spans="1:28" x14ac:dyDescent="0.2">
      <c r="A25" s="8">
        <f>IFERROR(VLOOKUP(B25,'[1]DADOS (OCULTAR)'!$Q$3:$S$133,3,0),"")</f>
        <v>9767633000870</v>
      </c>
      <c r="B25" s="9" t="str">
        <f>'[1]TCE - ANEXO III - Preencher'!C34</f>
        <v>UPA TORRÕES - C.G 009/2022</v>
      </c>
      <c r="C25" s="10"/>
      <c r="D25" s="11" t="str">
        <f>'[1]TCE - ANEXO III - Preencher'!E34</f>
        <v>IRAN MENDES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7823-20</v>
      </c>
      <c r="G25" s="13">
        <f>IF('[1]TCE - ANEXO III - Preencher'!H34="","",'[1]TCE - ANEXO III - Preencher'!H34)</f>
        <v>45231</v>
      </c>
      <c r="H25" s="14">
        <f>'[1]TCE - ANEXO III - Preencher'!I34</f>
        <v>0</v>
      </c>
      <c r="I25" s="14">
        <f>'[1]TCE - ANEXO III - Preencher'!J34</f>
        <v>172.74</v>
      </c>
      <c r="J25" s="14">
        <f>'[1]TCE - ANEXO III - Preencher'!K34</f>
        <v>0</v>
      </c>
      <c r="K25" s="15">
        <f>'[1]TCE - ANEXO III - Preencher'!L34</f>
        <v>247.39879999999999</v>
      </c>
      <c r="L25" s="15">
        <f>'[1]TCE - ANEXO III - Preencher'!M34</f>
        <v>6.6</v>
      </c>
      <c r="M25" s="15">
        <f t="shared" si="1"/>
        <v>240.7988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274.49</v>
      </c>
      <c r="R25" s="15">
        <f>'[1]TCE - ANEXO III - Preencher'!S34</f>
        <v>90.67</v>
      </c>
      <c r="S25" s="16">
        <f t="shared" si="3"/>
        <v>183.82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599.50880000000006</v>
      </c>
    </row>
    <row r="26" spans="1:28" x14ac:dyDescent="0.2">
      <c r="A26" s="8">
        <f>IFERROR(VLOOKUP(B26,'[1]DADOS (OCULTAR)'!$Q$3:$S$133,3,0),"")</f>
        <v>9767633000870</v>
      </c>
      <c r="B26" s="9" t="str">
        <f>'[1]TCE - ANEXO III - Preencher'!C35</f>
        <v>UPA TORRÕES - C.G 009/2022</v>
      </c>
      <c r="C26" s="10"/>
      <c r="D26" s="11" t="str">
        <f>'[1]TCE - ANEXO III - Preencher'!E35</f>
        <v>ITALO HENRIQUE NOGUEIRA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3132-20</v>
      </c>
      <c r="G26" s="13">
        <f>IF('[1]TCE - ANEXO III - Preencher'!H35="","",'[1]TCE - ANEXO III - Preencher'!H35)</f>
        <v>45231</v>
      </c>
      <c r="H26" s="14">
        <f>'[1]TCE - ANEXO III - Preencher'!I35</f>
        <v>0</v>
      </c>
      <c r="I26" s="14">
        <f>'[1]TCE - ANEXO III - Preencher'!J35</f>
        <v>216.39</v>
      </c>
      <c r="J26" s="14">
        <f>'[1]TCE - ANEXO III - Preencher'!K35</f>
        <v>0</v>
      </c>
      <c r="K26" s="15">
        <f>'[1]TCE - ANEXO III - Preencher'!L35</f>
        <v>247.39879999999999</v>
      </c>
      <c r="L26" s="15">
        <f>'[1]TCE - ANEXO III - Preencher'!M35</f>
        <v>6.6</v>
      </c>
      <c r="M26" s="15">
        <f t="shared" si="1"/>
        <v>240.7988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251.99</v>
      </c>
      <c r="R26" s="15">
        <f>'[1]TCE - ANEXO III - Preencher'!S35</f>
        <v>132.93</v>
      </c>
      <c r="S26" s="16">
        <f t="shared" si="3"/>
        <v>119.06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578.39879999999994</v>
      </c>
    </row>
    <row r="27" spans="1:28" x14ac:dyDescent="0.2">
      <c r="A27" s="8">
        <f>IFERROR(VLOOKUP(B27,'[1]DADOS (OCULTAR)'!$Q$3:$S$133,3,0),"")</f>
        <v>9767633000870</v>
      </c>
      <c r="B27" s="9" t="str">
        <f>'[1]TCE - ANEXO III - Preencher'!C36</f>
        <v>UPA TORRÕES - C.G 009/2022</v>
      </c>
      <c r="C27" s="10"/>
      <c r="D27" s="11" t="str">
        <f>'[1]TCE - ANEXO III - Preencher'!E36</f>
        <v>JACYANNE STHER FLORENCIA PAZ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4110-05</v>
      </c>
      <c r="G27" s="13">
        <f>IF('[1]TCE - ANEXO III - Preencher'!H36="","",'[1]TCE - ANEXO III - Preencher'!H36)</f>
        <v>45231</v>
      </c>
      <c r="H27" s="14">
        <f>'[1]TCE - ANEXO III - Preencher'!I36</f>
        <v>0</v>
      </c>
      <c r="I27" s="14">
        <f>'[1]TCE - ANEXO III - Preencher'!J36</f>
        <v>142.84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415.99</v>
      </c>
      <c r="R27" s="15">
        <f>'[1]TCE - ANEXO III - Preencher'!S36</f>
        <v>104.94</v>
      </c>
      <c r="S27" s="16">
        <f t="shared" si="3"/>
        <v>311.05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456.04</v>
      </c>
    </row>
    <row r="28" spans="1:28" x14ac:dyDescent="0.2">
      <c r="A28" s="8">
        <f>IFERROR(VLOOKUP(B28,'[1]DADOS (OCULTAR)'!$Q$3:$S$133,3,0),"")</f>
        <v>9767633000870</v>
      </c>
      <c r="B28" s="9" t="str">
        <f>'[1]TCE - ANEXO III - Preencher'!C37</f>
        <v>UPA TORRÕES - C.G 009/2022</v>
      </c>
      <c r="C28" s="10"/>
      <c r="D28" s="11" t="str">
        <f>'[1]TCE - ANEXO III - Preencher'!E37</f>
        <v>JESSICA FERREIRA FRANKLIN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2237-10</v>
      </c>
      <c r="G28" s="13">
        <f>IF('[1]TCE - ANEXO III - Preencher'!H37="","",'[1]TCE - ANEXO III - Preencher'!H37)</f>
        <v>45231</v>
      </c>
      <c r="H28" s="14">
        <f>'[1]TCE - ANEXO III - Preencher'!I37</f>
        <v>0</v>
      </c>
      <c r="I28" s="14">
        <f>'[1]TCE - ANEXO III - Preencher'!J37</f>
        <v>275.64999999999998</v>
      </c>
      <c r="J28" s="14">
        <f>'[1]TCE - ANEXO III - Preencher'!K37</f>
        <v>0</v>
      </c>
      <c r="K28" s="15">
        <f>'[1]TCE - ANEXO III - Preencher'!L37</f>
        <v>247.39879999999999</v>
      </c>
      <c r="L28" s="15">
        <f>'[1]TCE - ANEXO III - Preencher'!M37</f>
        <v>6.6</v>
      </c>
      <c r="M28" s="15">
        <f t="shared" si="1"/>
        <v>240.7988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518.59879999999998</v>
      </c>
    </row>
    <row r="29" spans="1:28" x14ac:dyDescent="0.2">
      <c r="A29" s="8">
        <f>IFERROR(VLOOKUP(B29,'[1]DADOS (OCULTAR)'!$Q$3:$S$133,3,0),"")</f>
        <v>9767633000870</v>
      </c>
      <c r="B29" s="9" t="str">
        <f>'[1]TCE - ANEXO III - Preencher'!C38</f>
        <v>UPA TORRÕES - C.G 009/2022</v>
      </c>
      <c r="C29" s="10"/>
      <c r="D29" s="11" t="str">
        <f>'[1]TCE - ANEXO III - Preencher'!E38</f>
        <v>JOSE FERNANDO SOARES MARQUES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4221-05</v>
      </c>
      <c r="G29" s="13">
        <f>IF('[1]TCE - ANEXO III - Preencher'!H38="","",'[1]TCE - ANEXO III - Preencher'!H38)</f>
        <v>45231</v>
      </c>
      <c r="H29" s="14">
        <f>'[1]TCE - ANEXO III - Preencher'!I38</f>
        <v>0</v>
      </c>
      <c r="I29" s="14">
        <f>'[1]TCE - ANEXO III - Preencher'!J38</f>
        <v>156.35</v>
      </c>
      <c r="J29" s="14">
        <f>'[1]TCE - ANEXO III - Preencher'!K38</f>
        <v>0</v>
      </c>
      <c r="K29" s="15">
        <f>'[1]TCE - ANEXO III - Preencher'!L38</f>
        <v>247.39879999999999</v>
      </c>
      <c r="L29" s="15">
        <f>'[1]TCE - ANEXO III - Preencher'!M38</f>
        <v>6.6</v>
      </c>
      <c r="M29" s="15">
        <f t="shared" si="1"/>
        <v>240.7988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399.29879999999997</v>
      </c>
    </row>
    <row r="30" spans="1:28" x14ac:dyDescent="0.2">
      <c r="A30" s="8">
        <f>IFERROR(VLOOKUP(B30,'[1]DADOS (OCULTAR)'!$Q$3:$S$133,3,0),"")</f>
        <v>9767633000870</v>
      </c>
      <c r="B30" s="9" t="str">
        <f>'[1]TCE - ANEXO III - Preencher'!C39</f>
        <v>UPA TORRÕES - C.G 009/2022</v>
      </c>
      <c r="C30" s="10"/>
      <c r="D30" s="11" t="str">
        <f>'[1]TCE - ANEXO III - Preencher'!E39</f>
        <v>JOSE FLORENCIO PASSAVANTE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1231-05</v>
      </c>
      <c r="G30" s="13">
        <f>IF('[1]TCE - ANEXO III - Preencher'!H39="","",'[1]TCE - ANEXO III - Preencher'!H39)</f>
        <v>45231</v>
      </c>
      <c r="H30" s="14">
        <f>'[1]TCE - ANEXO III - Preencher'!I39</f>
        <v>0</v>
      </c>
      <c r="I30" s="14">
        <f>'[1]TCE - ANEXO III - Preencher'!J39</f>
        <v>2179.7800000000002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15.69</v>
      </c>
      <c r="O30" s="15">
        <f>'[1]TCE - ANEXO III - Preencher'!P39</f>
        <v>0</v>
      </c>
      <c r="P30" s="16">
        <f t="shared" si="2"/>
        <v>15.69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2195.4700000000003</v>
      </c>
    </row>
    <row r="31" spans="1:28" x14ac:dyDescent="0.2">
      <c r="A31" s="8">
        <f>IFERROR(VLOOKUP(B31,'[1]DADOS (OCULTAR)'!$Q$3:$S$133,3,0),"")</f>
        <v>9767633000870</v>
      </c>
      <c r="B31" s="9" t="str">
        <f>'[1]TCE - ANEXO III - Preencher'!C40</f>
        <v>UPA TORRÕES - C.G 009/2022</v>
      </c>
      <c r="C31" s="10"/>
      <c r="D31" s="11" t="str">
        <f>'[1]TCE - ANEXO III - Preencher'!E40</f>
        <v>JOSE MARCELO PAES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7823-20</v>
      </c>
      <c r="G31" s="13">
        <f>IF('[1]TCE - ANEXO III - Preencher'!H40="","",'[1]TCE - ANEXO III - Preencher'!H40)</f>
        <v>45231</v>
      </c>
      <c r="H31" s="14">
        <f>'[1]TCE - ANEXO III - Preencher'!I40</f>
        <v>0</v>
      </c>
      <c r="I31" s="14">
        <f>'[1]TCE - ANEXO III - Preencher'!J40</f>
        <v>157.31</v>
      </c>
      <c r="J31" s="14">
        <f>'[1]TCE - ANEXO III - Preencher'!K40</f>
        <v>0</v>
      </c>
      <c r="K31" s="15">
        <f>'[1]TCE - ANEXO III - Preencher'!L40</f>
        <v>247.39879999999999</v>
      </c>
      <c r="L31" s="15">
        <f>'[1]TCE - ANEXO III - Preencher'!M40</f>
        <v>6.6</v>
      </c>
      <c r="M31" s="15">
        <f t="shared" si="1"/>
        <v>240.7988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128.99</v>
      </c>
      <c r="R31" s="15">
        <f>'[1]TCE - ANEXO III - Preencher'!S40</f>
        <v>90.67</v>
      </c>
      <c r="S31" s="16">
        <f t="shared" si="3"/>
        <v>38.320000000000007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438.57879999999994</v>
      </c>
    </row>
    <row r="32" spans="1:28" x14ac:dyDescent="0.2">
      <c r="A32" s="8">
        <f>IFERROR(VLOOKUP(B32,'[1]DADOS (OCULTAR)'!$Q$3:$S$133,3,0),"")</f>
        <v>9767633000870</v>
      </c>
      <c r="B32" s="9" t="str">
        <f>'[1]TCE - ANEXO III - Preencher'!C41</f>
        <v>UPA TORRÕES - C.G 009/2022</v>
      </c>
      <c r="C32" s="10"/>
      <c r="D32" s="11" t="str">
        <f>'[1]TCE - ANEXO III - Preencher'!E41</f>
        <v>JULIANA SANTANA BUARQUE CAVALCANTI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2237-10</v>
      </c>
      <c r="G32" s="13">
        <f>IF('[1]TCE - ANEXO III - Preencher'!H41="","",'[1]TCE - ANEXO III - Preencher'!H41)</f>
        <v>45231</v>
      </c>
      <c r="H32" s="14">
        <f>'[1]TCE - ANEXO III - Preencher'!I41</f>
        <v>0</v>
      </c>
      <c r="I32" s="14">
        <f>'[1]TCE - ANEXO III - Preencher'!J41</f>
        <v>288.38</v>
      </c>
      <c r="J32" s="14">
        <f>'[1]TCE - ANEXO III - Preencher'!K41</f>
        <v>0</v>
      </c>
      <c r="K32" s="15">
        <f>'[1]TCE - ANEXO III - Preencher'!L41</f>
        <v>247.39879999999999</v>
      </c>
      <c r="L32" s="15">
        <f>'[1]TCE - ANEXO III - Preencher'!M41</f>
        <v>6.6</v>
      </c>
      <c r="M32" s="15">
        <f t="shared" si="1"/>
        <v>240.7988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531.3288</v>
      </c>
    </row>
    <row r="33" spans="1:28" x14ac:dyDescent="0.2">
      <c r="A33" s="8">
        <f>IFERROR(VLOOKUP(B33,'[1]DADOS (OCULTAR)'!$Q$3:$S$133,3,0),"")</f>
        <v>9767633000870</v>
      </c>
      <c r="B33" s="9" t="str">
        <f>'[1]TCE - ANEXO III - Preencher'!C42</f>
        <v>UPA TORRÕES - C.G 009/2022</v>
      </c>
      <c r="C33" s="10"/>
      <c r="D33" s="11" t="str">
        <f>'[1]TCE - ANEXO III - Preencher'!E42</f>
        <v>KAYNA NAISY SILVA PONTES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>
        <f>IF('[1]TCE - ANEXO III - Preencher'!H42="","",'[1]TCE - ANEXO III - Preencher'!H42)</f>
        <v>45231</v>
      </c>
      <c r="H33" s="14">
        <f>'[1]TCE - ANEXO III - Preencher'!I42</f>
        <v>0</v>
      </c>
      <c r="I33" s="14">
        <f>'[1]TCE - ANEXO III - Preencher'!J42</f>
        <v>151.58000000000001</v>
      </c>
      <c r="J33" s="14">
        <f>'[1]TCE - ANEXO III - Preencher'!K42</f>
        <v>0</v>
      </c>
      <c r="K33" s="15">
        <f>'[1]TCE - ANEXO III - Preencher'!L42</f>
        <v>247.39879999999999</v>
      </c>
      <c r="L33" s="15">
        <f>'[1]TCE - ANEXO III - Preencher'!M42</f>
        <v>6.6</v>
      </c>
      <c r="M33" s="15">
        <f t="shared" si="1"/>
        <v>240.7988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393.99</v>
      </c>
      <c r="R33" s="15">
        <f>'[1]TCE - ANEXO III - Preencher'!S42</f>
        <v>104.94</v>
      </c>
      <c r="S33" s="16">
        <f t="shared" si="3"/>
        <v>289.05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683.5788</v>
      </c>
    </row>
    <row r="34" spans="1:28" x14ac:dyDescent="0.2">
      <c r="A34" s="8">
        <f>IFERROR(VLOOKUP(B34,'[1]DADOS (OCULTAR)'!$Q$3:$S$133,3,0),"")</f>
        <v>9767633000870</v>
      </c>
      <c r="B34" s="9" t="str">
        <f>'[1]TCE - ANEXO III - Preencher'!C43</f>
        <v>UPA TORRÕES - C.G 009/2022</v>
      </c>
      <c r="C34" s="10"/>
      <c r="D34" s="11" t="str">
        <f>'[1]TCE - ANEXO III - Preencher'!E43</f>
        <v>LUCAS PERGENTINO SANTOS DA ROCHA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45231</v>
      </c>
      <c r="H34" s="14">
        <f>'[1]TCE - ANEXO III - Preencher'!I43</f>
        <v>0</v>
      </c>
      <c r="I34" s="14">
        <f>'[1]TCE - ANEXO III - Preencher'!J43</f>
        <v>130.5</v>
      </c>
      <c r="J34" s="14">
        <f>'[1]TCE - ANEXO III - Preencher'!K43</f>
        <v>0</v>
      </c>
      <c r="K34" s="15">
        <f>'[1]TCE - ANEXO III - Preencher'!L43</f>
        <v>247.39879999999999</v>
      </c>
      <c r="L34" s="15">
        <f>'[1]TCE - ANEXO III - Preencher'!M43</f>
        <v>6.6</v>
      </c>
      <c r="M34" s="15">
        <f t="shared" si="1"/>
        <v>240.7988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296.99</v>
      </c>
      <c r="R34" s="15">
        <f>'[1]TCE - ANEXO III - Preencher'!S43</f>
        <v>81.09</v>
      </c>
      <c r="S34" s="16">
        <f t="shared" si="3"/>
        <v>215.9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589.34879999999998</v>
      </c>
    </row>
    <row r="35" spans="1:28" x14ac:dyDescent="0.2">
      <c r="A35" s="8">
        <f>IFERROR(VLOOKUP(B35,'[1]DADOS (OCULTAR)'!$Q$3:$S$133,3,0),"")</f>
        <v>9767633000870</v>
      </c>
      <c r="B35" s="9" t="str">
        <f>'[1]TCE - ANEXO III - Preencher'!C44</f>
        <v>UPA TORRÕES - C.G 009/2022</v>
      </c>
      <c r="C35" s="10"/>
      <c r="D35" s="11" t="str">
        <f>'[1]TCE - ANEXO III - Preencher'!E44</f>
        <v>MANUELLA MAIMONE DE ALMEIDA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45231</v>
      </c>
      <c r="H35" s="14">
        <f>'[1]TCE - ANEXO III - Preencher'!I44</f>
        <v>0</v>
      </c>
      <c r="I35" s="14">
        <f>'[1]TCE - ANEXO III - Preencher'!J44</f>
        <v>130.51</v>
      </c>
      <c r="J35" s="14">
        <f>'[1]TCE - ANEXO III - Preencher'!K44</f>
        <v>0</v>
      </c>
      <c r="K35" s="15">
        <f>'[1]TCE - ANEXO III - Preencher'!L44</f>
        <v>247.39879999999999</v>
      </c>
      <c r="L35" s="15">
        <f>'[1]TCE - ANEXO III - Preencher'!M44</f>
        <v>6.6</v>
      </c>
      <c r="M35" s="15">
        <f t="shared" si="1"/>
        <v>240.7988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104.39</v>
      </c>
      <c r="R35" s="15">
        <f>'[1]TCE - ANEXO III - Preencher'!S44</f>
        <v>81.09</v>
      </c>
      <c r="S35" s="16">
        <f t="shared" si="3"/>
        <v>23.299999999999997</v>
      </c>
      <c r="T35" s="15">
        <f>'[1]TCE - ANEXO III - Preencher'!U44</f>
        <v>80.95</v>
      </c>
      <c r="U35" s="15">
        <f>'[1]TCE - ANEXO III - Preencher'!V44</f>
        <v>0</v>
      </c>
      <c r="V35" s="16">
        <f t="shared" si="4"/>
        <v>80.95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477.7088</v>
      </c>
    </row>
    <row r="36" spans="1:28" x14ac:dyDescent="0.2">
      <c r="A36" s="8">
        <f>IFERROR(VLOOKUP(B36,'[1]DADOS (OCULTAR)'!$Q$3:$S$133,3,0),"")</f>
        <v>9767633000870</v>
      </c>
      <c r="B36" s="9" t="str">
        <f>'[1]TCE - ANEXO III - Preencher'!C45</f>
        <v>UPA TORRÕES - C.G 009/2022</v>
      </c>
      <c r="C36" s="10"/>
      <c r="D36" s="11" t="str">
        <f>'[1]TCE - ANEXO III - Preencher'!E45</f>
        <v>MARIA EDUARDA DOS SANTOS DE ALMEIDA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45231</v>
      </c>
      <c r="H36" s="14">
        <f>'[1]TCE - ANEXO III - Preencher'!I45</f>
        <v>0</v>
      </c>
      <c r="I36" s="14">
        <f>'[1]TCE - ANEXO III - Preencher'!J45</f>
        <v>130.5</v>
      </c>
      <c r="J36" s="14">
        <f>'[1]TCE - ANEXO III - Preencher'!K45</f>
        <v>0</v>
      </c>
      <c r="K36" s="15">
        <f>'[1]TCE - ANEXO III - Preencher'!L45</f>
        <v>247.39879999999999</v>
      </c>
      <c r="L36" s="15">
        <f>'[1]TCE - ANEXO III - Preencher'!M45</f>
        <v>6.6</v>
      </c>
      <c r="M36" s="15">
        <f t="shared" si="1"/>
        <v>240.7988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251.99</v>
      </c>
      <c r="R36" s="15">
        <f>'[1]TCE - ANEXO III - Preencher'!S45</f>
        <v>81.09</v>
      </c>
      <c r="S36" s="16">
        <f t="shared" si="3"/>
        <v>170.9</v>
      </c>
      <c r="T36" s="15">
        <f>'[1]TCE - ANEXO III - Preencher'!U45</f>
        <v>80.95</v>
      </c>
      <c r="U36" s="15">
        <f>'[1]TCE - ANEXO III - Preencher'!V45</f>
        <v>0</v>
      </c>
      <c r="V36" s="16">
        <f t="shared" si="4"/>
        <v>80.95</v>
      </c>
      <c r="W36" s="17" t="str">
        <f>IF('[1]TCE - ANEXO III - Preencher'!X45="","",'[1]TCE - ANEXO III - Preencher'!X45)</f>
        <v>AUXILIO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625.29880000000003</v>
      </c>
    </row>
    <row r="37" spans="1:28" x14ac:dyDescent="0.2">
      <c r="A37" s="8">
        <f>IFERROR(VLOOKUP(B37,'[1]DADOS (OCULTAR)'!$Q$3:$S$133,3,0),"")</f>
        <v>9767633000870</v>
      </c>
      <c r="B37" s="9" t="str">
        <f>'[1]TCE - ANEXO III - Preencher'!C46</f>
        <v>UPA TORRÕES - C.G 009/2022</v>
      </c>
      <c r="C37" s="10"/>
      <c r="D37" s="11" t="str">
        <f>'[1]TCE - ANEXO III - Preencher'!E46</f>
        <v>MARIA LAYS SOUSA GOMES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45231</v>
      </c>
      <c r="H37" s="14">
        <f>'[1]TCE - ANEXO III - Preencher'!I46</f>
        <v>0</v>
      </c>
      <c r="I37" s="14">
        <f>'[1]TCE - ANEXO III - Preencher'!J46</f>
        <v>156.35</v>
      </c>
      <c r="J37" s="14">
        <f>'[1]TCE - ANEXO III - Preencher'!K46</f>
        <v>0</v>
      </c>
      <c r="K37" s="15">
        <f>'[1]TCE - ANEXO III - Preencher'!L46</f>
        <v>247.39879999999999</v>
      </c>
      <c r="L37" s="15">
        <f>'[1]TCE - ANEXO III - Preencher'!M46</f>
        <v>6.6</v>
      </c>
      <c r="M37" s="15">
        <f t="shared" si="1"/>
        <v>240.7988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251.99</v>
      </c>
      <c r="R37" s="15">
        <f>'[1]TCE - ANEXO III - Preencher'!S46</f>
        <v>81.09</v>
      </c>
      <c r="S37" s="16">
        <f t="shared" si="3"/>
        <v>170.9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570.19880000000001</v>
      </c>
    </row>
    <row r="38" spans="1:28" x14ac:dyDescent="0.2">
      <c r="A38" s="8">
        <f>IFERROR(VLOOKUP(B38,'[1]DADOS (OCULTAR)'!$Q$3:$S$133,3,0),"")</f>
        <v>9767633000870</v>
      </c>
      <c r="B38" s="9" t="str">
        <f>'[1]TCE - ANEXO III - Preencher'!C47</f>
        <v>UPA TORRÕES - C.G 009/2022</v>
      </c>
      <c r="C38" s="10"/>
      <c r="D38" s="11" t="str">
        <f>'[1]TCE - ANEXO III - Preencher'!E47</f>
        <v>MARIA PAULA SOARES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3542-10</v>
      </c>
      <c r="G38" s="13">
        <f>IF('[1]TCE - ANEXO III - Preencher'!H47="","",'[1]TCE - ANEXO III - Preencher'!H47)</f>
        <v>45231</v>
      </c>
      <c r="H38" s="14">
        <f>'[1]TCE - ANEXO III - Preencher'!I47</f>
        <v>0</v>
      </c>
      <c r="I38" s="14">
        <f>'[1]TCE - ANEXO III - Preencher'!J47</f>
        <v>190.45</v>
      </c>
      <c r="J38" s="14">
        <f>'[1]TCE - ANEXO III - Preencher'!K47</f>
        <v>0</v>
      </c>
      <c r="K38" s="15">
        <f>'[1]TCE - ANEXO III - Preencher'!L47</f>
        <v>247.39879999999999</v>
      </c>
      <c r="L38" s="15">
        <f>'[1]TCE - ANEXO III - Preencher'!M47</f>
        <v>6.6</v>
      </c>
      <c r="M38" s="15">
        <f t="shared" si="1"/>
        <v>240.7988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433.39879999999994</v>
      </c>
    </row>
    <row r="39" spans="1:28" x14ac:dyDescent="0.2">
      <c r="A39" s="8">
        <f>IFERROR(VLOOKUP(B39,'[1]DADOS (OCULTAR)'!$Q$3:$S$133,3,0),"")</f>
        <v>9767633000870</v>
      </c>
      <c r="B39" s="9" t="str">
        <f>'[1]TCE - ANEXO III - Preencher'!C48</f>
        <v>UPA TORRÕES - C.G 009/2022</v>
      </c>
      <c r="C39" s="10"/>
      <c r="D39" s="11" t="str">
        <f>'[1]TCE - ANEXO III - Preencher'!E48</f>
        <v>MARLY DOS SANTOS FIGUEIREDO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45231</v>
      </c>
      <c r="H39" s="14">
        <f>'[1]TCE - ANEXO III - Preencher'!I48</f>
        <v>0</v>
      </c>
      <c r="I39" s="14">
        <f>'[1]TCE - ANEXO III - Preencher'!J48</f>
        <v>189.63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80.95</v>
      </c>
      <c r="U39" s="15">
        <f>'[1]TCE - ANEXO III - Preencher'!V48</f>
        <v>0</v>
      </c>
      <c r="V39" s="16">
        <f t="shared" si="4"/>
        <v>80.95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272.73</v>
      </c>
    </row>
    <row r="40" spans="1:28" x14ac:dyDescent="0.2">
      <c r="A40" s="8">
        <f>IFERROR(VLOOKUP(B40,'[1]DADOS (OCULTAR)'!$Q$3:$S$133,3,0),"")</f>
        <v>9767633000870</v>
      </c>
      <c r="B40" s="9" t="str">
        <f>'[1]TCE - ANEXO III - Preencher'!C49</f>
        <v>UPA TORRÕES - C.G 009/2022</v>
      </c>
      <c r="C40" s="10"/>
      <c r="D40" s="11" t="str">
        <f>'[1]TCE - ANEXO III - Preencher'!E49</f>
        <v>MAURO MARCIO TORRES COSTA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3516-05</v>
      </c>
      <c r="G40" s="13">
        <f>IF('[1]TCE - ANEXO III - Preencher'!H49="","",'[1]TCE - ANEXO III - Preencher'!H49)</f>
        <v>45231</v>
      </c>
      <c r="H40" s="14">
        <f>'[1]TCE - ANEXO III - Preencher'!I49</f>
        <v>0</v>
      </c>
      <c r="I40" s="14">
        <f>'[1]TCE - ANEXO III - Preencher'!J49</f>
        <v>152.37</v>
      </c>
      <c r="J40" s="14">
        <f>'[1]TCE - ANEXO III - Preencher'!K49</f>
        <v>0</v>
      </c>
      <c r="K40" s="15">
        <f>'[1]TCE - ANEXO III - Preencher'!L49</f>
        <v>247.39879999999999</v>
      </c>
      <c r="L40" s="15">
        <f>'[1]TCE - ANEXO III - Preencher'!M49</f>
        <v>6.6</v>
      </c>
      <c r="M40" s="15">
        <f t="shared" si="1"/>
        <v>240.7988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395.31880000000001</v>
      </c>
    </row>
    <row r="41" spans="1:28" x14ac:dyDescent="0.2">
      <c r="A41" s="8">
        <f>IFERROR(VLOOKUP(B41,'[1]DADOS (OCULTAR)'!$Q$3:$S$133,3,0),"")</f>
        <v>9767633000870</v>
      </c>
      <c r="B41" s="9" t="str">
        <f>'[1]TCE - ANEXO III - Preencher'!C50</f>
        <v>UPA TORRÕES - C.G 009/2022</v>
      </c>
      <c r="C41" s="10"/>
      <c r="D41" s="11" t="str">
        <f>'[1]TCE - ANEXO III - Preencher'!E50</f>
        <v>PATRICIA FERREIRA DA SILVA FEIJO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4101-05</v>
      </c>
      <c r="G41" s="13">
        <f>IF('[1]TCE - ANEXO III - Preencher'!H50="","",'[1]TCE - ANEXO III - Preencher'!H50)</f>
        <v>45231</v>
      </c>
      <c r="H41" s="14">
        <f>'[1]TCE - ANEXO III - Preencher'!I50</f>
        <v>0</v>
      </c>
      <c r="I41" s="14">
        <f>'[1]TCE - ANEXO III - Preencher'!J50</f>
        <v>294.85000000000002</v>
      </c>
      <c r="J41" s="14">
        <f>'[1]TCE - ANEXO III - Preencher'!K50</f>
        <v>0</v>
      </c>
      <c r="K41" s="15">
        <f>'[1]TCE - ANEXO III - Preencher'!L50</f>
        <v>247.39879999999999</v>
      </c>
      <c r="L41" s="15">
        <f>'[1]TCE - ANEXO III - Preencher'!M50</f>
        <v>6.6</v>
      </c>
      <c r="M41" s="15">
        <f t="shared" si="1"/>
        <v>240.7988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80.95</v>
      </c>
      <c r="U41" s="15">
        <f>'[1]TCE - ANEXO III - Preencher'!V50</f>
        <v>0</v>
      </c>
      <c r="V41" s="16">
        <f t="shared" si="4"/>
        <v>80.95</v>
      </c>
      <c r="W41" s="17" t="str">
        <f>IF('[1]TCE - ANEXO III - Preencher'!X50="","",'[1]TCE - ANEXO III - Preencher'!X50)</f>
        <v>AUXILIO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618.74880000000007</v>
      </c>
    </row>
    <row r="42" spans="1:28" x14ac:dyDescent="0.2">
      <c r="A42" s="8">
        <f>IFERROR(VLOOKUP(B42,'[1]DADOS (OCULTAR)'!$Q$3:$S$133,3,0),"")</f>
        <v>9767633000870</v>
      </c>
      <c r="B42" s="9" t="str">
        <f>'[1]TCE - ANEXO III - Preencher'!C51</f>
        <v>UPA TORRÕES - C.G 009/2022</v>
      </c>
      <c r="C42" s="10"/>
      <c r="D42" s="11" t="str">
        <f>'[1]TCE - ANEXO III - Preencher'!E51</f>
        <v>PAULO ROBSON DE ALBUQUERQUE RAMOS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4221-05</v>
      </c>
      <c r="G42" s="13">
        <f>IF('[1]TCE - ANEXO III - Preencher'!H51="","",'[1]TCE - ANEXO III - Preencher'!H51)</f>
        <v>45231</v>
      </c>
      <c r="H42" s="14">
        <f>'[1]TCE - ANEXO III - Preencher'!I51</f>
        <v>0</v>
      </c>
      <c r="I42" s="14">
        <f>'[1]TCE - ANEXO III - Preencher'!J51</f>
        <v>145.11000000000001</v>
      </c>
      <c r="J42" s="14">
        <f>'[1]TCE - ANEXO III - Preencher'!K51</f>
        <v>0</v>
      </c>
      <c r="K42" s="15">
        <f>'[1]TCE - ANEXO III - Preencher'!L51</f>
        <v>247.39879999999999</v>
      </c>
      <c r="L42" s="15">
        <f>'[1]TCE - ANEXO III - Preencher'!M51</f>
        <v>6.6</v>
      </c>
      <c r="M42" s="15">
        <f t="shared" si="1"/>
        <v>240.7988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333.99</v>
      </c>
      <c r="R42" s="15">
        <f>'[1]TCE - ANEXO III - Preencher'!S51</f>
        <v>81.09</v>
      </c>
      <c r="S42" s="16">
        <f t="shared" si="3"/>
        <v>252.9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640.9588</v>
      </c>
    </row>
    <row r="43" spans="1:28" x14ac:dyDescent="0.2">
      <c r="A43" s="8">
        <f>IFERROR(VLOOKUP(B43,'[1]DADOS (OCULTAR)'!$Q$3:$S$133,3,0),"")</f>
        <v>9767633000870</v>
      </c>
      <c r="B43" s="9" t="str">
        <f>'[1]TCE - ANEXO III - Preencher'!C52</f>
        <v>UPA TORRÕES - C.G 009/2022</v>
      </c>
      <c r="C43" s="10"/>
      <c r="D43" s="11" t="str">
        <f>'[1]TCE - ANEXO III - Preencher'!E52</f>
        <v>POLIANA MAURICIO DOS SANTOS SA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45231</v>
      </c>
      <c r="H43" s="14">
        <f>'[1]TCE - ANEXO III - Preencher'!I52</f>
        <v>0</v>
      </c>
      <c r="I43" s="14">
        <f>'[1]TCE - ANEXO III - Preencher'!J52</f>
        <v>209.11</v>
      </c>
      <c r="J43" s="14">
        <f>'[1]TCE - ANEXO III - Preencher'!K52</f>
        <v>0</v>
      </c>
      <c r="K43" s="15">
        <f>'[1]TCE - ANEXO III - Preencher'!L52</f>
        <v>247.39879999999999</v>
      </c>
      <c r="L43" s="15">
        <f>'[1]TCE - ANEXO III - Preencher'!M52</f>
        <v>6.6</v>
      </c>
      <c r="M43" s="15">
        <f t="shared" si="1"/>
        <v>240.7988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452.05880000000002</v>
      </c>
    </row>
    <row r="44" spans="1:28" x14ac:dyDescent="0.2">
      <c r="A44" s="8">
        <f>IFERROR(VLOOKUP(B44,'[1]DADOS (OCULTAR)'!$Q$3:$S$133,3,0),"")</f>
        <v>9767633000870</v>
      </c>
      <c r="B44" s="9" t="str">
        <f>'[1]TCE - ANEXO III - Preencher'!C53</f>
        <v>UPA TORRÕES - C.G 009/2022</v>
      </c>
      <c r="C44" s="10"/>
      <c r="D44" s="11" t="str">
        <f>'[1]TCE - ANEXO III - Preencher'!E53</f>
        <v>PRISCYLLA GONZAGA GOMES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2522-10</v>
      </c>
      <c r="G44" s="13">
        <f>IF('[1]TCE - ANEXO III - Preencher'!H53="","",'[1]TCE - ANEXO III - Preencher'!H53)</f>
        <v>45231</v>
      </c>
      <c r="H44" s="14">
        <f>'[1]TCE - ANEXO III - Preencher'!I53</f>
        <v>0</v>
      </c>
      <c r="I44" s="14">
        <f>'[1]TCE - ANEXO III - Preencher'!J53</f>
        <v>219.86</v>
      </c>
      <c r="J44" s="14">
        <f>'[1]TCE - ANEXO III - Preencher'!K53</f>
        <v>0</v>
      </c>
      <c r="K44" s="15">
        <f>'[1]TCE - ANEXO III - Preencher'!L53</f>
        <v>247.39879999999999</v>
      </c>
      <c r="L44" s="15">
        <f>'[1]TCE - ANEXO III - Preencher'!M53</f>
        <v>6.6</v>
      </c>
      <c r="M44" s="15">
        <f t="shared" si="1"/>
        <v>240.7988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462.80880000000002</v>
      </c>
    </row>
    <row r="45" spans="1:28" x14ac:dyDescent="0.2">
      <c r="A45" s="8">
        <f>IFERROR(VLOOKUP(B45,'[1]DADOS (OCULTAR)'!$Q$3:$S$133,3,0),"")</f>
        <v>9767633000870</v>
      </c>
      <c r="B45" s="9" t="str">
        <f>'[1]TCE - ANEXO III - Preencher'!C54</f>
        <v>UPA TORRÕES - C.G 009/2022</v>
      </c>
      <c r="C45" s="10"/>
      <c r="D45" s="11" t="str">
        <f>'[1]TCE - ANEXO III - Preencher'!E54</f>
        <v>RAFAEL AUGUSTO CARVALHO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45231</v>
      </c>
      <c r="H45" s="14">
        <f>'[1]TCE - ANEXO III - Preencher'!I54</f>
        <v>0</v>
      </c>
      <c r="I45" s="14">
        <f>'[1]TCE - ANEXO III - Preencher'!J54</f>
        <v>130.11000000000001</v>
      </c>
      <c r="J45" s="14">
        <f>'[1]TCE - ANEXO III - Preencher'!K54</f>
        <v>0</v>
      </c>
      <c r="K45" s="15">
        <f>'[1]TCE - ANEXO III - Preencher'!L54</f>
        <v>247.39879999999999</v>
      </c>
      <c r="L45" s="15">
        <f>'[1]TCE - ANEXO III - Preencher'!M54</f>
        <v>6.6</v>
      </c>
      <c r="M45" s="15">
        <f t="shared" si="1"/>
        <v>240.7988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393.99</v>
      </c>
      <c r="R45" s="15">
        <f>'[1]TCE - ANEXO III - Preencher'!S54</f>
        <v>80.89</v>
      </c>
      <c r="S45" s="16">
        <f t="shared" si="3"/>
        <v>313.10000000000002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686.15880000000004</v>
      </c>
    </row>
    <row r="46" spans="1:28" x14ac:dyDescent="0.2">
      <c r="A46" s="8">
        <f>IFERROR(VLOOKUP(B46,'[1]DADOS (OCULTAR)'!$Q$3:$S$133,3,0),"")</f>
        <v>9767633000870</v>
      </c>
      <c r="B46" s="9" t="str">
        <f>'[1]TCE - ANEXO III - Preencher'!C55</f>
        <v>UPA TORRÕES - C.G 009/2022</v>
      </c>
      <c r="C46" s="10"/>
      <c r="D46" s="11" t="str">
        <f>'[1]TCE - ANEXO III - Preencher'!E55</f>
        <v>ROBERTO ELISIO DE FRANÇA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5143-10</v>
      </c>
      <c r="G46" s="13">
        <f>IF('[1]TCE - ANEXO III - Preencher'!H55="","",'[1]TCE - ANEXO III - Preencher'!H55)</f>
        <v>45231</v>
      </c>
      <c r="H46" s="14">
        <f>'[1]TCE - ANEXO III - Preencher'!I55</f>
        <v>0</v>
      </c>
      <c r="I46" s="14">
        <f>'[1]TCE - ANEXO III - Preencher'!J55</f>
        <v>173.19</v>
      </c>
      <c r="J46" s="14">
        <f>'[1]TCE - ANEXO III - Preencher'!K55</f>
        <v>0</v>
      </c>
      <c r="K46" s="15">
        <f>'[1]TCE - ANEXO III - Preencher'!L55</f>
        <v>247.39879999999999</v>
      </c>
      <c r="L46" s="15">
        <f>'[1]TCE - ANEXO III - Preencher'!M55</f>
        <v>6.6</v>
      </c>
      <c r="M46" s="15">
        <f t="shared" si="1"/>
        <v>240.7988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251.99</v>
      </c>
      <c r="R46" s="15">
        <f>'[1]TCE - ANEXO III - Preencher'!S55</f>
        <v>96.2</v>
      </c>
      <c r="S46" s="16">
        <f t="shared" si="3"/>
        <v>155.79000000000002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571.92879999999991</v>
      </c>
    </row>
    <row r="47" spans="1:28" x14ac:dyDescent="0.2">
      <c r="A47" s="8">
        <f>IFERROR(VLOOKUP(B47,'[1]DADOS (OCULTAR)'!$Q$3:$S$133,3,0),"")</f>
        <v>9767633000870</v>
      </c>
      <c r="B47" s="9" t="str">
        <f>'[1]TCE - ANEXO III - Preencher'!C56</f>
        <v>UPA TORRÕES - C.G 009/2022</v>
      </c>
      <c r="C47" s="10"/>
      <c r="D47" s="11" t="str">
        <f>'[1]TCE - ANEXO III - Preencher'!E56</f>
        <v>SANDRA SILVA DOS SANTOS FREIRE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45231</v>
      </c>
      <c r="H47" s="14">
        <f>'[1]TCE - ANEXO III - Preencher'!I56</f>
        <v>0</v>
      </c>
      <c r="I47" s="14">
        <f>'[1]TCE - ANEXO III - Preencher'!J56</f>
        <v>130.11000000000001</v>
      </c>
      <c r="J47" s="14">
        <f>'[1]TCE - ANEXO III - Preencher'!K56</f>
        <v>0</v>
      </c>
      <c r="K47" s="15">
        <f>'[1]TCE - ANEXO III - Preencher'!L56</f>
        <v>247.39879999999999</v>
      </c>
      <c r="L47" s="15">
        <f>'[1]TCE - ANEXO III - Preencher'!M56</f>
        <v>6.6</v>
      </c>
      <c r="M47" s="15">
        <f t="shared" si="1"/>
        <v>240.7988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235.59</v>
      </c>
      <c r="R47" s="15">
        <f>'[1]TCE - ANEXO III - Preencher'!S56</f>
        <v>80.89</v>
      </c>
      <c r="S47" s="16">
        <f t="shared" si="3"/>
        <v>154.69999999999999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527.75880000000006</v>
      </c>
    </row>
    <row r="48" spans="1:28" x14ac:dyDescent="0.2">
      <c r="A48" s="8">
        <f>IFERROR(VLOOKUP(B48,'[1]DADOS (OCULTAR)'!$Q$3:$S$133,3,0),"")</f>
        <v>9767633000870</v>
      </c>
      <c r="B48" s="9" t="str">
        <f>'[1]TCE - ANEXO III - Preencher'!C57</f>
        <v>UPA TORRÕES - C.G 009/2022</v>
      </c>
      <c r="C48" s="10"/>
      <c r="D48" s="11" t="str">
        <f>'[1]TCE - ANEXO III - Preencher'!E57</f>
        <v>SAVIO LINIKER GOMES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7823-20</v>
      </c>
      <c r="G48" s="13">
        <f>IF('[1]TCE - ANEXO III - Preencher'!H57="","",'[1]TCE - ANEXO III - Preencher'!H57)</f>
        <v>45231</v>
      </c>
      <c r="H48" s="14">
        <f>'[1]TCE - ANEXO III - Preencher'!I57</f>
        <v>0</v>
      </c>
      <c r="I48" s="14">
        <f>'[1]TCE - ANEXO III - Preencher'!J57</f>
        <v>157.31</v>
      </c>
      <c r="J48" s="14">
        <f>'[1]TCE - ANEXO III - Preencher'!K57</f>
        <v>0</v>
      </c>
      <c r="K48" s="15">
        <f>'[1]TCE - ANEXO III - Preencher'!L57</f>
        <v>247.39879999999999</v>
      </c>
      <c r="L48" s="15">
        <f>'[1]TCE - ANEXO III - Preencher'!M57</f>
        <v>6.6</v>
      </c>
      <c r="M48" s="15">
        <f t="shared" si="1"/>
        <v>240.7988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400.25879999999995</v>
      </c>
    </row>
    <row r="49" spans="1:28" x14ac:dyDescent="0.2">
      <c r="A49" s="8">
        <f>IFERROR(VLOOKUP(B49,'[1]DADOS (OCULTAR)'!$Q$3:$S$133,3,0),"")</f>
        <v>9767633000870</v>
      </c>
      <c r="B49" s="9" t="str">
        <f>'[1]TCE - ANEXO III - Preencher'!C58</f>
        <v>UPA TORRÕES - C.G 009/2022</v>
      </c>
      <c r="C49" s="10"/>
      <c r="D49" s="11" t="str">
        <f>'[1]TCE - ANEXO III - Preencher'!E58</f>
        <v>TACIANA FIRMINO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4221-05</v>
      </c>
      <c r="G49" s="13">
        <f>IF('[1]TCE - ANEXO III - Preencher'!H58="","",'[1]TCE - ANEXO III - Preencher'!H58)</f>
        <v>45231</v>
      </c>
      <c r="H49" s="14">
        <f>'[1]TCE - ANEXO III - Preencher'!I58</f>
        <v>0</v>
      </c>
      <c r="I49" s="14">
        <f>'[1]TCE - ANEXO III - Preencher'!J58</f>
        <v>69.8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71.95</v>
      </c>
    </row>
    <row r="50" spans="1:28" x14ac:dyDescent="0.2">
      <c r="A50" s="8">
        <f>IFERROR(VLOOKUP(B50,'[1]DADOS (OCULTAR)'!$Q$3:$S$133,3,0),"")</f>
        <v>9767633000870</v>
      </c>
      <c r="B50" s="9" t="str">
        <f>'[1]TCE - ANEXO III - Preencher'!C59</f>
        <v>UPA TORRÕES - C.G 009/2022</v>
      </c>
      <c r="C50" s="10"/>
      <c r="D50" s="11" t="str">
        <f>'[1]TCE - ANEXO III - Preencher'!E59</f>
        <v>TWANNY FERREIRA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2237-05</v>
      </c>
      <c r="G50" s="13">
        <f>IF('[1]TCE - ANEXO III - Preencher'!H59="","",'[1]TCE - ANEXO III - Preencher'!H59)</f>
        <v>45231</v>
      </c>
      <c r="H50" s="14">
        <f>'[1]TCE - ANEXO III - Preencher'!I59</f>
        <v>0</v>
      </c>
      <c r="I50" s="14">
        <f>'[1]TCE - ANEXO III - Preencher'!J59</f>
        <v>130.11000000000001</v>
      </c>
      <c r="J50" s="14">
        <f>'[1]TCE - ANEXO III - Preencher'!K59</f>
        <v>0</v>
      </c>
      <c r="K50" s="15">
        <f>'[1]TCE - ANEXO III - Preencher'!L59</f>
        <v>247.39879999999999</v>
      </c>
      <c r="L50" s="15">
        <f>'[1]TCE - ANEXO III - Preencher'!M59</f>
        <v>6.6</v>
      </c>
      <c r="M50" s="15">
        <f t="shared" si="1"/>
        <v>240.7988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251.99</v>
      </c>
      <c r="R50" s="15">
        <f>'[1]TCE - ANEXO III - Preencher'!S59</f>
        <v>80.89</v>
      </c>
      <c r="S50" s="16">
        <f t="shared" si="3"/>
        <v>171.10000000000002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544.15880000000004</v>
      </c>
    </row>
    <row r="51" spans="1:28" x14ac:dyDescent="0.2">
      <c r="A51" s="8">
        <f>IFERROR(VLOOKUP(B51,'[1]DADOS (OCULTAR)'!$Q$3:$S$133,3,0),"")</f>
        <v>9767633000870</v>
      </c>
      <c r="B51" s="9" t="str">
        <f>'[1]TCE - ANEXO III - Preencher'!C60</f>
        <v>UPA TORRÕES - C.G 009/2022</v>
      </c>
      <c r="C51" s="10"/>
      <c r="D51" s="11" t="str">
        <f>'[1]TCE - ANEXO III - Preencher'!E60</f>
        <v>VIRLANIA LAURENTINO DA SILVA LOPES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4221-05</v>
      </c>
      <c r="G51" s="13">
        <f>IF('[1]TCE - ANEXO III - Preencher'!H60="","",'[1]TCE - ANEXO III - Preencher'!H60)</f>
        <v>45231</v>
      </c>
      <c r="H51" s="14">
        <f>'[1]TCE - ANEXO III - Preencher'!I60</f>
        <v>0</v>
      </c>
      <c r="I51" s="14">
        <f>'[1]TCE - ANEXO III - Preencher'!J60</f>
        <v>156.35</v>
      </c>
      <c r="J51" s="14">
        <f>'[1]TCE - ANEXO III - Preencher'!K60</f>
        <v>0</v>
      </c>
      <c r="K51" s="15">
        <f>'[1]TCE - ANEXO III - Preencher'!L60</f>
        <v>247.39879999999999</v>
      </c>
      <c r="L51" s="15">
        <f>'[1]TCE - ANEXO III - Preencher'!M60</f>
        <v>6.6</v>
      </c>
      <c r="M51" s="15">
        <f t="shared" si="1"/>
        <v>240.7988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219.19</v>
      </c>
      <c r="R51" s="15">
        <f>'[1]TCE - ANEXO III - Preencher'!S60</f>
        <v>81.09</v>
      </c>
      <c r="S51" s="16">
        <f t="shared" si="3"/>
        <v>138.1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537.39879999999994</v>
      </c>
    </row>
    <row r="52" spans="1:28" x14ac:dyDescent="0.2">
      <c r="A52" s="8">
        <f>IFERROR(VLOOKUP(B52,'[1]DADOS (OCULTAR)'!$Q$3:$S$133,3,0),"")</f>
        <v>9767633000870</v>
      </c>
      <c r="B52" s="9" t="str">
        <f>'[1]TCE - ANEXO III - Preencher'!C61</f>
        <v>UPA TORRÕES - C.G 009/2022</v>
      </c>
      <c r="C52" s="10"/>
      <c r="D52" s="11" t="str">
        <f>'[1]TCE - ANEXO III - Preencher'!E61</f>
        <v>ADRIANA LUCAS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45231</v>
      </c>
      <c r="H52" s="14">
        <f>'[1]TCE - ANEXO III - Preencher'!I61</f>
        <v>0</v>
      </c>
      <c r="I52" s="14">
        <f>'[1]TCE - ANEXO III - Preencher'!J61</f>
        <v>135.52000000000001</v>
      </c>
      <c r="J52" s="14">
        <f>'[1]TCE - ANEXO III - Preencher'!K61</f>
        <v>0</v>
      </c>
      <c r="K52" s="15">
        <f>'[1]TCE - ANEXO III - Preencher'!L61</f>
        <v>247.39879999999999</v>
      </c>
      <c r="L52" s="15">
        <f>'[1]TCE - ANEXO III - Preencher'!M61</f>
        <v>6.6</v>
      </c>
      <c r="M52" s="15">
        <f t="shared" si="1"/>
        <v>240.7988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378.46879999999999</v>
      </c>
    </row>
    <row r="53" spans="1:28" x14ac:dyDescent="0.2">
      <c r="A53" s="8">
        <f>IFERROR(VLOOKUP(B53,'[1]DADOS (OCULTAR)'!$Q$3:$S$133,3,0),"")</f>
        <v>9767633000870</v>
      </c>
      <c r="B53" s="9" t="str">
        <f>'[1]TCE - ANEXO III - Preencher'!C62</f>
        <v>UPA TORRÕES - C.G 009/2022</v>
      </c>
      <c r="C53" s="10"/>
      <c r="D53" s="11" t="str">
        <f>'[1]TCE - ANEXO III - Preencher'!E62</f>
        <v>ADRIANO BATISTA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45231</v>
      </c>
      <c r="H53" s="14">
        <f>'[1]TCE - ANEXO III - Preencher'!I62</f>
        <v>0</v>
      </c>
      <c r="I53" s="14">
        <f>'[1]TCE - ANEXO III - Preencher'!J62</f>
        <v>135.53</v>
      </c>
      <c r="J53" s="14">
        <f>'[1]TCE - ANEXO III - Preencher'!K62</f>
        <v>0</v>
      </c>
      <c r="K53" s="15">
        <f>'[1]TCE - ANEXO III - Preencher'!L62</f>
        <v>247.39879999999999</v>
      </c>
      <c r="L53" s="15">
        <f>'[1]TCE - ANEXO III - Preencher'!M62</f>
        <v>6.6</v>
      </c>
      <c r="M53" s="15">
        <f t="shared" si="1"/>
        <v>240.7988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296.99</v>
      </c>
      <c r="R53" s="15">
        <f>'[1]TCE - ANEXO III - Preencher'!S62</f>
        <v>79.8</v>
      </c>
      <c r="S53" s="16">
        <f t="shared" si="3"/>
        <v>217.19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595.66879999999992</v>
      </c>
    </row>
    <row r="54" spans="1:28" x14ac:dyDescent="0.2">
      <c r="A54" s="8">
        <f>IFERROR(VLOOKUP(B54,'[1]DADOS (OCULTAR)'!$Q$3:$S$133,3,0),"")</f>
        <v>9767633000870</v>
      </c>
      <c r="B54" s="9" t="str">
        <f>'[1]TCE - ANEXO III - Preencher'!C63</f>
        <v>UPA TORRÕES - C.G 009/2022</v>
      </c>
      <c r="C54" s="10"/>
      <c r="D54" s="11" t="str">
        <f>'[1]TCE - ANEXO III - Preencher'!E63</f>
        <v>ADRIELE CRISTINA DE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45231</v>
      </c>
      <c r="H54" s="14">
        <f>'[1]TCE - ANEXO III - Preencher'!I63</f>
        <v>0</v>
      </c>
      <c r="I54" s="14">
        <f>'[1]TCE - ANEXO III - Preencher'!J63</f>
        <v>180.99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183.14000000000001</v>
      </c>
    </row>
    <row r="55" spans="1:28" x14ac:dyDescent="0.2">
      <c r="A55" s="8">
        <f>IFERROR(VLOOKUP(B55,'[1]DADOS (OCULTAR)'!$Q$3:$S$133,3,0),"")</f>
        <v>9767633000870</v>
      </c>
      <c r="B55" s="9" t="str">
        <f>'[1]TCE - ANEXO III - Preencher'!C64</f>
        <v>UPA TORRÕES - C.G 009/2022</v>
      </c>
      <c r="C55" s="10"/>
      <c r="D55" s="11" t="str">
        <f>'[1]TCE - ANEXO III - Preencher'!E64</f>
        <v>ALANA MARUSKA  DE CASTRO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45231</v>
      </c>
      <c r="H55" s="14">
        <f>'[1]TCE - ANEXO III - Preencher'!I64</f>
        <v>0</v>
      </c>
      <c r="I55" s="14">
        <f>'[1]TCE - ANEXO III - Preencher'!J64</f>
        <v>204.34</v>
      </c>
      <c r="J55" s="14">
        <f>'[1]TCE - ANEXO III - Preencher'!K64</f>
        <v>0</v>
      </c>
      <c r="K55" s="15">
        <f>'[1]TCE - ANEXO III - Preencher'!L64</f>
        <v>247.39879999999999</v>
      </c>
      <c r="L55" s="15">
        <f>'[1]TCE - ANEXO III - Preencher'!M64</f>
        <v>2.79</v>
      </c>
      <c r="M55" s="15">
        <f t="shared" si="1"/>
        <v>244.6088</v>
      </c>
      <c r="N55" s="15">
        <f>'[1]TCE - ANEXO III - Preencher'!O64</f>
        <v>3.65</v>
      </c>
      <c r="O55" s="15">
        <f>'[1]TCE - ANEXO III - Preencher'!P64</f>
        <v>0</v>
      </c>
      <c r="P55" s="16">
        <f t="shared" si="2"/>
        <v>3.65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452.59879999999998</v>
      </c>
    </row>
    <row r="56" spans="1:28" x14ac:dyDescent="0.2">
      <c r="A56" s="8">
        <f>IFERROR(VLOOKUP(B56,'[1]DADOS (OCULTAR)'!$Q$3:$S$133,3,0),"")</f>
        <v>9767633000870</v>
      </c>
      <c r="B56" s="9" t="str">
        <f>'[1]TCE - ANEXO III - Preencher'!C65</f>
        <v>UPA TORRÕES - C.G 009/2022</v>
      </c>
      <c r="C56" s="10"/>
      <c r="D56" s="11" t="str">
        <f>'[1]TCE - ANEXO III - Preencher'!E65</f>
        <v>ALEXSANDRA DE OLIVEIRA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45231</v>
      </c>
      <c r="H56" s="14">
        <f>'[1]TCE - ANEXO III - Preencher'!I65</f>
        <v>0</v>
      </c>
      <c r="I56" s="14">
        <f>'[1]TCE - ANEXO III - Preencher'!J65</f>
        <v>130.19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132.34</v>
      </c>
    </row>
    <row r="57" spans="1:28" x14ac:dyDescent="0.2">
      <c r="A57" s="8">
        <f>IFERROR(VLOOKUP(B57,'[1]DADOS (OCULTAR)'!$Q$3:$S$133,3,0),"")</f>
        <v>9767633000870</v>
      </c>
      <c r="B57" s="9" t="str">
        <f>'[1]TCE - ANEXO III - Preencher'!C66</f>
        <v>UPA TORRÕES - C.G 009/2022</v>
      </c>
      <c r="C57" s="10"/>
      <c r="D57" s="11" t="str">
        <f>'[1]TCE - ANEXO III - Preencher'!E66</f>
        <v>ANA BEATRIZ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45231</v>
      </c>
      <c r="H57" s="14">
        <f>'[1]TCE - ANEXO III - Preencher'!I66</f>
        <v>0</v>
      </c>
      <c r="I57" s="14">
        <f>'[1]TCE - ANEXO III - Preencher'!J66</f>
        <v>162.62</v>
      </c>
      <c r="J57" s="14">
        <f>'[1]TCE - ANEXO III - Preencher'!K66</f>
        <v>0</v>
      </c>
      <c r="K57" s="15">
        <f>'[1]TCE - ANEXO III - Preencher'!L66</f>
        <v>247.39879999999999</v>
      </c>
      <c r="L57" s="15">
        <f>'[1]TCE - ANEXO III - Preencher'!M66</f>
        <v>6.6</v>
      </c>
      <c r="M57" s="15">
        <f t="shared" si="1"/>
        <v>240.7988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251.99</v>
      </c>
      <c r="R57" s="15">
        <f>'[1]TCE - ANEXO III - Preencher'!S66</f>
        <v>79.8</v>
      </c>
      <c r="S57" s="16">
        <f t="shared" si="3"/>
        <v>172.19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577.75880000000006</v>
      </c>
    </row>
    <row r="58" spans="1:28" x14ac:dyDescent="0.2">
      <c r="A58" s="8">
        <f>IFERROR(VLOOKUP(B58,'[1]DADOS (OCULTAR)'!$Q$3:$S$133,3,0),"")</f>
        <v>9767633000870</v>
      </c>
      <c r="B58" s="9" t="str">
        <f>'[1]TCE - ANEXO III - Preencher'!C67</f>
        <v>UPA TORRÕES - C.G 009/2022</v>
      </c>
      <c r="C58" s="10"/>
      <c r="D58" s="11" t="str">
        <f>'[1]TCE - ANEXO III - Preencher'!E67</f>
        <v>ANA CLAUDIA DA SILVA TAVARES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2516-05</v>
      </c>
      <c r="G58" s="13">
        <f>IF('[1]TCE - ANEXO III - Preencher'!H67="","",'[1]TCE - ANEXO III - Preencher'!H67)</f>
        <v>45231</v>
      </c>
      <c r="H58" s="14">
        <f>'[1]TCE - ANEXO III - Preencher'!I67</f>
        <v>0</v>
      </c>
      <c r="I58" s="14">
        <f>'[1]TCE - ANEXO III - Preencher'!J67</f>
        <v>266.81</v>
      </c>
      <c r="J58" s="14">
        <f>'[1]TCE - ANEXO III - Preencher'!K67</f>
        <v>0</v>
      </c>
      <c r="K58" s="15">
        <f>'[1]TCE - ANEXO III - Preencher'!L67</f>
        <v>247.39879999999999</v>
      </c>
      <c r="L58" s="15">
        <f>'[1]TCE - ANEXO III - Preencher'!M67</f>
        <v>6.6</v>
      </c>
      <c r="M58" s="15">
        <f t="shared" si="1"/>
        <v>240.7988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509.75879999999995</v>
      </c>
    </row>
    <row r="59" spans="1:28" x14ac:dyDescent="0.2">
      <c r="A59" s="8">
        <f>IFERROR(VLOOKUP(B59,'[1]DADOS (OCULTAR)'!$Q$3:$S$133,3,0),"")</f>
        <v>9767633000870</v>
      </c>
      <c r="B59" s="9" t="str">
        <f>'[1]TCE - ANEXO III - Preencher'!C68</f>
        <v>UPA TORRÕES - C.G 009/2022</v>
      </c>
      <c r="C59" s="10"/>
      <c r="D59" s="11" t="str">
        <f>'[1]TCE - ANEXO III - Preencher'!E68</f>
        <v>ANA CLAUDIA GOMES FERREIRA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45231</v>
      </c>
      <c r="H59" s="14">
        <f>'[1]TCE - ANEXO III - Preencher'!I68</f>
        <v>0</v>
      </c>
      <c r="I59" s="14">
        <f>'[1]TCE - ANEXO III - Preencher'!J68</f>
        <v>135.53</v>
      </c>
      <c r="J59" s="14">
        <f>'[1]TCE - ANEXO III - Preencher'!K68</f>
        <v>0</v>
      </c>
      <c r="K59" s="15">
        <f>'[1]TCE - ANEXO III - Preencher'!L68</f>
        <v>247.39879999999999</v>
      </c>
      <c r="L59" s="15">
        <f>'[1]TCE - ANEXO III - Preencher'!M68</f>
        <v>6.6</v>
      </c>
      <c r="M59" s="15">
        <f t="shared" si="1"/>
        <v>240.7988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378.47879999999998</v>
      </c>
    </row>
    <row r="60" spans="1:28" x14ac:dyDescent="0.2">
      <c r="A60" s="8">
        <f>IFERROR(VLOOKUP(B60,'[1]DADOS (OCULTAR)'!$Q$3:$S$133,3,0),"")</f>
        <v>9767633000870</v>
      </c>
      <c r="B60" s="9" t="str">
        <f>'[1]TCE - ANEXO III - Preencher'!C69</f>
        <v>UPA TORRÕES - C.G 009/2022</v>
      </c>
      <c r="C60" s="10"/>
      <c r="D60" s="11" t="str">
        <f>'[1]TCE - ANEXO III - Preencher'!E69</f>
        <v>ANA PAULA DE BARROS RODRIGUES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45231</v>
      </c>
      <c r="H60" s="14">
        <f>'[1]TCE - ANEXO III - Preencher'!I69</f>
        <v>0</v>
      </c>
      <c r="I60" s="14">
        <f>'[1]TCE - ANEXO III - Preencher'!J69</f>
        <v>197.44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199.59</v>
      </c>
    </row>
    <row r="61" spans="1:28" x14ac:dyDescent="0.2">
      <c r="A61" s="8">
        <f>IFERROR(VLOOKUP(B61,'[1]DADOS (OCULTAR)'!$Q$3:$S$133,3,0),"")</f>
        <v>9767633000870</v>
      </c>
      <c r="B61" s="9" t="str">
        <f>'[1]TCE - ANEXO III - Preencher'!C70</f>
        <v>UPA TORRÕES - C.G 009/2022</v>
      </c>
      <c r="C61" s="10"/>
      <c r="D61" s="11" t="str">
        <f>'[1]TCE - ANEXO III - Preencher'!E70</f>
        <v>ANA PAULA LUCAS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7664-20</v>
      </c>
      <c r="G61" s="13">
        <f>IF('[1]TCE - ANEXO III - Preencher'!H70="","",'[1]TCE - ANEXO III - Preencher'!H70)</f>
        <v>45231</v>
      </c>
      <c r="H61" s="14">
        <f>'[1]TCE - ANEXO III - Preencher'!I70</f>
        <v>0</v>
      </c>
      <c r="I61" s="14">
        <f>'[1]TCE - ANEXO III - Preencher'!J70</f>
        <v>174.45</v>
      </c>
      <c r="J61" s="14">
        <f>'[1]TCE - ANEXO III - Preencher'!K70</f>
        <v>0</v>
      </c>
      <c r="K61" s="15">
        <f>'[1]TCE - ANEXO III - Preencher'!L70</f>
        <v>247.39879999999999</v>
      </c>
      <c r="L61" s="15">
        <f>'[1]TCE - ANEXO III - Preencher'!M70</f>
        <v>6.6</v>
      </c>
      <c r="M61" s="15">
        <f t="shared" si="1"/>
        <v>240.7988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417.39879999999994</v>
      </c>
    </row>
    <row r="62" spans="1:28" x14ac:dyDescent="0.2">
      <c r="A62" s="8">
        <f>IFERROR(VLOOKUP(B62,'[1]DADOS (OCULTAR)'!$Q$3:$S$133,3,0),"")</f>
        <v>9767633000870</v>
      </c>
      <c r="B62" s="9" t="str">
        <f>'[1]TCE - ANEXO III - Preencher'!C71</f>
        <v>UPA TORRÕES - C.G 009/2022</v>
      </c>
      <c r="C62" s="10"/>
      <c r="D62" s="11" t="str">
        <f>'[1]TCE - ANEXO III - Preencher'!E71</f>
        <v>ANALIA KARLA SOUZA RODRIGUES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>
        <f>IF('[1]TCE - ANEXO III - Preencher'!H71="","",'[1]TCE - ANEXO III - Preencher'!H71)</f>
        <v>45231</v>
      </c>
      <c r="H62" s="14">
        <f>'[1]TCE - ANEXO III - Preencher'!I71</f>
        <v>0</v>
      </c>
      <c r="I62" s="14">
        <f>'[1]TCE - ANEXO III - Preencher'!J71</f>
        <v>578.30999999999995</v>
      </c>
      <c r="J62" s="14">
        <f>'[1]TCE - ANEXO III - Preencher'!K71</f>
        <v>0</v>
      </c>
      <c r="K62" s="15">
        <f>'[1]TCE - ANEXO III - Preencher'!L71</f>
        <v>247.39879999999999</v>
      </c>
      <c r="L62" s="15">
        <f>'[1]TCE - ANEXO III - Preencher'!M71</f>
        <v>6.6</v>
      </c>
      <c r="M62" s="15">
        <f t="shared" si="1"/>
        <v>240.7988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821.25879999999995</v>
      </c>
    </row>
    <row r="63" spans="1:28" x14ac:dyDescent="0.2">
      <c r="A63" s="8">
        <f>IFERROR(VLOOKUP(B63,'[1]DADOS (OCULTAR)'!$Q$3:$S$133,3,0),"")</f>
        <v>9767633000870</v>
      </c>
      <c r="B63" s="9" t="str">
        <f>'[1]TCE - ANEXO III - Preencher'!C72</f>
        <v>UPA TORRÕES - C.G 009/2022</v>
      </c>
      <c r="C63" s="10"/>
      <c r="D63" s="11" t="str">
        <f>'[1]TCE - ANEXO III - Preencher'!E72</f>
        <v>ANDRE LUIZ DA SILVA MESQUITA DE MELO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7664-20</v>
      </c>
      <c r="G63" s="13">
        <f>IF('[1]TCE - ANEXO III - Preencher'!H72="","",'[1]TCE - ANEXO III - Preencher'!H72)</f>
        <v>45231</v>
      </c>
      <c r="H63" s="14">
        <f>'[1]TCE - ANEXO III - Preencher'!I72</f>
        <v>0</v>
      </c>
      <c r="I63" s="14">
        <f>'[1]TCE - ANEXO III - Preencher'!J72</f>
        <v>159.66999999999999</v>
      </c>
      <c r="J63" s="14">
        <f>'[1]TCE - ANEXO III - Preencher'!K72</f>
        <v>0</v>
      </c>
      <c r="K63" s="15">
        <f>'[1]TCE - ANEXO III - Preencher'!L72</f>
        <v>247.39879999999999</v>
      </c>
      <c r="L63" s="15">
        <f>'[1]TCE - ANEXO III - Preencher'!M72</f>
        <v>6.6</v>
      </c>
      <c r="M63" s="15">
        <f t="shared" si="1"/>
        <v>240.7988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402.61879999999996</v>
      </c>
    </row>
    <row r="64" spans="1:28" x14ac:dyDescent="0.2">
      <c r="A64" s="8">
        <f>IFERROR(VLOOKUP(B64,'[1]DADOS (OCULTAR)'!$Q$3:$S$133,3,0),"")</f>
        <v>9767633000870</v>
      </c>
      <c r="B64" s="9" t="str">
        <f>'[1]TCE - ANEXO III - Preencher'!C73</f>
        <v>UPA TORRÕES - C.G 009/2022</v>
      </c>
      <c r="C64" s="10"/>
      <c r="D64" s="11" t="str">
        <f>'[1]TCE - ANEXO III - Preencher'!E73</f>
        <v>ANDREZA MARIA DA SILVA GUEDES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45231</v>
      </c>
      <c r="H64" s="14">
        <f>'[1]TCE - ANEXO III - Preencher'!I73</f>
        <v>0</v>
      </c>
      <c r="I64" s="14">
        <f>'[1]TCE - ANEXO III - Preencher'!J73</f>
        <v>204.43</v>
      </c>
      <c r="J64" s="14">
        <f>'[1]TCE - ANEXO III - Preencher'!K73</f>
        <v>0</v>
      </c>
      <c r="K64" s="15">
        <f>'[1]TCE - ANEXO III - Preencher'!L73</f>
        <v>247.39879999999999</v>
      </c>
      <c r="L64" s="15">
        <f>'[1]TCE - ANEXO III - Preencher'!M73</f>
        <v>2.79</v>
      </c>
      <c r="M64" s="15">
        <f t="shared" si="1"/>
        <v>244.6088</v>
      </c>
      <c r="N64" s="15">
        <f>'[1]TCE - ANEXO III - Preencher'!O73</f>
        <v>3.65</v>
      </c>
      <c r="O64" s="15">
        <f>'[1]TCE - ANEXO III - Preencher'!P73</f>
        <v>0</v>
      </c>
      <c r="P64" s="16">
        <f t="shared" si="2"/>
        <v>3.65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452.68880000000001</v>
      </c>
    </row>
    <row r="65" spans="1:28" x14ac:dyDescent="0.2">
      <c r="A65" s="8">
        <f>IFERROR(VLOOKUP(B65,'[1]DADOS (OCULTAR)'!$Q$3:$S$133,3,0),"")</f>
        <v>9767633000870</v>
      </c>
      <c r="B65" s="9" t="str">
        <f>'[1]TCE - ANEXO III - Preencher'!C74</f>
        <v>UPA TORRÕES - C.G 009/2022</v>
      </c>
      <c r="C65" s="10"/>
      <c r="D65" s="11" t="str">
        <f>'[1]TCE - ANEXO III - Preencher'!E74</f>
        <v>ANGELA MARIA DO BOM PARTO DE FREITAS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45231</v>
      </c>
      <c r="H65" s="14">
        <f>'[1]TCE - ANEXO III - Preencher'!I74</f>
        <v>0</v>
      </c>
      <c r="I65" s="14">
        <f>'[1]TCE - ANEXO III - Preencher'!J74</f>
        <v>153.44999999999999</v>
      </c>
      <c r="J65" s="14">
        <f>'[1]TCE - ANEXO III - Preencher'!K74</f>
        <v>0</v>
      </c>
      <c r="K65" s="15">
        <f>'[1]TCE - ANEXO III - Preencher'!L74</f>
        <v>247.39879999999999</v>
      </c>
      <c r="L65" s="15">
        <f>'[1]TCE - ANEXO III - Preencher'!M74</f>
        <v>6.6</v>
      </c>
      <c r="M65" s="15">
        <f t="shared" si="1"/>
        <v>240.7988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396.39879999999994</v>
      </c>
    </row>
    <row r="66" spans="1:28" x14ac:dyDescent="0.2">
      <c r="A66" s="8">
        <f>IFERROR(VLOOKUP(B66,'[1]DADOS (OCULTAR)'!$Q$3:$S$133,3,0),"")</f>
        <v>9767633000870</v>
      </c>
      <c r="B66" s="9" t="str">
        <f>'[1]TCE - ANEXO III - Preencher'!C75</f>
        <v>UPA TORRÕES - C.G 009/2022</v>
      </c>
      <c r="C66" s="10"/>
      <c r="D66" s="11" t="str">
        <f>'[1]TCE - ANEXO III - Preencher'!E75</f>
        <v>ANGELA PRASERES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45231</v>
      </c>
      <c r="H66" s="14">
        <f>'[1]TCE - ANEXO III - Preencher'!I75</f>
        <v>0</v>
      </c>
      <c r="I66" s="14">
        <f>'[1]TCE - ANEXO III - Preencher'!J75</f>
        <v>157.82</v>
      </c>
      <c r="J66" s="14">
        <f>'[1]TCE - ANEXO III - Preencher'!K75</f>
        <v>0</v>
      </c>
      <c r="K66" s="15">
        <f>'[1]TCE - ANEXO III - Preencher'!L75</f>
        <v>247.39879999999999</v>
      </c>
      <c r="L66" s="15">
        <f>'[1]TCE - ANEXO III - Preencher'!M75</f>
        <v>6.6</v>
      </c>
      <c r="M66" s="15">
        <f t="shared" si="1"/>
        <v>240.7988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251.99</v>
      </c>
      <c r="R66" s="15">
        <f>'[1]TCE - ANEXO III - Preencher'!S75</f>
        <v>79.8</v>
      </c>
      <c r="S66" s="16">
        <f t="shared" si="3"/>
        <v>172.19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572.95879999999988</v>
      </c>
    </row>
    <row r="67" spans="1:28" x14ac:dyDescent="0.2">
      <c r="A67" s="8">
        <f>IFERROR(VLOOKUP(B67,'[1]DADOS (OCULTAR)'!$Q$3:$S$133,3,0),"")</f>
        <v>9767633000870</v>
      </c>
      <c r="B67" s="9" t="str">
        <f>'[1]TCE - ANEXO III - Preencher'!C76</f>
        <v>UPA TORRÕES - C.G 009/2022</v>
      </c>
      <c r="C67" s="10"/>
      <c r="D67" s="11" t="str">
        <f>'[1]TCE - ANEXO III - Preencher'!E76</f>
        <v>ANGELICA SOUZA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45231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2.15</v>
      </c>
    </row>
    <row r="68" spans="1:28" x14ac:dyDescent="0.2">
      <c r="A68" s="8">
        <f>IFERROR(VLOOKUP(B68,'[1]DADOS (OCULTAR)'!$Q$3:$S$133,3,0),"")</f>
        <v>9767633000870</v>
      </c>
      <c r="B68" s="9" t="str">
        <f>'[1]TCE - ANEXO III - Preencher'!C77</f>
        <v>UPA TORRÕES - C.G 009/2022</v>
      </c>
      <c r="C68" s="10"/>
      <c r="D68" s="11" t="str">
        <f>'[1]TCE - ANEXO III - Preencher'!E77</f>
        <v>AUREA FREITAS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>
        <f>IF('[1]TCE - ANEXO III - Preencher'!H77="","",'[1]TCE - ANEXO III - Preencher'!H77)</f>
        <v>45231</v>
      </c>
      <c r="H68" s="14">
        <f>'[1]TCE - ANEXO III - Preencher'!I77</f>
        <v>0</v>
      </c>
      <c r="I68" s="14">
        <f>'[1]TCE - ANEXO III - Preencher'!J77</f>
        <v>286.14999999999998</v>
      </c>
      <c r="J68" s="14">
        <f>'[1]TCE - ANEXO III - Preencher'!K77</f>
        <v>0</v>
      </c>
      <c r="K68" s="15">
        <f>'[1]TCE - ANEXO III - Preencher'!L77</f>
        <v>247.39879999999999</v>
      </c>
      <c r="L68" s="15">
        <f>'[1]TCE - ANEXO III - Preencher'!M77</f>
        <v>6.6</v>
      </c>
      <c r="M68" s="15">
        <f t="shared" ref="M68:M131" si="7">K68-L68</f>
        <v>240.7988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529.09879999999998</v>
      </c>
    </row>
    <row r="69" spans="1:28" x14ac:dyDescent="0.2">
      <c r="A69" s="8">
        <f>IFERROR(VLOOKUP(B69,'[1]DADOS (OCULTAR)'!$Q$3:$S$133,3,0),"")</f>
        <v>9767633000870</v>
      </c>
      <c r="B69" s="9" t="str">
        <f>'[1]TCE - ANEXO III - Preencher'!C78</f>
        <v>UPA TORRÕES - C.G 009/2022</v>
      </c>
      <c r="C69" s="10"/>
      <c r="D69" s="11" t="str">
        <f>'[1]TCE - ANEXO III - Preencher'!E78</f>
        <v>BRUNA MAYARA PEREIRA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45231</v>
      </c>
      <c r="H69" s="14">
        <f>'[1]TCE - ANEXO III - Preencher'!I78</f>
        <v>0</v>
      </c>
      <c r="I69" s="14">
        <f>'[1]TCE - ANEXO III - Preencher'!J78</f>
        <v>300.56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3.65</v>
      </c>
      <c r="O69" s="15">
        <f>'[1]TCE - ANEXO III - Preencher'!P78</f>
        <v>0</v>
      </c>
      <c r="P69" s="16">
        <f t="shared" si="8"/>
        <v>3.65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304.20999999999998</v>
      </c>
    </row>
    <row r="70" spans="1:28" x14ac:dyDescent="0.2">
      <c r="A70" s="8">
        <f>IFERROR(VLOOKUP(B70,'[1]DADOS (OCULTAR)'!$Q$3:$S$133,3,0),"")</f>
        <v>9767633000870</v>
      </c>
      <c r="B70" s="9" t="str">
        <f>'[1]TCE - ANEXO III - Preencher'!C79</f>
        <v>UPA TORRÕES - C.G 009/2022</v>
      </c>
      <c r="C70" s="10"/>
      <c r="D70" s="11" t="str">
        <f>'[1]TCE - ANEXO III - Preencher'!E79</f>
        <v>CARLA RAFAELLA LIMA BARBOSA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>
        <f>IF('[1]TCE - ANEXO III - Preencher'!H79="","",'[1]TCE - ANEXO III - Preencher'!H79)</f>
        <v>45231</v>
      </c>
      <c r="H70" s="14">
        <f>'[1]TCE - ANEXO III - Preencher'!I79</f>
        <v>0</v>
      </c>
      <c r="I70" s="14">
        <f>'[1]TCE - ANEXO III - Preencher'!J79</f>
        <v>266.81</v>
      </c>
      <c r="J70" s="14">
        <f>'[1]TCE - ANEXO III - Preencher'!K79</f>
        <v>0</v>
      </c>
      <c r="K70" s="15">
        <f>'[1]TCE - ANEXO III - Preencher'!L79</f>
        <v>247.39879999999999</v>
      </c>
      <c r="L70" s="15">
        <f>'[1]TCE - ANEXO III - Preencher'!M79</f>
        <v>5.28</v>
      </c>
      <c r="M70" s="15">
        <f t="shared" si="7"/>
        <v>242.11879999999999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80.95</v>
      </c>
      <c r="U70" s="15">
        <f>'[1]TCE - ANEXO III - Preencher'!V79</f>
        <v>0</v>
      </c>
      <c r="V70" s="16">
        <f t="shared" si="10"/>
        <v>80.95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592.02880000000005</v>
      </c>
    </row>
    <row r="71" spans="1:28" x14ac:dyDescent="0.2">
      <c r="A71" s="8">
        <f>IFERROR(VLOOKUP(B71,'[1]DADOS (OCULTAR)'!$Q$3:$S$133,3,0),"")</f>
        <v>9767633000870</v>
      </c>
      <c r="B71" s="9" t="str">
        <f>'[1]TCE - ANEXO III - Preencher'!C80</f>
        <v>UPA TORRÕES - C.G 009/2022</v>
      </c>
      <c r="C71" s="10"/>
      <c r="D71" s="11" t="str">
        <f>'[1]TCE - ANEXO III - Preencher'!E80</f>
        <v>CARLIANA FERREIRA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45231</v>
      </c>
      <c r="H71" s="14">
        <f>'[1]TCE - ANEXO III - Preencher'!I80</f>
        <v>0</v>
      </c>
      <c r="I71" s="14">
        <f>'[1]TCE - ANEXO III - Preencher'!J80</f>
        <v>155.19</v>
      </c>
      <c r="J71" s="14">
        <f>'[1]TCE - ANEXO III - Preencher'!K80</f>
        <v>0</v>
      </c>
      <c r="K71" s="15">
        <f>'[1]TCE - ANEXO III - Preencher'!L80</f>
        <v>247.39879999999999</v>
      </c>
      <c r="L71" s="15">
        <f>'[1]TCE - ANEXO III - Preencher'!M80</f>
        <v>6.6</v>
      </c>
      <c r="M71" s="15">
        <f t="shared" si="7"/>
        <v>240.7988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128.99</v>
      </c>
      <c r="R71" s="15">
        <f>'[1]TCE - ANEXO III - Preencher'!S80</f>
        <v>79.8</v>
      </c>
      <c r="S71" s="16">
        <f t="shared" si="9"/>
        <v>49.190000000000012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447.32879999999994</v>
      </c>
    </row>
    <row r="72" spans="1:28" x14ac:dyDescent="0.2">
      <c r="A72" s="8">
        <f>IFERROR(VLOOKUP(B72,'[1]DADOS (OCULTAR)'!$Q$3:$S$133,3,0),"")</f>
        <v>9767633000870</v>
      </c>
      <c r="B72" s="9" t="str">
        <f>'[1]TCE - ANEXO III - Preencher'!C81</f>
        <v>UPA TORRÕES - C.G 009/2022</v>
      </c>
      <c r="C72" s="10"/>
      <c r="D72" s="11" t="str">
        <f>'[1]TCE - ANEXO III - Preencher'!E81</f>
        <v>CARMEM LUCIA COSTA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45231</v>
      </c>
      <c r="H72" s="14">
        <f>'[1]TCE - ANEXO III - Preencher'!I81</f>
        <v>0</v>
      </c>
      <c r="I72" s="14">
        <f>'[1]TCE - ANEXO III - Preencher'!J81</f>
        <v>156.08000000000001</v>
      </c>
      <c r="J72" s="14">
        <f>'[1]TCE - ANEXO III - Preencher'!K81</f>
        <v>0</v>
      </c>
      <c r="K72" s="15">
        <f>'[1]TCE - ANEXO III - Preencher'!L81</f>
        <v>247.39879999999999</v>
      </c>
      <c r="L72" s="15">
        <f>'[1]TCE - ANEXO III - Preencher'!M81</f>
        <v>6.6</v>
      </c>
      <c r="M72" s="15">
        <f t="shared" si="7"/>
        <v>240.7988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399.02879999999999</v>
      </c>
    </row>
    <row r="73" spans="1:28" x14ac:dyDescent="0.2">
      <c r="A73" s="8">
        <f>IFERROR(VLOOKUP(B73,'[1]DADOS (OCULTAR)'!$Q$3:$S$133,3,0),"")</f>
        <v>9767633000870</v>
      </c>
      <c r="B73" s="9" t="str">
        <f>'[1]TCE - ANEXO III - Preencher'!C82</f>
        <v>UPA TORRÕES - C.G 009/2022</v>
      </c>
      <c r="C73" s="10"/>
      <c r="D73" s="11" t="str">
        <f>'[1]TCE - ANEXO III - Preencher'!E82</f>
        <v>CASSIO LUIZ DE ANDRADE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45231</v>
      </c>
      <c r="H73" s="14">
        <f>'[1]TCE - ANEXO III - Preencher'!I82</f>
        <v>0</v>
      </c>
      <c r="I73" s="14">
        <f>'[1]TCE - ANEXO III - Preencher'!J82</f>
        <v>208.9</v>
      </c>
      <c r="J73" s="14">
        <f>'[1]TCE - ANEXO III - Preencher'!K82</f>
        <v>0</v>
      </c>
      <c r="K73" s="15">
        <f>'[1]TCE - ANEXO III - Preencher'!L82</f>
        <v>247.39879999999999</v>
      </c>
      <c r="L73" s="15">
        <f>'[1]TCE - ANEXO III - Preencher'!M82</f>
        <v>3.05</v>
      </c>
      <c r="M73" s="15">
        <f t="shared" si="7"/>
        <v>244.34879999999998</v>
      </c>
      <c r="N73" s="15">
        <f>'[1]TCE - ANEXO III - Preencher'!O82</f>
        <v>3.65</v>
      </c>
      <c r="O73" s="15">
        <f>'[1]TCE - ANEXO III - Preencher'!P82</f>
        <v>0</v>
      </c>
      <c r="P73" s="16">
        <f t="shared" si="8"/>
        <v>3.65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456.89879999999994</v>
      </c>
    </row>
    <row r="74" spans="1:28" x14ac:dyDescent="0.2">
      <c r="A74" s="8">
        <f>IFERROR(VLOOKUP(B74,'[1]DADOS (OCULTAR)'!$Q$3:$S$133,3,0),"")</f>
        <v>9767633000870</v>
      </c>
      <c r="B74" s="9" t="str">
        <f>'[1]TCE - ANEXO III - Preencher'!C83</f>
        <v>UPA TORRÕES - C.G 009/2022</v>
      </c>
      <c r="C74" s="10"/>
      <c r="D74" s="11" t="str">
        <f>'[1]TCE - ANEXO III - Preencher'!E83</f>
        <v>CLAUDENIZE MARIA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45231</v>
      </c>
      <c r="H74" s="14">
        <f>'[1]TCE - ANEXO III - Preencher'!I83</f>
        <v>0</v>
      </c>
      <c r="I74" s="14">
        <f>'[1]TCE - ANEXO III - Preencher'!J83</f>
        <v>135.53</v>
      </c>
      <c r="J74" s="14">
        <f>'[1]TCE - ANEXO III - Preencher'!K83</f>
        <v>0</v>
      </c>
      <c r="K74" s="15">
        <f>'[1]TCE - ANEXO III - Preencher'!L83</f>
        <v>247.39879999999999</v>
      </c>
      <c r="L74" s="15">
        <f>'[1]TCE - ANEXO III - Preencher'!M83</f>
        <v>6.6</v>
      </c>
      <c r="M74" s="15">
        <f t="shared" si="7"/>
        <v>240.7988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274.49</v>
      </c>
      <c r="R74" s="15">
        <f>'[1]TCE - ANEXO III - Preencher'!S83</f>
        <v>79.8</v>
      </c>
      <c r="S74" s="16">
        <f t="shared" si="9"/>
        <v>194.69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573.16879999999992</v>
      </c>
    </row>
    <row r="75" spans="1:28" x14ac:dyDescent="0.2">
      <c r="A75" s="8">
        <f>IFERROR(VLOOKUP(B75,'[1]DADOS (OCULTAR)'!$Q$3:$S$133,3,0),"")</f>
        <v>9767633000870</v>
      </c>
      <c r="B75" s="9" t="str">
        <f>'[1]TCE - ANEXO III - Preencher'!C84</f>
        <v>UPA TORRÕES - C.G 009/2022</v>
      </c>
      <c r="C75" s="10"/>
      <c r="D75" s="11" t="str">
        <f>'[1]TCE - ANEXO III - Preencher'!E84</f>
        <v>CLAUDIANA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45231</v>
      </c>
      <c r="H75" s="14">
        <f>'[1]TCE - ANEXO III - Preencher'!I84</f>
        <v>0</v>
      </c>
      <c r="I75" s="14">
        <f>'[1]TCE - ANEXO III - Preencher'!J84</f>
        <v>170.24</v>
      </c>
      <c r="J75" s="14">
        <f>'[1]TCE - ANEXO III - Preencher'!K84</f>
        <v>0</v>
      </c>
      <c r="K75" s="15">
        <f>'[1]TCE - ANEXO III - Preencher'!L84</f>
        <v>247.39879999999999</v>
      </c>
      <c r="L75" s="15">
        <f>'[1]TCE - ANEXO III - Preencher'!M84</f>
        <v>6.6</v>
      </c>
      <c r="M75" s="15">
        <f t="shared" si="7"/>
        <v>240.7988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251.99</v>
      </c>
      <c r="R75" s="15">
        <f>'[1]TCE - ANEXO III - Preencher'!S84</f>
        <v>79.8</v>
      </c>
      <c r="S75" s="16">
        <f t="shared" si="9"/>
        <v>172.19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585.37879999999996</v>
      </c>
    </row>
    <row r="76" spans="1:28" x14ac:dyDescent="0.2">
      <c r="A76" s="8">
        <f>IFERROR(VLOOKUP(B76,'[1]DADOS (OCULTAR)'!$Q$3:$S$133,3,0),"")</f>
        <v>9767633000870</v>
      </c>
      <c r="B76" s="9" t="str">
        <f>'[1]TCE - ANEXO III - Preencher'!C85</f>
        <v>UPA TORRÕES - C.G 009/2022</v>
      </c>
      <c r="C76" s="10"/>
      <c r="D76" s="11" t="str">
        <f>'[1]TCE - ANEXO III - Preencher'!E85</f>
        <v>CLAUDIO LUIS DE MOURA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7664-20</v>
      </c>
      <c r="G76" s="13">
        <f>IF('[1]TCE - ANEXO III - Preencher'!H85="","",'[1]TCE - ANEXO III - Preencher'!H85)</f>
        <v>45231</v>
      </c>
      <c r="H76" s="14">
        <f>'[1]TCE - ANEXO III - Preencher'!I85</f>
        <v>0</v>
      </c>
      <c r="I76" s="14">
        <f>'[1]TCE - ANEXO III - Preencher'!J85</f>
        <v>231.37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233.52</v>
      </c>
    </row>
    <row r="77" spans="1:28" x14ac:dyDescent="0.2">
      <c r="A77" s="8">
        <f>IFERROR(VLOOKUP(B77,'[1]DADOS (OCULTAR)'!$Q$3:$S$133,3,0),"")</f>
        <v>9767633000870</v>
      </c>
      <c r="B77" s="9" t="str">
        <f>'[1]TCE - ANEXO III - Preencher'!C86</f>
        <v>UPA TORRÕES - C.G 009/2022</v>
      </c>
      <c r="C77" s="10"/>
      <c r="D77" s="11" t="str">
        <f>'[1]TCE - ANEXO III - Preencher'!E86</f>
        <v>CLEYBSON SALUSTIANO FERRAZ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45231</v>
      </c>
      <c r="H77" s="14">
        <f>'[1]TCE - ANEXO III - Preencher'!I86</f>
        <v>0</v>
      </c>
      <c r="I77" s="14">
        <f>'[1]TCE - ANEXO III - Preencher'!J86</f>
        <v>136.85</v>
      </c>
      <c r="J77" s="14">
        <f>'[1]TCE - ANEXO III - Preencher'!K86</f>
        <v>0</v>
      </c>
      <c r="K77" s="15">
        <f>'[1]TCE - ANEXO III - Preencher'!L86</f>
        <v>247.39879999999999</v>
      </c>
      <c r="L77" s="15">
        <f>'[1]TCE - ANEXO III - Preencher'!M86</f>
        <v>6.6</v>
      </c>
      <c r="M77" s="15">
        <f t="shared" si="7"/>
        <v>240.7988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379.79879999999997</v>
      </c>
    </row>
    <row r="78" spans="1:28" x14ac:dyDescent="0.2">
      <c r="A78" s="8">
        <f>IFERROR(VLOOKUP(B78,'[1]DADOS (OCULTAR)'!$Q$3:$S$133,3,0),"")</f>
        <v>9767633000870</v>
      </c>
      <c r="B78" s="9" t="str">
        <f>'[1]TCE - ANEXO III - Preencher'!C87</f>
        <v>UPA TORRÕES - C.G 009/2022</v>
      </c>
      <c r="C78" s="10"/>
      <c r="D78" s="11" t="str">
        <f>'[1]TCE - ANEXO III - Preencher'!E87</f>
        <v>CREUZA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45231</v>
      </c>
      <c r="H78" s="14">
        <f>'[1]TCE - ANEXO III - Preencher'!I87</f>
        <v>0</v>
      </c>
      <c r="I78" s="14">
        <f>'[1]TCE - ANEXO III - Preencher'!J87</f>
        <v>155.19</v>
      </c>
      <c r="J78" s="14">
        <f>'[1]TCE - ANEXO III - Preencher'!K87</f>
        <v>0</v>
      </c>
      <c r="K78" s="15">
        <f>'[1]TCE - ANEXO III - Preencher'!L87</f>
        <v>247.39879999999999</v>
      </c>
      <c r="L78" s="15">
        <f>'[1]TCE - ANEXO III - Preencher'!M87</f>
        <v>6.6</v>
      </c>
      <c r="M78" s="15">
        <f t="shared" si="7"/>
        <v>240.7988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128.99</v>
      </c>
      <c r="R78" s="15">
        <f>'[1]TCE - ANEXO III - Preencher'!S87</f>
        <v>79.8</v>
      </c>
      <c r="S78" s="16">
        <f t="shared" si="9"/>
        <v>49.190000000000012</v>
      </c>
      <c r="T78" s="15">
        <f>'[1]TCE - ANEXO III - Preencher'!U87</f>
        <v>77.55</v>
      </c>
      <c r="U78" s="15">
        <f>'[1]TCE - ANEXO III - Preencher'!V87</f>
        <v>0</v>
      </c>
      <c r="V78" s="16">
        <f t="shared" si="10"/>
        <v>77.55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524.87879999999996</v>
      </c>
    </row>
    <row r="79" spans="1:28" x14ac:dyDescent="0.2">
      <c r="A79" s="8">
        <f>IFERROR(VLOOKUP(B79,'[1]DADOS (OCULTAR)'!$Q$3:$S$133,3,0),"")</f>
        <v>9767633000870</v>
      </c>
      <c r="B79" s="9" t="str">
        <f>'[1]TCE - ANEXO III - Preencher'!C88</f>
        <v>UPA TORRÕES - C.G 009/2022</v>
      </c>
      <c r="C79" s="10"/>
      <c r="D79" s="11" t="str">
        <f>'[1]TCE - ANEXO III - Preencher'!E88</f>
        <v>CRISLAYNE FIGUEIREDO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45231</v>
      </c>
      <c r="H79" s="14">
        <f>'[1]TCE - ANEXO III - Preencher'!I88</f>
        <v>0</v>
      </c>
      <c r="I79" s="14">
        <f>'[1]TCE - ANEXO III - Preencher'!J88</f>
        <v>162.62</v>
      </c>
      <c r="J79" s="14">
        <f>'[1]TCE - ANEXO III - Preencher'!K88</f>
        <v>0</v>
      </c>
      <c r="K79" s="15">
        <f>'[1]TCE - ANEXO III - Preencher'!L88</f>
        <v>247.39879999999999</v>
      </c>
      <c r="L79" s="15">
        <f>'[1]TCE - ANEXO III - Preencher'!M88</f>
        <v>6.6</v>
      </c>
      <c r="M79" s="15">
        <f t="shared" si="7"/>
        <v>240.7988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251.99</v>
      </c>
      <c r="R79" s="15">
        <f>'[1]TCE - ANEXO III - Preencher'!S88</f>
        <v>79.8</v>
      </c>
      <c r="S79" s="16">
        <f t="shared" si="9"/>
        <v>172.19</v>
      </c>
      <c r="T79" s="15">
        <f>'[1]TCE - ANEXO III - Preencher'!U88</f>
        <v>77.55</v>
      </c>
      <c r="U79" s="15">
        <f>'[1]TCE - ANEXO III - Preencher'!V88</f>
        <v>0</v>
      </c>
      <c r="V79" s="16">
        <f t="shared" si="10"/>
        <v>77.55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655.30880000000002</v>
      </c>
    </row>
    <row r="80" spans="1:28" x14ac:dyDescent="0.2">
      <c r="A80" s="8">
        <f>IFERROR(VLOOKUP(B80,'[1]DADOS (OCULTAR)'!$Q$3:$S$133,3,0),"")</f>
        <v>9767633000870</v>
      </c>
      <c r="B80" s="9" t="str">
        <f>'[1]TCE - ANEXO III - Preencher'!C89</f>
        <v>UPA TORRÕES - C.G 009/2022</v>
      </c>
      <c r="C80" s="10"/>
      <c r="D80" s="11" t="str">
        <f>'[1]TCE - ANEXO III - Preencher'!E89</f>
        <v>DANIELE WALTRUDES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45231</v>
      </c>
      <c r="H80" s="14">
        <f>'[1]TCE - ANEXO III - Preencher'!I89</f>
        <v>0</v>
      </c>
      <c r="I80" s="14">
        <f>'[1]TCE - ANEXO III - Preencher'!J89</f>
        <v>162.62</v>
      </c>
      <c r="J80" s="14">
        <f>'[1]TCE - ANEXO III - Preencher'!K89</f>
        <v>0</v>
      </c>
      <c r="K80" s="15">
        <f>'[1]TCE - ANEXO III - Preencher'!L89</f>
        <v>247.39879999999999</v>
      </c>
      <c r="L80" s="15">
        <f>'[1]TCE - ANEXO III - Preencher'!M89</f>
        <v>6.6</v>
      </c>
      <c r="M80" s="15">
        <f t="shared" si="7"/>
        <v>240.7988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251.99</v>
      </c>
      <c r="R80" s="15">
        <f>'[1]TCE - ANEXO III - Preencher'!S89</f>
        <v>79.8</v>
      </c>
      <c r="S80" s="16">
        <f t="shared" si="9"/>
        <v>172.19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577.75880000000006</v>
      </c>
    </row>
    <row r="81" spans="1:28" x14ac:dyDescent="0.2">
      <c r="A81" s="8">
        <f>IFERROR(VLOOKUP(B81,'[1]DADOS (OCULTAR)'!$Q$3:$S$133,3,0),"")</f>
        <v>9767633000870</v>
      </c>
      <c r="B81" s="9" t="str">
        <f>'[1]TCE - ANEXO III - Preencher'!C90</f>
        <v>UPA TORRÕES - C.G 009/2022</v>
      </c>
      <c r="C81" s="10"/>
      <c r="D81" s="11" t="str">
        <f>'[1]TCE - ANEXO III - Preencher'!E90</f>
        <v>DENISE DA SILVA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45231</v>
      </c>
      <c r="H81" s="14">
        <f>'[1]TCE - ANEXO III - Preencher'!I90</f>
        <v>0</v>
      </c>
      <c r="I81" s="14">
        <f>'[1]TCE - ANEXO III - Preencher'!J90</f>
        <v>135.52000000000001</v>
      </c>
      <c r="J81" s="14">
        <f>'[1]TCE - ANEXO III - Preencher'!K90</f>
        <v>0</v>
      </c>
      <c r="K81" s="15">
        <f>'[1]TCE - ANEXO III - Preencher'!L90</f>
        <v>247.39879999999999</v>
      </c>
      <c r="L81" s="15">
        <f>'[1]TCE - ANEXO III - Preencher'!M90</f>
        <v>6.6</v>
      </c>
      <c r="M81" s="15">
        <f t="shared" si="7"/>
        <v>240.7988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378.46879999999999</v>
      </c>
    </row>
    <row r="82" spans="1:28" x14ac:dyDescent="0.2">
      <c r="A82" s="8">
        <f>IFERROR(VLOOKUP(B82,'[1]DADOS (OCULTAR)'!$Q$3:$S$133,3,0),"")</f>
        <v>9767633000870</v>
      </c>
      <c r="B82" s="9" t="str">
        <f>'[1]TCE - ANEXO III - Preencher'!C91</f>
        <v>UPA TORRÕES - C.G 009/2022</v>
      </c>
      <c r="C82" s="10"/>
      <c r="D82" s="11" t="str">
        <f>'[1]TCE - ANEXO III - Preencher'!E91</f>
        <v>DOUGLAS MAGNO OLIVEIRA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45231</v>
      </c>
      <c r="H82" s="14">
        <f>'[1]TCE - ANEXO III - Preencher'!I91</f>
        <v>0</v>
      </c>
      <c r="I82" s="14">
        <f>'[1]TCE - ANEXO III - Preencher'!J91</f>
        <v>135.53</v>
      </c>
      <c r="J82" s="14">
        <f>'[1]TCE - ANEXO III - Preencher'!K91</f>
        <v>0</v>
      </c>
      <c r="K82" s="15">
        <f>'[1]TCE - ANEXO III - Preencher'!L91</f>
        <v>247.39879999999999</v>
      </c>
      <c r="L82" s="15">
        <f>'[1]TCE - ANEXO III - Preencher'!M91</f>
        <v>6.6</v>
      </c>
      <c r="M82" s="15">
        <f t="shared" si="7"/>
        <v>240.7988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378.47879999999998</v>
      </c>
    </row>
    <row r="83" spans="1:28" x14ac:dyDescent="0.2">
      <c r="A83" s="8">
        <f>IFERROR(VLOOKUP(B83,'[1]DADOS (OCULTAR)'!$Q$3:$S$133,3,0),"")</f>
        <v>9767633000870</v>
      </c>
      <c r="B83" s="9" t="str">
        <f>'[1]TCE - ANEXO III - Preencher'!C92</f>
        <v>UPA TORRÕES - C.G 009/2022</v>
      </c>
      <c r="C83" s="10"/>
      <c r="D83" s="11" t="str">
        <f>'[1]TCE - ANEXO III - Preencher'!E92</f>
        <v>EDINEIDE HELENA SOARES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45231</v>
      </c>
      <c r="H83" s="14">
        <f>'[1]TCE - ANEXO III - Preencher'!I92</f>
        <v>0</v>
      </c>
      <c r="I83" s="14">
        <f>'[1]TCE - ANEXO III - Preencher'!J92</f>
        <v>135.52000000000001</v>
      </c>
      <c r="J83" s="14">
        <f>'[1]TCE - ANEXO III - Preencher'!K92</f>
        <v>0</v>
      </c>
      <c r="K83" s="15">
        <f>'[1]TCE - ANEXO III - Preencher'!L92</f>
        <v>247.39879999999999</v>
      </c>
      <c r="L83" s="15">
        <f>'[1]TCE - ANEXO III - Preencher'!M92</f>
        <v>6.6</v>
      </c>
      <c r="M83" s="15">
        <f t="shared" si="7"/>
        <v>240.7988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378.46879999999999</v>
      </c>
    </row>
    <row r="84" spans="1:28" x14ac:dyDescent="0.2">
      <c r="A84" s="8">
        <f>IFERROR(VLOOKUP(B84,'[1]DADOS (OCULTAR)'!$Q$3:$S$133,3,0),"")</f>
        <v>9767633000870</v>
      </c>
      <c r="B84" s="9" t="str">
        <f>'[1]TCE - ANEXO III - Preencher'!C93</f>
        <v>UPA TORRÕES - C.G 009/2022</v>
      </c>
      <c r="C84" s="10"/>
      <c r="D84" s="11" t="str">
        <f>'[1]TCE - ANEXO III - Preencher'!E93</f>
        <v>EDIVAN RAFAEL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>
        <f>IF('[1]TCE - ANEXO III - Preencher'!H93="","",'[1]TCE - ANEXO III - Preencher'!H93)</f>
        <v>45231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115.21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115.21</v>
      </c>
    </row>
    <row r="85" spans="1:28" x14ac:dyDescent="0.2">
      <c r="A85" s="8">
        <f>IFERROR(VLOOKUP(B85,'[1]DADOS (OCULTAR)'!$Q$3:$S$133,3,0),"")</f>
        <v>9767633000870</v>
      </c>
      <c r="B85" s="9" t="str">
        <f>'[1]TCE - ANEXO III - Preencher'!C94</f>
        <v>UPA TORRÕES - C.G 009/2022</v>
      </c>
      <c r="C85" s="10"/>
      <c r="D85" s="11" t="str">
        <f>'[1]TCE - ANEXO III - Preencher'!E94</f>
        <v>EDNA LUCIA AGUIAR SARAIVA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45231</v>
      </c>
      <c r="H85" s="14">
        <f>'[1]TCE - ANEXO III - Preencher'!I94</f>
        <v>0</v>
      </c>
      <c r="I85" s="14">
        <f>'[1]TCE - ANEXO III - Preencher'!J94</f>
        <v>156.07</v>
      </c>
      <c r="J85" s="14">
        <f>'[1]TCE - ANEXO III - Preencher'!K94</f>
        <v>0</v>
      </c>
      <c r="K85" s="15">
        <f>'[1]TCE - ANEXO III - Preencher'!L94</f>
        <v>247.39879999999999</v>
      </c>
      <c r="L85" s="15">
        <f>'[1]TCE - ANEXO III - Preencher'!M94</f>
        <v>6.6</v>
      </c>
      <c r="M85" s="15">
        <f t="shared" si="7"/>
        <v>240.7988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120.79</v>
      </c>
      <c r="R85" s="15">
        <f>'[1]TCE - ANEXO III - Preencher'!S94</f>
        <v>79.8</v>
      </c>
      <c r="S85" s="16">
        <f t="shared" si="9"/>
        <v>40.990000000000009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440.00879999999995</v>
      </c>
    </row>
    <row r="86" spans="1:28" x14ac:dyDescent="0.2">
      <c r="A86" s="8">
        <f>IFERROR(VLOOKUP(B86,'[1]DADOS (OCULTAR)'!$Q$3:$S$133,3,0),"")</f>
        <v>9767633000870</v>
      </c>
      <c r="B86" s="9" t="str">
        <f>'[1]TCE - ANEXO III - Preencher'!C95</f>
        <v>UPA TORRÕES - C.G 009/2022</v>
      </c>
      <c r="C86" s="10"/>
      <c r="D86" s="11" t="str">
        <f>'[1]TCE - ANEXO III - Preencher'!E95</f>
        <v>ELAINE FERREIRA DO MONTE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45231</v>
      </c>
      <c r="H86" s="14">
        <f>'[1]TCE - ANEXO III - Preencher'!I95</f>
        <v>0</v>
      </c>
      <c r="I86" s="14">
        <f>'[1]TCE - ANEXO III - Preencher'!J95</f>
        <v>63.5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112.59</v>
      </c>
      <c r="R86" s="15">
        <f>'[1]TCE - ANEXO III - Preencher'!S95</f>
        <v>79.8</v>
      </c>
      <c r="S86" s="16">
        <f t="shared" si="9"/>
        <v>32.790000000000006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98.440000000000012</v>
      </c>
    </row>
    <row r="87" spans="1:28" x14ac:dyDescent="0.2">
      <c r="A87" s="8">
        <f>IFERROR(VLOOKUP(B87,'[1]DADOS (OCULTAR)'!$Q$3:$S$133,3,0),"")</f>
        <v>9767633000870</v>
      </c>
      <c r="B87" s="9" t="str">
        <f>'[1]TCE - ANEXO III - Preencher'!C96</f>
        <v>UPA TORRÕES - C.G 009/2022</v>
      </c>
      <c r="C87" s="10"/>
      <c r="D87" s="11" t="str">
        <f>'[1]TCE - ANEXO III - Preencher'!E96</f>
        <v>ELBA NATHALIA FRAZAO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45231</v>
      </c>
      <c r="H87" s="14">
        <f>'[1]TCE - ANEXO III - Preencher'!I96</f>
        <v>0</v>
      </c>
      <c r="I87" s="14">
        <f>'[1]TCE - ANEXO III - Preencher'!J96</f>
        <v>186.47</v>
      </c>
      <c r="J87" s="14">
        <f>'[1]TCE - ANEXO III - Preencher'!K96</f>
        <v>0</v>
      </c>
      <c r="K87" s="15">
        <f>'[1]TCE - ANEXO III - Preencher'!L96</f>
        <v>247.39879999999999</v>
      </c>
      <c r="L87" s="15">
        <f>'[1]TCE - ANEXO III - Preencher'!M96</f>
        <v>3.05</v>
      </c>
      <c r="M87" s="15">
        <f t="shared" si="7"/>
        <v>244.34879999999998</v>
      </c>
      <c r="N87" s="15">
        <f>'[1]TCE - ANEXO III - Preencher'!O96</f>
        <v>3.65</v>
      </c>
      <c r="O87" s="15">
        <f>'[1]TCE - ANEXO III - Preencher'!P96</f>
        <v>0</v>
      </c>
      <c r="P87" s="16">
        <f t="shared" si="8"/>
        <v>3.65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434.46879999999999</v>
      </c>
    </row>
    <row r="88" spans="1:28" x14ac:dyDescent="0.2">
      <c r="A88" s="8">
        <f>IFERROR(VLOOKUP(B88,'[1]DADOS (OCULTAR)'!$Q$3:$S$133,3,0),"")</f>
        <v>9767633000870</v>
      </c>
      <c r="B88" s="9" t="str">
        <f>'[1]TCE - ANEXO III - Preencher'!C97</f>
        <v>UPA TORRÕES - C.G 009/2022</v>
      </c>
      <c r="C88" s="10"/>
      <c r="D88" s="11" t="str">
        <f>'[1]TCE - ANEXO III - Preencher'!E97</f>
        <v>ELIENE DUARTE DA SILVA RIBEIRO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>
        <f>IF('[1]TCE - ANEXO III - Preencher'!H97="","",'[1]TCE - ANEXO III - Preencher'!H97)</f>
        <v>45231</v>
      </c>
      <c r="H88" s="14">
        <f>'[1]TCE - ANEXO III - Preencher'!I97</f>
        <v>0</v>
      </c>
      <c r="I88" s="14">
        <f>'[1]TCE - ANEXO III - Preencher'!J97</f>
        <v>607.41</v>
      </c>
      <c r="J88" s="14">
        <f>'[1]TCE - ANEXO III - Preencher'!K97</f>
        <v>0</v>
      </c>
      <c r="K88" s="15">
        <f>'[1]TCE - ANEXO III - Preencher'!L97</f>
        <v>247.39879999999999</v>
      </c>
      <c r="L88" s="15">
        <f>'[1]TCE - ANEXO III - Preencher'!M97</f>
        <v>6.6</v>
      </c>
      <c r="M88" s="15">
        <f t="shared" si="7"/>
        <v>240.7988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850.35879999999997</v>
      </c>
    </row>
    <row r="89" spans="1:28" x14ac:dyDescent="0.2">
      <c r="A89" s="8">
        <f>IFERROR(VLOOKUP(B89,'[1]DADOS (OCULTAR)'!$Q$3:$S$133,3,0),"")</f>
        <v>9767633000870</v>
      </c>
      <c r="B89" s="9" t="str">
        <f>'[1]TCE - ANEXO III - Preencher'!C98</f>
        <v>UPA TORRÕES - C.G 009/2022</v>
      </c>
      <c r="C89" s="10"/>
      <c r="D89" s="11" t="str">
        <f>'[1]TCE - ANEXO III - Preencher'!E98</f>
        <v>ERIKA NICOLY GOUVEIA BERNARDO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45231</v>
      </c>
      <c r="H89" s="14">
        <f>'[1]TCE - ANEXO III - Preencher'!I98</f>
        <v>0</v>
      </c>
      <c r="I89" s="14">
        <f>'[1]TCE - ANEXO III - Preencher'!J98</f>
        <v>148.82</v>
      </c>
      <c r="J89" s="14">
        <f>'[1]TCE - ANEXO III - Preencher'!K98</f>
        <v>0</v>
      </c>
      <c r="K89" s="15">
        <f>'[1]TCE - ANEXO III - Preencher'!L98</f>
        <v>247.39879999999999</v>
      </c>
      <c r="L89" s="15">
        <f>'[1]TCE - ANEXO III - Preencher'!M98</f>
        <v>6.6</v>
      </c>
      <c r="M89" s="15">
        <f t="shared" si="7"/>
        <v>240.7988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77.55</v>
      </c>
      <c r="U89" s="15">
        <f>'[1]TCE - ANEXO III - Preencher'!V98</f>
        <v>0</v>
      </c>
      <c r="V89" s="16">
        <f t="shared" si="10"/>
        <v>77.55</v>
      </c>
      <c r="W89" s="17" t="str">
        <f>IF('[1]TCE - ANEXO III - Preencher'!X98="","",'[1]TCE - ANEXO III - Preencher'!X98)</f>
        <v>AUXILIO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469.31879999999995</v>
      </c>
    </row>
    <row r="90" spans="1:28" x14ac:dyDescent="0.2">
      <c r="A90" s="8">
        <f>IFERROR(VLOOKUP(B90,'[1]DADOS (OCULTAR)'!$Q$3:$S$133,3,0),"")</f>
        <v>9767633000870</v>
      </c>
      <c r="B90" s="9" t="str">
        <f>'[1]TCE - ANEXO III - Preencher'!C99</f>
        <v>UPA TORRÕES - C.G 009/2022</v>
      </c>
      <c r="C90" s="10"/>
      <c r="D90" s="11" t="str">
        <f>'[1]TCE - ANEXO III - Preencher'!E99</f>
        <v>ESTER ANGELINA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>
        <f>IF('[1]TCE - ANEXO III - Preencher'!H99="","",'[1]TCE - ANEXO III - Preencher'!H99)</f>
        <v>45231</v>
      </c>
      <c r="H90" s="14">
        <f>'[1]TCE - ANEXO III - Preencher'!I99</f>
        <v>0</v>
      </c>
      <c r="I90" s="14">
        <f>'[1]TCE - ANEXO III - Preencher'!J99</f>
        <v>529.04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531.18999999999994</v>
      </c>
    </row>
    <row r="91" spans="1:28" x14ac:dyDescent="0.2">
      <c r="A91" s="8">
        <f>IFERROR(VLOOKUP(B91,'[1]DADOS (OCULTAR)'!$Q$3:$S$133,3,0),"")</f>
        <v>9767633000870</v>
      </c>
      <c r="B91" s="9" t="str">
        <f>'[1]TCE - ANEXO III - Preencher'!C100</f>
        <v>UPA TORRÕES - C.G 009/2022</v>
      </c>
      <c r="C91" s="10"/>
      <c r="D91" s="11" t="str">
        <f>'[1]TCE - ANEXO III - Preencher'!E100</f>
        <v>EVERTON BATISTA DO NASCIMENTO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45231</v>
      </c>
      <c r="H91" s="14">
        <f>'[1]TCE - ANEXO III - Preencher'!I100</f>
        <v>0</v>
      </c>
      <c r="I91" s="14">
        <f>'[1]TCE - ANEXO III - Preencher'!J100</f>
        <v>135.53</v>
      </c>
      <c r="J91" s="14">
        <f>'[1]TCE - ANEXO III - Preencher'!K100</f>
        <v>0</v>
      </c>
      <c r="K91" s="15">
        <f>'[1]TCE - ANEXO III - Preencher'!L100</f>
        <v>247.39879999999999</v>
      </c>
      <c r="L91" s="15">
        <f>'[1]TCE - ANEXO III - Preencher'!M100</f>
        <v>6.6</v>
      </c>
      <c r="M91" s="15">
        <f t="shared" si="7"/>
        <v>240.7988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378.47879999999998</v>
      </c>
    </row>
    <row r="92" spans="1:28" x14ac:dyDescent="0.2">
      <c r="A92" s="8">
        <f>IFERROR(VLOOKUP(B92,'[1]DADOS (OCULTAR)'!$Q$3:$S$133,3,0),"")</f>
        <v>9767633000870</v>
      </c>
      <c r="B92" s="9" t="str">
        <f>'[1]TCE - ANEXO III - Preencher'!C101</f>
        <v>UPA TORRÕES - C.G 009/2022</v>
      </c>
      <c r="C92" s="10"/>
      <c r="D92" s="11" t="str">
        <f>'[1]TCE - ANEXO III - Preencher'!E101</f>
        <v>FABIANA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45231</v>
      </c>
      <c r="H92" s="14">
        <f>'[1]TCE - ANEXO III - Preencher'!I101</f>
        <v>0</v>
      </c>
      <c r="I92" s="14">
        <f>'[1]TCE - ANEXO III - Preencher'!J101</f>
        <v>148.82</v>
      </c>
      <c r="J92" s="14">
        <f>'[1]TCE - ANEXO III - Preencher'!K101</f>
        <v>0</v>
      </c>
      <c r="K92" s="15">
        <f>'[1]TCE - ANEXO III - Preencher'!L101</f>
        <v>247.39879999999999</v>
      </c>
      <c r="L92" s="15">
        <f>'[1]TCE - ANEXO III - Preencher'!M101</f>
        <v>6.6</v>
      </c>
      <c r="M92" s="15">
        <f t="shared" si="7"/>
        <v>240.7988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296.99</v>
      </c>
      <c r="R92" s="15">
        <f>'[1]TCE - ANEXO III - Preencher'!S101</f>
        <v>79.8</v>
      </c>
      <c r="S92" s="16">
        <f t="shared" si="9"/>
        <v>217.19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608.95879999999988</v>
      </c>
    </row>
    <row r="93" spans="1:28" x14ac:dyDescent="0.2">
      <c r="A93" s="8">
        <f>IFERROR(VLOOKUP(B93,'[1]DADOS (OCULTAR)'!$Q$3:$S$133,3,0),"")</f>
        <v>9767633000870</v>
      </c>
      <c r="B93" s="9" t="str">
        <f>'[1]TCE - ANEXO III - Preencher'!C102</f>
        <v>UPA TORRÕES - C.G 009/2022</v>
      </c>
      <c r="C93" s="10"/>
      <c r="D93" s="11" t="str">
        <f>'[1]TCE - ANEXO III - Preencher'!E102</f>
        <v>FABIANO FERREIRA LIMA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45231</v>
      </c>
      <c r="H93" s="14">
        <f>'[1]TCE - ANEXO III - Preencher'!I102</f>
        <v>0</v>
      </c>
      <c r="I93" s="14">
        <f>'[1]TCE - ANEXO III - Preencher'!J102</f>
        <v>162.62</v>
      </c>
      <c r="J93" s="14">
        <f>'[1]TCE - ANEXO III - Preencher'!K102</f>
        <v>0</v>
      </c>
      <c r="K93" s="15">
        <f>'[1]TCE - ANEXO III - Preencher'!L102</f>
        <v>247.39879999999999</v>
      </c>
      <c r="L93" s="15">
        <f>'[1]TCE - ANEXO III - Preencher'!M102</f>
        <v>6.6</v>
      </c>
      <c r="M93" s="15">
        <f t="shared" si="7"/>
        <v>240.7988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405.56880000000001</v>
      </c>
    </row>
    <row r="94" spans="1:28" x14ac:dyDescent="0.2">
      <c r="A94" s="8">
        <f>IFERROR(VLOOKUP(B94,'[1]DADOS (OCULTAR)'!$Q$3:$S$133,3,0),"")</f>
        <v>9767633000870</v>
      </c>
      <c r="B94" s="9" t="str">
        <f>'[1]TCE - ANEXO III - Preencher'!C103</f>
        <v>UPA TORRÕES - C.G 009/2022</v>
      </c>
      <c r="C94" s="10"/>
      <c r="D94" s="11" t="str">
        <f>'[1]TCE - ANEXO III - Preencher'!E103</f>
        <v>FABIOLA MARIA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45231</v>
      </c>
      <c r="H94" s="14">
        <f>'[1]TCE - ANEXO III - Preencher'!I103</f>
        <v>0</v>
      </c>
      <c r="I94" s="14">
        <f>'[1]TCE - ANEXO III - Preencher'!J103</f>
        <v>233.87</v>
      </c>
      <c r="J94" s="14">
        <f>'[1]TCE - ANEXO III - Preencher'!K103</f>
        <v>0</v>
      </c>
      <c r="K94" s="15">
        <f>'[1]TCE - ANEXO III - Preencher'!L103</f>
        <v>247.39879999999999</v>
      </c>
      <c r="L94" s="15">
        <f>'[1]TCE - ANEXO III - Preencher'!M103</f>
        <v>3.05</v>
      </c>
      <c r="M94" s="15">
        <f t="shared" si="7"/>
        <v>244.34879999999998</v>
      </c>
      <c r="N94" s="15">
        <f>'[1]TCE - ANEXO III - Preencher'!O103</f>
        <v>3.65</v>
      </c>
      <c r="O94" s="15">
        <f>'[1]TCE - ANEXO III - Preencher'!P103</f>
        <v>0</v>
      </c>
      <c r="P94" s="16">
        <f t="shared" si="8"/>
        <v>3.65</v>
      </c>
      <c r="Q94" s="15">
        <f>'[1]TCE - ANEXO III - Preencher'!R103</f>
        <v>238.79</v>
      </c>
      <c r="R94" s="15">
        <f>'[1]TCE - ANEXO III - Preencher'!S103</f>
        <v>122.12</v>
      </c>
      <c r="S94" s="16">
        <f t="shared" si="9"/>
        <v>116.66999999999999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598.53879999999992</v>
      </c>
    </row>
    <row r="95" spans="1:28" x14ac:dyDescent="0.2">
      <c r="A95" s="8">
        <f>IFERROR(VLOOKUP(B95,'[1]DADOS (OCULTAR)'!$Q$3:$S$133,3,0),"")</f>
        <v>9767633000870</v>
      </c>
      <c r="B95" s="9" t="str">
        <f>'[1]TCE - ANEXO III - Preencher'!C104</f>
        <v>UPA TORRÕES - C.G 009/2022</v>
      </c>
      <c r="C95" s="10"/>
      <c r="D95" s="11" t="str">
        <f>'[1]TCE - ANEXO III - Preencher'!E104</f>
        <v>FABIOLA MARINHO FALCAO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45231</v>
      </c>
      <c r="H95" s="14">
        <f>'[1]TCE - ANEXO III - Preencher'!I104</f>
        <v>0</v>
      </c>
      <c r="I95" s="14">
        <f>'[1]TCE - ANEXO III - Preencher'!J104</f>
        <v>146.16</v>
      </c>
      <c r="J95" s="14">
        <f>'[1]TCE - ANEXO III - Preencher'!K104</f>
        <v>0</v>
      </c>
      <c r="K95" s="15">
        <f>'[1]TCE - ANEXO III - Preencher'!L104</f>
        <v>247.39879999999999</v>
      </c>
      <c r="L95" s="15">
        <f>'[1]TCE - ANEXO III - Preencher'!M104</f>
        <v>6.6</v>
      </c>
      <c r="M95" s="15">
        <f t="shared" si="7"/>
        <v>240.7988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389.10879999999997</v>
      </c>
    </row>
    <row r="96" spans="1:28" x14ac:dyDescent="0.2">
      <c r="A96" s="8">
        <f>IFERROR(VLOOKUP(B96,'[1]DADOS (OCULTAR)'!$Q$3:$S$133,3,0),"")</f>
        <v>9767633000870</v>
      </c>
      <c r="B96" s="9" t="str">
        <f>'[1]TCE - ANEXO III - Preencher'!C105</f>
        <v>UPA TORRÕES - C.G 009/2022</v>
      </c>
      <c r="C96" s="10"/>
      <c r="D96" s="11" t="str">
        <f>'[1]TCE - ANEXO III - Preencher'!E105</f>
        <v>FILIPE CASTELO BRANCO DA SILVA COUTO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5152-05</v>
      </c>
      <c r="G96" s="13">
        <f>IF('[1]TCE - ANEXO III - Preencher'!H105="","",'[1]TCE - ANEXO III - Preencher'!H105)</f>
        <v>45231</v>
      </c>
      <c r="H96" s="14">
        <f>'[1]TCE - ANEXO III - Preencher'!I105</f>
        <v>0</v>
      </c>
      <c r="I96" s="14">
        <f>'[1]TCE - ANEXO III - Preencher'!J105</f>
        <v>126.72</v>
      </c>
      <c r="J96" s="14">
        <f>'[1]TCE - ANEXO III - Preencher'!K105</f>
        <v>0</v>
      </c>
      <c r="K96" s="15">
        <f>'[1]TCE - ANEXO III - Preencher'!L105</f>
        <v>247.39879999999999</v>
      </c>
      <c r="L96" s="15">
        <f>'[1]TCE - ANEXO III - Preencher'!M105</f>
        <v>6.6</v>
      </c>
      <c r="M96" s="15">
        <f t="shared" si="7"/>
        <v>240.7988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369.66879999999998</v>
      </c>
    </row>
    <row r="97" spans="1:28" x14ac:dyDescent="0.2">
      <c r="A97" s="8">
        <f>IFERROR(VLOOKUP(B97,'[1]DADOS (OCULTAR)'!$Q$3:$S$133,3,0),"")</f>
        <v>9767633000870</v>
      </c>
      <c r="B97" s="9" t="str">
        <f>'[1]TCE - ANEXO III - Preencher'!C106</f>
        <v>UPA TORRÕES - C.G 009/2022</v>
      </c>
      <c r="C97" s="10"/>
      <c r="D97" s="11" t="str">
        <f>'[1]TCE - ANEXO III - Preencher'!E106</f>
        <v>GABRIELLE SANTOS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>
        <f>IF('[1]TCE - ANEXO III - Preencher'!H106="","",'[1]TCE - ANEXO III - Preencher'!H106)</f>
        <v>45231</v>
      </c>
      <c r="H97" s="14">
        <f>'[1]TCE - ANEXO III - Preencher'!I106</f>
        <v>0</v>
      </c>
      <c r="I97" s="14">
        <f>'[1]TCE - ANEXO III - Preencher'!J106</f>
        <v>390.83</v>
      </c>
      <c r="J97" s="14">
        <f>'[1]TCE - ANEXO III - Preencher'!K106</f>
        <v>0</v>
      </c>
      <c r="K97" s="15">
        <f>'[1]TCE - ANEXO III - Preencher'!L106</f>
        <v>247.39879999999999</v>
      </c>
      <c r="L97" s="15">
        <f>'[1]TCE - ANEXO III - Preencher'!M106</f>
        <v>6.6</v>
      </c>
      <c r="M97" s="15">
        <f t="shared" si="7"/>
        <v>240.7988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633.77879999999993</v>
      </c>
    </row>
    <row r="98" spans="1:28" x14ac:dyDescent="0.2">
      <c r="A98" s="8">
        <f>IFERROR(VLOOKUP(B98,'[1]DADOS (OCULTAR)'!$Q$3:$S$133,3,0),"")</f>
        <v>9767633000870</v>
      </c>
      <c r="B98" s="9" t="str">
        <f>'[1]TCE - ANEXO III - Preencher'!C107</f>
        <v>UPA TORRÕES - C.G 009/2022</v>
      </c>
      <c r="C98" s="10"/>
      <c r="D98" s="11" t="str">
        <f>'[1]TCE - ANEXO III - Preencher'!E107</f>
        <v>GEANY CARLINY LIMEIRA BARATA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45231</v>
      </c>
      <c r="H98" s="14">
        <f>'[1]TCE - ANEXO III - Preencher'!I107</f>
        <v>0</v>
      </c>
      <c r="I98" s="14">
        <f>'[1]TCE - ANEXO III - Preencher'!J107</f>
        <v>148.83000000000001</v>
      </c>
      <c r="J98" s="14">
        <f>'[1]TCE - ANEXO III - Preencher'!K107</f>
        <v>0</v>
      </c>
      <c r="K98" s="15">
        <f>'[1]TCE - ANEXO III - Preencher'!L107</f>
        <v>247.39879999999999</v>
      </c>
      <c r="L98" s="15">
        <f>'[1]TCE - ANEXO III - Preencher'!M107</f>
        <v>6.6</v>
      </c>
      <c r="M98" s="15">
        <f t="shared" si="7"/>
        <v>240.7988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391.77879999999999</v>
      </c>
    </row>
    <row r="99" spans="1:28" x14ac:dyDescent="0.2">
      <c r="A99" s="8">
        <f>IFERROR(VLOOKUP(B99,'[1]DADOS (OCULTAR)'!$Q$3:$S$133,3,0),"")</f>
        <v>9767633000870</v>
      </c>
      <c r="B99" s="9" t="str">
        <f>'[1]TCE - ANEXO III - Preencher'!C108</f>
        <v>UPA TORRÕES - C.G 009/2022</v>
      </c>
      <c r="C99" s="10"/>
      <c r="D99" s="11" t="str">
        <f>'[1]TCE - ANEXO III - Preencher'!E108</f>
        <v>GLENDA SHEILA DE MELO FALCAO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45231</v>
      </c>
      <c r="H99" s="14">
        <f>'[1]TCE - ANEXO III - Preencher'!I108</f>
        <v>0</v>
      </c>
      <c r="I99" s="14">
        <f>'[1]TCE - ANEXO III - Preencher'!J108</f>
        <v>233.97</v>
      </c>
      <c r="J99" s="14">
        <f>'[1]TCE - ANEXO III - Preencher'!K108</f>
        <v>0</v>
      </c>
      <c r="K99" s="15">
        <f>'[1]TCE - ANEXO III - Preencher'!L108</f>
        <v>247.39879999999999</v>
      </c>
      <c r="L99" s="15">
        <f>'[1]TCE - ANEXO III - Preencher'!M108</f>
        <v>3.05</v>
      </c>
      <c r="M99" s="15">
        <f t="shared" si="7"/>
        <v>244.34879999999998</v>
      </c>
      <c r="N99" s="15">
        <f>'[1]TCE - ANEXO III - Preencher'!O108</f>
        <v>3.65</v>
      </c>
      <c r="O99" s="15">
        <f>'[1]TCE - ANEXO III - Preencher'!P108</f>
        <v>0</v>
      </c>
      <c r="P99" s="16">
        <f t="shared" si="8"/>
        <v>3.65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481.96879999999999</v>
      </c>
    </row>
    <row r="100" spans="1:28" x14ac:dyDescent="0.2">
      <c r="A100" s="8">
        <f>IFERROR(VLOOKUP(B100,'[1]DADOS (OCULTAR)'!$Q$3:$S$133,3,0),"")</f>
        <v>9767633000870</v>
      </c>
      <c r="B100" s="9" t="str">
        <f>'[1]TCE - ANEXO III - Preencher'!C109</f>
        <v>UPA TORRÕES - C.G 009/2022</v>
      </c>
      <c r="C100" s="10"/>
      <c r="D100" s="11" t="str">
        <f>'[1]TCE - ANEXO III - Preencher'!E109</f>
        <v>GLORIA MARIA CORREIA TAVARES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7664-20</v>
      </c>
      <c r="G100" s="13">
        <f>IF('[1]TCE - ANEXO III - Preencher'!H109="","",'[1]TCE - ANEXO III - Preencher'!H109)</f>
        <v>45231</v>
      </c>
      <c r="H100" s="14">
        <f>'[1]TCE - ANEXO III - Preencher'!I109</f>
        <v>0</v>
      </c>
      <c r="I100" s="14">
        <f>'[1]TCE - ANEXO III - Preencher'!J109</f>
        <v>159.66999999999999</v>
      </c>
      <c r="J100" s="14">
        <f>'[1]TCE - ANEXO III - Preencher'!K109</f>
        <v>0</v>
      </c>
      <c r="K100" s="15">
        <f>'[1]TCE - ANEXO III - Preencher'!L109</f>
        <v>247.39879999999999</v>
      </c>
      <c r="L100" s="15">
        <f>'[1]TCE - ANEXO III - Preencher'!M109</f>
        <v>6.6</v>
      </c>
      <c r="M100" s="15">
        <f t="shared" si="7"/>
        <v>240.7988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402.61879999999996</v>
      </c>
    </row>
    <row r="101" spans="1:28" x14ac:dyDescent="0.2">
      <c r="A101" s="8">
        <f>IFERROR(VLOOKUP(B101,'[1]DADOS (OCULTAR)'!$Q$3:$S$133,3,0),"")</f>
        <v>9767633000870</v>
      </c>
      <c r="B101" s="9" t="str">
        <f>'[1]TCE - ANEXO III - Preencher'!C110</f>
        <v>UPA TORRÕES - C.G 009/2022</v>
      </c>
      <c r="C101" s="10"/>
      <c r="D101" s="11" t="str">
        <f>'[1]TCE - ANEXO III - Preencher'!E110</f>
        <v>GRACIETE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>
        <f>IF('[1]TCE - ANEXO III - Preencher'!H110="","",'[1]TCE - ANEXO III - Preencher'!H110)</f>
        <v>45231</v>
      </c>
      <c r="H101" s="14">
        <f>'[1]TCE - ANEXO III - Preencher'!I110</f>
        <v>0</v>
      </c>
      <c r="I101" s="14">
        <f>'[1]TCE - ANEXO III - Preencher'!J110</f>
        <v>152.06</v>
      </c>
      <c r="J101" s="14">
        <f>'[1]TCE - ANEXO III - Preencher'!K110</f>
        <v>0</v>
      </c>
      <c r="K101" s="15">
        <f>'[1]TCE - ANEXO III - Preencher'!L110</f>
        <v>247.39879999999999</v>
      </c>
      <c r="L101" s="15">
        <f>'[1]TCE - ANEXO III - Preencher'!M110</f>
        <v>6.6</v>
      </c>
      <c r="M101" s="15">
        <f t="shared" si="7"/>
        <v>240.7988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251.99</v>
      </c>
      <c r="R101" s="15">
        <f>'[1]TCE - ANEXO III - Preencher'!S110</f>
        <v>79.2</v>
      </c>
      <c r="S101" s="16">
        <f t="shared" si="9"/>
        <v>172.79000000000002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567.79880000000003</v>
      </c>
    </row>
    <row r="102" spans="1:28" x14ac:dyDescent="0.2">
      <c r="A102" s="8">
        <f>IFERROR(VLOOKUP(B102,'[1]DADOS (OCULTAR)'!$Q$3:$S$133,3,0),"")</f>
        <v>9767633000870</v>
      </c>
      <c r="B102" s="9" t="str">
        <f>'[1]TCE - ANEXO III - Preencher'!C111</f>
        <v>UPA TORRÕES - C.G 009/2022</v>
      </c>
      <c r="C102" s="10"/>
      <c r="D102" s="11" t="str">
        <f>'[1]TCE - ANEXO III - Preencher'!E111</f>
        <v>HERMINIA DE SOUZA MACHADO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45231</v>
      </c>
      <c r="H102" s="14">
        <f>'[1]TCE - ANEXO III - Preencher'!I111</f>
        <v>0</v>
      </c>
      <c r="I102" s="14">
        <f>'[1]TCE - ANEXO III - Preencher'!J111</f>
        <v>200.9</v>
      </c>
      <c r="J102" s="14">
        <f>'[1]TCE - ANEXO III - Preencher'!K111</f>
        <v>0</v>
      </c>
      <c r="K102" s="15">
        <f>'[1]TCE - ANEXO III - Preencher'!L111</f>
        <v>247.39879999999999</v>
      </c>
      <c r="L102" s="15">
        <f>'[1]TCE - ANEXO III - Preencher'!M111</f>
        <v>2.75</v>
      </c>
      <c r="M102" s="15">
        <f t="shared" si="7"/>
        <v>244.64879999999999</v>
      </c>
      <c r="N102" s="15">
        <f>'[1]TCE - ANEXO III - Preencher'!O111</f>
        <v>3.65</v>
      </c>
      <c r="O102" s="15">
        <f>'[1]TCE - ANEXO III - Preencher'!P111</f>
        <v>0</v>
      </c>
      <c r="P102" s="16">
        <f t="shared" si="8"/>
        <v>3.65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120.26</v>
      </c>
      <c r="U102" s="15">
        <f>'[1]TCE - ANEXO III - Preencher'!V111</f>
        <v>0</v>
      </c>
      <c r="V102" s="16">
        <f t="shared" si="10"/>
        <v>120.26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569.4588</v>
      </c>
    </row>
    <row r="103" spans="1:28" x14ac:dyDescent="0.2">
      <c r="A103" s="8">
        <f>IFERROR(VLOOKUP(B103,'[1]DADOS (OCULTAR)'!$Q$3:$S$133,3,0),"")</f>
        <v>9767633000870</v>
      </c>
      <c r="B103" s="9" t="str">
        <f>'[1]TCE - ANEXO III - Preencher'!C112</f>
        <v>UPA TORRÕES - C.G 009/2022</v>
      </c>
      <c r="C103" s="10"/>
      <c r="D103" s="11" t="str">
        <f>'[1]TCE - ANEXO III - Preencher'!E112</f>
        <v>IONARA DO NASCIMENTO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>
        <f>IF('[1]TCE - ANEXO III - Preencher'!H112="","",'[1]TCE - ANEXO III - Preencher'!H112)</f>
        <v>45231</v>
      </c>
      <c r="H103" s="14">
        <f>'[1]TCE - ANEXO III - Preencher'!I112</f>
        <v>0</v>
      </c>
      <c r="I103" s="14">
        <f>'[1]TCE - ANEXO III - Preencher'!J112</f>
        <v>434.03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436.17999999999995</v>
      </c>
    </row>
    <row r="104" spans="1:28" x14ac:dyDescent="0.2">
      <c r="A104" s="8">
        <f>IFERROR(VLOOKUP(B104,'[1]DADOS (OCULTAR)'!$Q$3:$S$133,3,0),"")</f>
        <v>9767633000870</v>
      </c>
      <c r="B104" s="9" t="str">
        <f>'[1]TCE - ANEXO III - Preencher'!C113</f>
        <v>UPA TORRÕES - C.G 009/2022</v>
      </c>
      <c r="C104" s="10"/>
      <c r="D104" s="11" t="str">
        <f>'[1]TCE - ANEXO III - Preencher'!E113</f>
        <v>ISRAEL ROQUE DE ARAUJO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7664-20</v>
      </c>
      <c r="G104" s="13">
        <f>IF('[1]TCE - ANEXO III - Preencher'!H113="","",'[1]TCE - ANEXO III - Preencher'!H113)</f>
        <v>45231</v>
      </c>
      <c r="H104" s="14">
        <f>'[1]TCE - ANEXO III - Preencher'!I113</f>
        <v>0</v>
      </c>
      <c r="I104" s="14">
        <f>'[1]TCE - ANEXO III - Preencher'!J113</f>
        <v>159.66999999999999</v>
      </c>
      <c r="J104" s="14">
        <f>'[1]TCE - ANEXO III - Preencher'!K113</f>
        <v>0</v>
      </c>
      <c r="K104" s="15">
        <f>'[1]TCE - ANEXO III - Preencher'!L113</f>
        <v>247.39879999999999</v>
      </c>
      <c r="L104" s="15">
        <f>'[1]TCE - ANEXO III - Preencher'!M113</f>
        <v>6.6</v>
      </c>
      <c r="M104" s="15">
        <f t="shared" si="7"/>
        <v>240.7988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402.61879999999996</v>
      </c>
    </row>
    <row r="105" spans="1:28" x14ac:dyDescent="0.2">
      <c r="A105" s="8">
        <f>IFERROR(VLOOKUP(B105,'[1]DADOS (OCULTAR)'!$Q$3:$S$133,3,0),"")</f>
        <v>9767633000870</v>
      </c>
      <c r="B105" s="9" t="str">
        <f>'[1]TCE - ANEXO III - Preencher'!C114</f>
        <v>UPA TORRÕES - C.G 009/2022</v>
      </c>
      <c r="C105" s="10"/>
      <c r="D105" s="11" t="str">
        <f>'[1]TCE - ANEXO III - Preencher'!E114</f>
        <v>IVAN HONORATO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45231</v>
      </c>
      <c r="H105" s="14">
        <f>'[1]TCE - ANEXO III - Preencher'!I114</f>
        <v>0</v>
      </c>
      <c r="I105" s="14">
        <f>'[1]TCE - ANEXO III - Preencher'!J114</f>
        <v>135.53</v>
      </c>
      <c r="J105" s="14">
        <f>'[1]TCE - ANEXO III - Preencher'!K114</f>
        <v>0</v>
      </c>
      <c r="K105" s="15">
        <f>'[1]TCE - ANEXO III - Preencher'!L114</f>
        <v>247.39879999999999</v>
      </c>
      <c r="L105" s="15">
        <f>'[1]TCE - ANEXO III - Preencher'!M114</f>
        <v>6.6</v>
      </c>
      <c r="M105" s="15">
        <f t="shared" si="7"/>
        <v>240.7988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128.99</v>
      </c>
      <c r="R105" s="15">
        <f>'[1]TCE - ANEXO III - Preencher'!S114</f>
        <v>79.8</v>
      </c>
      <c r="S105" s="16">
        <f t="shared" si="9"/>
        <v>49.190000000000012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427.66879999999998</v>
      </c>
    </row>
    <row r="106" spans="1:28" x14ac:dyDescent="0.2">
      <c r="A106" s="8">
        <f>IFERROR(VLOOKUP(B106,'[1]DADOS (OCULTAR)'!$Q$3:$S$133,3,0),"")</f>
        <v>9767633000870</v>
      </c>
      <c r="B106" s="9" t="str">
        <f>'[1]TCE - ANEXO III - Preencher'!C115</f>
        <v>UPA TORRÕES - C.G 009/2022</v>
      </c>
      <c r="C106" s="10"/>
      <c r="D106" s="11" t="str">
        <f>'[1]TCE - ANEXO III - Preencher'!E115</f>
        <v>IVANEIDE HENRIQUE MEDEIROS DE MELO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45231</v>
      </c>
      <c r="H106" s="14">
        <f>'[1]TCE - ANEXO III - Preencher'!I115</f>
        <v>0</v>
      </c>
      <c r="I106" s="14">
        <f>'[1]TCE - ANEXO III - Preencher'!J115</f>
        <v>135.52000000000001</v>
      </c>
      <c r="J106" s="14">
        <f>'[1]TCE - ANEXO III - Preencher'!K115</f>
        <v>0</v>
      </c>
      <c r="K106" s="15">
        <f>'[1]TCE - ANEXO III - Preencher'!L115</f>
        <v>247.39879999999999</v>
      </c>
      <c r="L106" s="15">
        <f>'[1]TCE - ANEXO III - Preencher'!M115</f>
        <v>6.6</v>
      </c>
      <c r="M106" s="15">
        <f t="shared" si="7"/>
        <v>240.7988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274.49</v>
      </c>
      <c r="R106" s="15">
        <f>'[1]TCE - ANEXO III - Preencher'!S115</f>
        <v>79.8</v>
      </c>
      <c r="S106" s="16">
        <f t="shared" si="9"/>
        <v>194.69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573.15879999999993</v>
      </c>
    </row>
    <row r="107" spans="1:28" x14ac:dyDescent="0.2">
      <c r="A107" s="8">
        <f>IFERROR(VLOOKUP(B107,'[1]DADOS (OCULTAR)'!$Q$3:$S$133,3,0),"")</f>
        <v>9767633000870</v>
      </c>
      <c r="B107" s="9" t="str">
        <f>'[1]TCE - ANEXO III - Preencher'!C116</f>
        <v>UPA TORRÕES - C.G 009/2022</v>
      </c>
      <c r="C107" s="10"/>
      <c r="D107" s="11" t="str">
        <f>'[1]TCE - ANEXO III - Preencher'!E116</f>
        <v>IVANILDO SANTOS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>
        <f>IF('[1]TCE - ANEXO III - Preencher'!H116="","",'[1]TCE - ANEXO III - Preencher'!H116)</f>
        <v>45231</v>
      </c>
      <c r="H107" s="14">
        <f>'[1]TCE - ANEXO III - Preencher'!I116</f>
        <v>0</v>
      </c>
      <c r="I107" s="14">
        <f>'[1]TCE - ANEXO III - Preencher'!J116</f>
        <v>156.36000000000001</v>
      </c>
      <c r="J107" s="14">
        <f>'[1]TCE - ANEXO III - Preencher'!K116</f>
        <v>0</v>
      </c>
      <c r="K107" s="15">
        <f>'[1]TCE - ANEXO III - Preencher'!L116</f>
        <v>247.39879999999999</v>
      </c>
      <c r="L107" s="15">
        <f>'[1]TCE - ANEXO III - Preencher'!M116</f>
        <v>6.6</v>
      </c>
      <c r="M107" s="15">
        <f t="shared" si="7"/>
        <v>240.7988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251.99</v>
      </c>
      <c r="R107" s="15">
        <f>'[1]TCE - ANEXO III - Preencher'!S116</f>
        <v>81.09</v>
      </c>
      <c r="S107" s="16">
        <f t="shared" si="9"/>
        <v>170.9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570.2088</v>
      </c>
    </row>
    <row r="108" spans="1:28" x14ac:dyDescent="0.2">
      <c r="A108" s="8">
        <f>IFERROR(VLOOKUP(B108,'[1]DADOS (OCULTAR)'!$Q$3:$S$133,3,0),"")</f>
        <v>9767633000870</v>
      </c>
      <c r="B108" s="9" t="str">
        <f>'[1]TCE - ANEXO III - Preencher'!C117</f>
        <v>UPA TORRÕES - C.G 009/2022</v>
      </c>
      <c r="C108" s="10"/>
      <c r="D108" s="11" t="str">
        <f>'[1]TCE - ANEXO III - Preencher'!E117</f>
        <v>IVIRSON CHAVES MENDES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45231</v>
      </c>
      <c r="H108" s="14">
        <f>'[1]TCE - ANEXO III - Preencher'!I117</f>
        <v>0</v>
      </c>
      <c r="I108" s="14">
        <f>'[1]TCE - ANEXO III - Preencher'!J117</f>
        <v>162.63</v>
      </c>
      <c r="J108" s="14">
        <f>'[1]TCE - ANEXO III - Preencher'!K117</f>
        <v>0</v>
      </c>
      <c r="K108" s="15">
        <f>'[1]TCE - ANEXO III - Preencher'!L117</f>
        <v>247.39879999999999</v>
      </c>
      <c r="L108" s="15">
        <f>'[1]TCE - ANEXO III - Preencher'!M117</f>
        <v>6.6</v>
      </c>
      <c r="M108" s="15">
        <f t="shared" si="7"/>
        <v>240.7988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405.5788</v>
      </c>
    </row>
    <row r="109" spans="1:28" x14ac:dyDescent="0.2">
      <c r="A109" s="8">
        <f>IFERROR(VLOOKUP(B109,'[1]DADOS (OCULTAR)'!$Q$3:$S$133,3,0),"")</f>
        <v>9767633000870</v>
      </c>
      <c r="B109" s="9" t="str">
        <f>'[1]TCE - ANEXO III - Preencher'!C118</f>
        <v>UPA TORRÕES - C.G 009/2022</v>
      </c>
      <c r="C109" s="10"/>
      <c r="D109" s="11" t="str">
        <f>'[1]TCE - ANEXO III - Preencher'!E118</f>
        <v>JACQUELINE MARIA DA SILVA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45231</v>
      </c>
      <c r="H109" s="14">
        <f>'[1]TCE - ANEXO III - Preencher'!I118</f>
        <v>0</v>
      </c>
      <c r="I109" s="14">
        <f>'[1]TCE - ANEXO III - Preencher'!J118</f>
        <v>131.53</v>
      </c>
      <c r="J109" s="14">
        <f>'[1]TCE - ANEXO III - Preencher'!K118</f>
        <v>0</v>
      </c>
      <c r="K109" s="15">
        <f>'[1]TCE - ANEXO III - Preencher'!L118</f>
        <v>247.39879999999999</v>
      </c>
      <c r="L109" s="15">
        <f>'[1]TCE - ANEXO III - Preencher'!M118</f>
        <v>6.6</v>
      </c>
      <c r="M109" s="15">
        <f t="shared" si="7"/>
        <v>240.7988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374.47879999999998</v>
      </c>
    </row>
    <row r="110" spans="1:28" x14ac:dyDescent="0.2">
      <c r="A110" s="8">
        <f>IFERROR(VLOOKUP(B110,'[1]DADOS (OCULTAR)'!$Q$3:$S$133,3,0),"")</f>
        <v>9767633000870</v>
      </c>
      <c r="B110" s="9" t="str">
        <f>'[1]TCE - ANEXO III - Preencher'!C119</f>
        <v>UPA TORRÕES - C.G 009/2022</v>
      </c>
      <c r="C110" s="10"/>
      <c r="D110" s="11" t="str">
        <f>'[1]TCE - ANEXO III - Preencher'!E119</f>
        <v>JAILTON SIQUEIRA SIMOES FERREIRA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>
        <f>IF('[1]TCE - ANEXO III - Preencher'!H119="","",'[1]TCE - ANEXO III - Preencher'!H119)</f>
        <v>45231</v>
      </c>
      <c r="H110" s="14">
        <f>'[1]TCE - ANEXO III - Preencher'!I119</f>
        <v>0</v>
      </c>
      <c r="I110" s="14">
        <f>'[1]TCE - ANEXO III - Preencher'!J119</f>
        <v>378</v>
      </c>
      <c r="J110" s="14">
        <f>'[1]TCE - ANEXO III - Preencher'!K119</f>
        <v>0</v>
      </c>
      <c r="K110" s="15">
        <f>'[1]TCE - ANEXO III - Preencher'!L119</f>
        <v>247.39879999999999</v>
      </c>
      <c r="L110" s="15">
        <f>'[1]TCE - ANEXO III - Preencher'!M119</f>
        <v>6.6</v>
      </c>
      <c r="M110" s="15">
        <f t="shared" si="7"/>
        <v>240.7988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620.94880000000001</v>
      </c>
    </row>
    <row r="111" spans="1:28" x14ac:dyDescent="0.2">
      <c r="A111" s="8">
        <f>IFERROR(VLOOKUP(B111,'[1]DADOS (OCULTAR)'!$Q$3:$S$133,3,0),"")</f>
        <v>9767633000870</v>
      </c>
      <c r="B111" s="9" t="str">
        <f>'[1]TCE - ANEXO III - Preencher'!C120</f>
        <v>UPA TORRÕES - C.G 009/2022</v>
      </c>
      <c r="C111" s="10"/>
      <c r="D111" s="11" t="str">
        <f>'[1]TCE - ANEXO III - Preencher'!E120</f>
        <v>JAQUELINE ALVES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>
        <f>IF('[1]TCE - ANEXO III - Preencher'!H120="","",'[1]TCE - ANEXO III - Preencher'!H120)</f>
        <v>45231</v>
      </c>
      <c r="H111" s="14">
        <f>'[1]TCE - ANEXO III - Preencher'!I120</f>
        <v>0</v>
      </c>
      <c r="I111" s="14">
        <f>'[1]TCE - ANEXO III - Preencher'!J120</f>
        <v>178.1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180.25</v>
      </c>
    </row>
    <row r="112" spans="1:28" x14ac:dyDescent="0.2">
      <c r="A112" s="8">
        <f>IFERROR(VLOOKUP(B112,'[1]DADOS (OCULTAR)'!$Q$3:$S$133,3,0),"")</f>
        <v>9767633000870</v>
      </c>
      <c r="B112" s="9" t="str">
        <f>'[1]TCE - ANEXO III - Preencher'!C121</f>
        <v>UPA TORRÕES - C.G 009/2022</v>
      </c>
      <c r="C112" s="10"/>
      <c r="D112" s="11" t="str">
        <f>'[1]TCE - ANEXO III - Preencher'!E121</f>
        <v>JEAN ALMEIDA FELIX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45231</v>
      </c>
      <c r="H112" s="14">
        <f>'[1]TCE - ANEXO III - Preencher'!I121</f>
        <v>0</v>
      </c>
      <c r="I112" s="14">
        <f>'[1]TCE - ANEXO III - Preencher'!J121</f>
        <v>148.82</v>
      </c>
      <c r="J112" s="14">
        <f>'[1]TCE - ANEXO III - Preencher'!K121</f>
        <v>0</v>
      </c>
      <c r="K112" s="15">
        <f>'[1]TCE - ANEXO III - Preencher'!L121</f>
        <v>247.39879999999999</v>
      </c>
      <c r="L112" s="15">
        <f>'[1]TCE - ANEXO III - Preencher'!M121</f>
        <v>6.6</v>
      </c>
      <c r="M112" s="15">
        <f t="shared" si="7"/>
        <v>240.7988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391.76879999999994</v>
      </c>
    </row>
    <row r="113" spans="1:28" x14ac:dyDescent="0.2">
      <c r="A113" s="8">
        <f>IFERROR(VLOOKUP(B113,'[1]DADOS (OCULTAR)'!$Q$3:$S$133,3,0),"")</f>
        <v>9767633000870</v>
      </c>
      <c r="B113" s="9" t="str">
        <f>'[1]TCE - ANEXO III - Preencher'!C122</f>
        <v>UPA TORRÕES - C.G 009/2022</v>
      </c>
      <c r="C113" s="10"/>
      <c r="D113" s="11" t="str">
        <f>'[1]TCE - ANEXO III - Preencher'!E122</f>
        <v>JEAN VITOR FERREIRA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5211-30</v>
      </c>
      <c r="G113" s="13">
        <f>IF('[1]TCE - ANEXO III - Preencher'!H122="","",'[1]TCE - ANEXO III - Preencher'!H122)</f>
        <v>45231</v>
      </c>
      <c r="H113" s="14">
        <f>'[1]TCE - ANEXO III - Preencher'!I122</f>
        <v>0</v>
      </c>
      <c r="I113" s="14">
        <f>'[1]TCE - ANEXO III - Preencher'!J122</f>
        <v>130.51</v>
      </c>
      <c r="J113" s="14">
        <f>'[1]TCE - ANEXO III - Preencher'!K122</f>
        <v>0</v>
      </c>
      <c r="K113" s="15">
        <f>'[1]TCE - ANEXO III - Preencher'!L122</f>
        <v>247.39879999999999</v>
      </c>
      <c r="L113" s="15">
        <f>'[1]TCE - ANEXO III - Preencher'!M122</f>
        <v>6.6</v>
      </c>
      <c r="M113" s="15">
        <f t="shared" si="7"/>
        <v>240.7988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333.99</v>
      </c>
      <c r="R113" s="15">
        <f>'[1]TCE - ANEXO III - Preencher'!S122</f>
        <v>81.09</v>
      </c>
      <c r="S113" s="16">
        <f t="shared" si="9"/>
        <v>252.9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626.35879999999997</v>
      </c>
    </row>
    <row r="114" spans="1:28" x14ac:dyDescent="0.2">
      <c r="A114" s="8">
        <f>IFERROR(VLOOKUP(B114,'[1]DADOS (OCULTAR)'!$Q$3:$S$133,3,0),"")</f>
        <v>9767633000870</v>
      </c>
      <c r="B114" s="9" t="str">
        <f>'[1]TCE - ANEXO III - Preencher'!C123</f>
        <v>UPA TORRÕES - C.G 009/2022</v>
      </c>
      <c r="C114" s="10"/>
      <c r="D114" s="11" t="str">
        <f>'[1]TCE - ANEXO III - Preencher'!E123</f>
        <v>JEANNE CORREIA DA SILVA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45231</v>
      </c>
      <c r="H114" s="14">
        <f>'[1]TCE - ANEXO III - Preencher'!I123</f>
        <v>0</v>
      </c>
      <c r="I114" s="14">
        <f>'[1]TCE - ANEXO III - Preencher'!J123</f>
        <v>131.52000000000001</v>
      </c>
      <c r="J114" s="14">
        <f>'[1]TCE - ANEXO III - Preencher'!K123</f>
        <v>0</v>
      </c>
      <c r="K114" s="15">
        <f>'[1]TCE - ANEXO III - Preencher'!L123</f>
        <v>247.39879999999999</v>
      </c>
      <c r="L114" s="15">
        <f>'[1]TCE - ANEXO III - Preencher'!M123</f>
        <v>6.6</v>
      </c>
      <c r="M114" s="15">
        <f t="shared" si="7"/>
        <v>240.7988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122.39</v>
      </c>
      <c r="R114" s="15">
        <f>'[1]TCE - ANEXO III - Preencher'!S123</f>
        <v>79.8</v>
      </c>
      <c r="S114" s="16">
        <f t="shared" si="9"/>
        <v>42.59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417.05880000000002</v>
      </c>
    </row>
    <row r="115" spans="1:28" x14ac:dyDescent="0.2">
      <c r="A115" s="8">
        <f>IFERROR(VLOOKUP(B115,'[1]DADOS (OCULTAR)'!$Q$3:$S$133,3,0),"")</f>
        <v>9767633000870</v>
      </c>
      <c r="B115" s="9" t="str">
        <f>'[1]TCE - ANEXO III - Preencher'!C124</f>
        <v>UPA TORRÕES - C.G 009/2022</v>
      </c>
      <c r="C115" s="10"/>
      <c r="D115" s="11" t="str">
        <f>'[1]TCE - ANEXO III - Preencher'!E124</f>
        <v>JENNIFER LARISSA ARAUJO DE LIMA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45231</v>
      </c>
      <c r="H115" s="14">
        <f>'[1]TCE - ANEXO III - Preencher'!I124</f>
        <v>0</v>
      </c>
      <c r="I115" s="14">
        <f>'[1]TCE - ANEXO III - Preencher'!J124</f>
        <v>135.52000000000001</v>
      </c>
      <c r="J115" s="14">
        <f>'[1]TCE - ANEXO III - Preencher'!K124</f>
        <v>0</v>
      </c>
      <c r="K115" s="15">
        <f>'[1]TCE - ANEXO III - Preencher'!L124</f>
        <v>247.39879999999999</v>
      </c>
      <c r="L115" s="15">
        <f>'[1]TCE - ANEXO III - Preencher'!M124</f>
        <v>6.6</v>
      </c>
      <c r="M115" s="15">
        <f t="shared" si="7"/>
        <v>240.7988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251.99</v>
      </c>
      <c r="R115" s="15">
        <f>'[1]TCE - ANEXO III - Preencher'!S124</f>
        <v>79.8</v>
      </c>
      <c r="S115" s="16">
        <f t="shared" si="9"/>
        <v>172.19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550.65879999999993</v>
      </c>
    </row>
    <row r="116" spans="1:28" x14ac:dyDescent="0.2">
      <c r="A116" s="8">
        <f>IFERROR(VLOOKUP(B116,'[1]DADOS (OCULTAR)'!$Q$3:$S$133,3,0),"")</f>
        <v>9767633000870</v>
      </c>
      <c r="B116" s="9" t="str">
        <f>'[1]TCE - ANEXO III - Preencher'!C125</f>
        <v>UPA TORRÕES - C.G 009/2022</v>
      </c>
      <c r="C116" s="10"/>
      <c r="D116" s="11" t="str">
        <f>'[1]TCE - ANEXO III - Preencher'!E125</f>
        <v>JOHNNY MICHAEL MARTINIANO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>
        <f>IF('[1]TCE - ANEXO III - Preencher'!H125="","",'[1]TCE - ANEXO III - Preencher'!H125)</f>
        <v>45231</v>
      </c>
      <c r="H116" s="14">
        <f>'[1]TCE - ANEXO III - Preencher'!I125</f>
        <v>0</v>
      </c>
      <c r="I116" s="14">
        <f>'[1]TCE - ANEXO III - Preencher'!J125</f>
        <v>131.36000000000001</v>
      </c>
      <c r="J116" s="14">
        <f>'[1]TCE - ANEXO III - Preencher'!K125</f>
        <v>0</v>
      </c>
      <c r="K116" s="15">
        <f>'[1]TCE - ANEXO III - Preencher'!L125</f>
        <v>247.39879999999999</v>
      </c>
      <c r="L116" s="15">
        <f>'[1]TCE - ANEXO III - Preencher'!M125</f>
        <v>6.6</v>
      </c>
      <c r="M116" s="15">
        <f t="shared" si="7"/>
        <v>240.7988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374.30880000000002</v>
      </c>
    </row>
    <row r="117" spans="1:28" x14ac:dyDescent="0.2">
      <c r="A117" s="8">
        <f>IFERROR(VLOOKUP(B117,'[1]DADOS (OCULTAR)'!$Q$3:$S$133,3,0),"")</f>
        <v>9767633000870</v>
      </c>
      <c r="B117" s="9" t="str">
        <f>'[1]TCE - ANEXO III - Preencher'!C126</f>
        <v>UPA TORRÕES - C.G 009/2022</v>
      </c>
      <c r="C117" s="10"/>
      <c r="D117" s="11" t="str">
        <f>'[1]TCE - ANEXO III - Preencher'!E126</f>
        <v>JONATHAN CAVALCANTE DE SOUSA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2516-05</v>
      </c>
      <c r="G117" s="13">
        <f>IF('[1]TCE - ANEXO III - Preencher'!H126="","",'[1]TCE - ANEXO III - Preencher'!H126)</f>
        <v>45231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414.49</v>
      </c>
      <c r="K117" s="15">
        <f>'[1]TCE - ANEXO III - Preencher'!L126</f>
        <v>247.39879999999999</v>
      </c>
      <c r="L117" s="15">
        <f>'[1]TCE - ANEXO III - Preencher'!M126</f>
        <v>6.6</v>
      </c>
      <c r="M117" s="15">
        <f t="shared" si="7"/>
        <v>240.7988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657.43880000000001</v>
      </c>
    </row>
    <row r="118" spans="1:28" x14ac:dyDescent="0.2">
      <c r="A118" s="8">
        <f>IFERROR(VLOOKUP(B118,'[1]DADOS (OCULTAR)'!$Q$3:$S$133,3,0),"")</f>
        <v>9767633000870</v>
      </c>
      <c r="B118" s="9" t="str">
        <f>'[1]TCE - ANEXO III - Preencher'!C127</f>
        <v>UPA TORRÕES - C.G 009/2022</v>
      </c>
      <c r="C118" s="10"/>
      <c r="D118" s="11" t="str">
        <f>'[1]TCE - ANEXO III - Preencher'!E127</f>
        <v>JOSE ROBERTO DIAS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7664-20</v>
      </c>
      <c r="G118" s="13">
        <f>IF('[1]TCE - ANEXO III - Preencher'!H127="","",'[1]TCE - ANEXO III - Preencher'!H127)</f>
        <v>45231</v>
      </c>
      <c r="H118" s="14">
        <f>'[1]TCE - ANEXO III - Preencher'!I127</f>
        <v>0</v>
      </c>
      <c r="I118" s="14">
        <f>'[1]TCE - ANEXO III - Preencher'!J127</f>
        <v>147.85</v>
      </c>
      <c r="J118" s="14">
        <f>'[1]TCE - ANEXO III - Preencher'!K127</f>
        <v>0</v>
      </c>
      <c r="K118" s="15">
        <f>'[1]TCE - ANEXO III - Preencher'!L127</f>
        <v>247.39879999999999</v>
      </c>
      <c r="L118" s="15">
        <f>'[1]TCE - ANEXO III - Preencher'!M127</f>
        <v>6.6</v>
      </c>
      <c r="M118" s="15">
        <f t="shared" si="7"/>
        <v>240.7988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390.79879999999997</v>
      </c>
    </row>
    <row r="119" spans="1:28" x14ac:dyDescent="0.2">
      <c r="A119" s="8">
        <f>IFERROR(VLOOKUP(B119,'[1]DADOS (OCULTAR)'!$Q$3:$S$133,3,0),"")</f>
        <v>9767633000870</v>
      </c>
      <c r="B119" s="9" t="str">
        <f>'[1]TCE - ANEXO III - Preencher'!C128</f>
        <v>UPA TORRÕES - C.G 009/2022</v>
      </c>
      <c r="C119" s="10"/>
      <c r="D119" s="11" t="str">
        <f>'[1]TCE - ANEXO III - Preencher'!E128</f>
        <v>JOSE VICENTE FERREIRA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7664-20</v>
      </c>
      <c r="G119" s="13">
        <f>IF('[1]TCE - ANEXO III - Preencher'!H128="","",'[1]TCE - ANEXO III - Preencher'!H128)</f>
        <v>45231</v>
      </c>
      <c r="H119" s="14">
        <f>'[1]TCE - ANEXO III - Preencher'!I128</f>
        <v>0</v>
      </c>
      <c r="I119" s="14">
        <f>'[1]TCE - ANEXO III - Preencher'!J128</f>
        <v>159.66999999999999</v>
      </c>
      <c r="J119" s="14">
        <f>'[1]TCE - ANEXO III - Preencher'!K128</f>
        <v>0</v>
      </c>
      <c r="K119" s="15">
        <f>'[1]TCE - ANEXO III - Preencher'!L128</f>
        <v>247.39879999999999</v>
      </c>
      <c r="L119" s="15">
        <f>'[1]TCE - ANEXO III - Preencher'!M128</f>
        <v>6.6</v>
      </c>
      <c r="M119" s="15">
        <f t="shared" si="7"/>
        <v>240.7988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402.61879999999996</v>
      </c>
    </row>
    <row r="120" spans="1:28" x14ac:dyDescent="0.2">
      <c r="A120" s="8">
        <f>IFERROR(VLOOKUP(B120,'[1]DADOS (OCULTAR)'!$Q$3:$S$133,3,0),"")</f>
        <v>9767633000870</v>
      </c>
      <c r="B120" s="9" t="str">
        <f>'[1]TCE - ANEXO III - Preencher'!C129</f>
        <v>UPA TORRÕES - C.G 009/2022</v>
      </c>
      <c r="C120" s="10"/>
      <c r="D120" s="11" t="str">
        <f>'[1]TCE - ANEXO III - Preencher'!E129</f>
        <v>JOSELINE NUNES DA SILVA MARTINS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2516-05</v>
      </c>
      <c r="G120" s="13">
        <f>IF('[1]TCE - ANEXO III - Preencher'!H129="","",'[1]TCE - ANEXO III - Preencher'!H129)</f>
        <v>45231</v>
      </c>
      <c r="H120" s="14">
        <f>'[1]TCE - ANEXO III - Preencher'!I129</f>
        <v>0</v>
      </c>
      <c r="I120" s="14">
        <f>'[1]TCE - ANEXO III - Preencher'!J129</f>
        <v>319.17</v>
      </c>
      <c r="J120" s="14">
        <f>'[1]TCE - ANEXO III - Preencher'!K129</f>
        <v>0</v>
      </c>
      <c r="K120" s="15">
        <f>'[1]TCE - ANEXO III - Preencher'!L129</f>
        <v>247.39879999999999</v>
      </c>
      <c r="L120" s="15">
        <f>'[1]TCE - ANEXO III - Preencher'!M129</f>
        <v>6.6</v>
      </c>
      <c r="M120" s="15">
        <f t="shared" si="7"/>
        <v>240.7988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562.11879999999996</v>
      </c>
    </row>
    <row r="121" spans="1:28" x14ac:dyDescent="0.2">
      <c r="A121" s="8">
        <f>IFERROR(VLOOKUP(B121,'[1]DADOS (OCULTAR)'!$Q$3:$S$133,3,0),"")</f>
        <v>9767633000870</v>
      </c>
      <c r="B121" s="9" t="str">
        <f>'[1]TCE - ANEXO III - Preencher'!C130</f>
        <v>UPA TORRÕES - C.G 009/2022</v>
      </c>
      <c r="C121" s="10"/>
      <c r="D121" s="11" t="str">
        <f>'[1]TCE - ANEXO III - Preencher'!E130</f>
        <v>JULIANA FILGUEIRA GRANGEIRO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2516-05</v>
      </c>
      <c r="G121" s="13">
        <f>IF('[1]TCE - ANEXO III - Preencher'!H130="","",'[1]TCE - ANEXO III - Preencher'!H130)</f>
        <v>45231</v>
      </c>
      <c r="H121" s="14">
        <f>'[1]TCE - ANEXO III - Preencher'!I130</f>
        <v>0</v>
      </c>
      <c r="I121" s="14">
        <f>'[1]TCE - ANEXO III - Preencher'!J130</f>
        <v>294.38</v>
      </c>
      <c r="J121" s="14">
        <f>'[1]TCE - ANEXO III - Preencher'!K130</f>
        <v>0</v>
      </c>
      <c r="K121" s="15">
        <f>'[1]TCE - ANEXO III - Preencher'!L130</f>
        <v>247.39879999999999</v>
      </c>
      <c r="L121" s="15">
        <f>'[1]TCE - ANEXO III - Preencher'!M130</f>
        <v>6.6</v>
      </c>
      <c r="M121" s="15">
        <f t="shared" si="7"/>
        <v>240.7988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537.3288</v>
      </c>
    </row>
    <row r="122" spans="1:28" x14ac:dyDescent="0.2">
      <c r="A122" s="8">
        <f>IFERROR(VLOOKUP(B122,'[1]DADOS (OCULTAR)'!$Q$3:$S$133,3,0),"")</f>
        <v>9767633000870</v>
      </c>
      <c r="B122" s="9" t="str">
        <f>'[1]TCE - ANEXO III - Preencher'!C131</f>
        <v>UPA TORRÕES - C.G 009/2022</v>
      </c>
      <c r="C122" s="10"/>
      <c r="D122" s="11" t="str">
        <f>'[1]TCE - ANEXO III - Preencher'!E131</f>
        <v>JULIO MARCOS PEREIRA DA ROCHA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45231</v>
      </c>
      <c r="H122" s="14">
        <f>'[1]TCE - ANEXO III - Preencher'!I131</f>
        <v>0</v>
      </c>
      <c r="I122" s="14">
        <f>'[1]TCE - ANEXO III - Preencher'!J131</f>
        <v>297.06</v>
      </c>
      <c r="J122" s="14">
        <f>'[1]TCE - ANEXO III - Preencher'!K131</f>
        <v>0</v>
      </c>
      <c r="K122" s="15">
        <f>'[1]TCE - ANEXO III - Preencher'!L131</f>
        <v>247.39879999999999</v>
      </c>
      <c r="L122" s="15">
        <f>'[1]TCE - ANEXO III - Preencher'!M131</f>
        <v>6.6</v>
      </c>
      <c r="M122" s="15">
        <f t="shared" si="7"/>
        <v>240.7988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540.00879999999995</v>
      </c>
    </row>
    <row r="123" spans="1:28" x14ac:dyDescent="0.2">
      <c r="A123" s="8">
        <f>IFERROR(VLOOKUP(B123,'[1]DADOS (OCULTAR)'!$Q$3:$S$133,3,0),"")</f>
        <v>9767633000870</v>
      </c>
      <c r="B123" s="9" t="str">
        <f>'[1]TCE - ANEXO III - Preencher'!C132</f>
        <v>UPA TORRÕES - C.G 009/2022</v>
      </c>
      <c r="C123" s="10"/>
      <c r="D123" s="11" t="str">
        <f>'[1]TCE - ANEXO III - Preencher'!E132</f>
        <v>KAROLAYNE COSTA E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45231</v>
      </c>
      <c r="H123" s="14">
        <f>'[1]TCE - ANEXO III - Preencher'!I132</f>
        <v>0</v>
      </c>
      <c r="I123" s="14">
        <f>'[1]TCE - ANEXO III - Preencher'!J132</f>
        <v>135.52000000000001</v>
      </c>
      <c r="J123" s="14">
        <f>'[1]TCE - ANEXO III - Preencher'!K132</f>
        <v>0</v>
      </c>
      <c r="K123" s="15">
        <f>'[1]TCE - ANEXO III - Preencher'!L132</f>
        <v>247.39879999999999</v>
      </c>
      <c r="L123" s="15">
        <f>'[1]TCE - ANEXO III - Preencher'!M132</f>
        <v>6.6</v>
      </c>
      <c r="M123" s="15">
        <f t="shared" si="7"/>
        <v>240.7988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251.99</v>
      </c>
      <c r="R123" s="15">
        <f>'[1]TCE - ANEXO III - Preencher'!S132</f>
        <v>79.8</v>
      </c>
      <c r="S123" s="16">
        <f t="shared" si="9"/>
        <v>172.19</v>
      </c>
      <c r="T123" s="15">
        <f>'[1]TCE - ANEXO III - Preencher'!U132</f>
        <v>77.55</v>
      </c>
      <c r="U123" s="15">
        <f>'[1]TCE - ANEXO III - Preencher'!V132</f>
        <v>0</v>
      </c>
      <c r="V123" s="16">
        <f t="shared" si="10"/>
        <v>77.55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628.20879999999988</v>
      </c>
    </row>
    <row r="124" spans="1:28" x14ac:dyDescent="0.2">
      <c r="A124" s="8">
        <f>IFERROR(VLOOKUP(B124,'[1]DADOS (OCULTAR)'!$Q$3:$S$133,3,0),"")</f>
        <v>9767633000870</v>
      </c>
      <c r="B124" s="9" t="str">
        <f>'[1]TCE - ANEXO III - Preencher'!C133</f>
        <v>UPA TORRÕES - C.G 009/2022</v>
      </c>
      <c r="C124" s="10"/>
      <c r="D124" s="11" t="str">
        <f>'[1]TCE - ANEXO III - Preencher'!E133</f>
        <v>KHYLDER SANTOS NASCIMENTO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>
        <f>IF('[1]TCE - ANEXO III - Preencher'!H133="","",'[1]TCE - ANEXO III - Preencher'!H133)</f>
        <v>45231</v>
      </c>
      <c r="H124" s="14">
        <f>'[1]TCE - ANEXO III - Preencher'!I133</f>
        <v>0</v>
      </c>
      <c r="I124" s="14">
        <f>'[1]TCE - ANEXO III - Preencher'!J133</f>
        <v>156.35</v>
      </c>
      <c r="J124" s="14">
        <f>'[1]TCE - ANEXO III - Preencher'!K133</f>
        <v>0</v>
      </c>
      <c r="K124" s="15">
        <f>'[1]TCE - ANEXO III - Preencher'!L133</f>
        <v>247.39879999999999</v>
      </c>
      <c r="L124" s="15">
        <f>'[1]TCE - ANEXO III - Preencher'!M133</f>
        <v>6.6</v>
      </c>
      <c r="M124" s="15">
        <f t="shared" si="7"/>
        <v>240.7988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399.29879999999997</v>
      </c>
    </row>
    <row r="125" spans="1:28" x14ac:dyDescent="0.2">
      <c r="A125" s="8">
        <f>IFERROR(VLOOKUP(B125,'[1]DADOS (OCULTAR)'!$Q$3:$S$133,3,0),"")</f>
        <v>9767633000870</v>
      </c>
      <c r="B125" s="9" t="str">
        <f>'[1]TCE - ANEXO III - Preencher'!C134</f>
        <v>UPA TORRÕES - C.G 009/2022</v>
      </c>
      <c r="C125" s="10"/>
      <c r="D125" s="11" t="str">
        <f>'[1]TCE - ANEXO III - Preencher'!E134</f>
        <v>KLEBER PEREIRA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3241-15</v>
      </c>
      <c r="G125" s="13">
        <f>IF('[1]TCE - ANEXO III - Preencher'!H134="","",'[1]TCE - ANEXO III - Preencher'!H134)</f>
        <v>45231</v>
      </c>
      <c r="H125" s="14">
        <f>'[1]TCE - ANEXO III - Preencher'!I134</f>
        <v>0</v>
      </c>
      <c r="I125" s="14">
        <f>'[1]TCE - ANEXO III - Preencher'!J134</f>
        <v>364.58</v>
      </c>
      <c r="J125" s="14">
        <f>'[1]TCE - ANEXO III - Preencher'!K134</f>
        <v>0</v>
      </c>
      <c r="K125" s="15">
        <f>'[1]TCE - ANEXO III - Preencher'!L134</f>
        <v>247.39879999999999</v>
      </c>
      <c r="L125" s="15">
        <f>'[1]TCE - ANEXO III - Preencher'!M134</f>
        <v>6.6</v>
      </c>
      <c r="M125" s="15">
        <f t="shared" si="7"/>
        <v>240.7988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607.52879999999993</v>
      </c>
    </row>
    <row r="126" spans="1:28" x14ac:dyDescent="0.2">
      <c r="A126" s="8">
        <f>IFERROR(VLOOKUP(B126,'[1]DADOS (OCULTAR)'!$Q$3:$S$133,3,0),"")</f>
        <v>9767633000870</v>
      </c>
      <c r="B126" s="9" t="str">
        <f>'[1]TCE - ANEXO III - Preencher'!C135</f>
        <v>UPA TORRÕES - C.G 009/2022</v>
      </c>
      <c r="C126" s="10"/>
      <c r="D126" s="11" t="str">
        <f>'[1]TCE - ANEXO III - Preencher'!E135</f>
        <v>LAIS PEREIRA DA HORA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45231</v>
      </c>
      <c r="H126" s="14">
        <f>'[1]TCE - ANEXO III - Preencher'!I135</f>
        <v>0</v>
      </c>
      <c r="I126" s="14">
        <f>'[1]TCE - ANEXO III - Preencher'!J135</f>
        <v>132.52000000000001</v>
      </c>
      <c r="J126" s="14">
        <f>'[1]TCE - ANEXO III - Preencher'!K135</f>
        <v>0</v>
      </c>
      <c r="K126" s="15">
        <f>'[1]TCE - ANEXO III - Preencher'!L135</f>
        <v>247.39879999999999</v>
      </c>
      <c r="L126" s="15">
        <f>'[1]TCE - ANEXO III - Preencher'!M135</f>
        <v>6.6</v>
      </c>
      <c r="M126" s="15">
        <f t="shared" si="7"/>
        <v>240.7988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251.99</v>
      </c>
      <c r="R126" s="15">
        <f>'[1]TCE - ANEXO III - Preencher'!S135</f>
        <v>79.8</v>
      </c>
      <c r="S126" s="16">
        <f t="shared" si="9"/>
        <v>172.19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547.65879999999993</v>
      </c>
    </row>
    <row r="127" spans="1:28" x14ac:dyDescent="0.2">
      <c r="A127" s="8">
        <f>IFERROR(VLOOKUP(B127,'[1]DADOS (OCULTAR)'!$Q$3:$S$133,3,0),"")</f>
        <v>9767633000870</v>
      </c>
      <c r="B127" s="9" t="str">
        <f>'[1]TCE - ANEXO III - Preencher'!C136</f>
        <v>UPA TORRÕES - C.G 009/2022</v>
      </c>
      <c r="C127" s="10"/>
      <c r="D127" s="11" t="str">
        <f>'[1]TCE - ANEXO III - Preencher'!E136</f>
        <v>LEGORIANA NUNES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45231</v>
      </c>
      <c r="H127" s="14">
        <f>'[1]TCE - ANEXO III - Preencher'!I136</f>
        <v>0</v>
      </c>
      <c r="I127" s="14">
        <f>'[1]TCE - ANEXO III - Preencher'!J136</f>
        <v>135.52000000000001</v>
      </c>
      <c r="J127" s="14">
        <f>'[1]TCE - ANEXO III - Preencher'!K136</f>
        <v>0</v>
      </c>
      <c r="K127" s="15">
        <f>'[1]TCE - ANEXO III - Preencher'!L136</f>
        <v>247.39879999999999</v>
      </c>
      <c r="L127" s="15">
        <f>'[1]TCE - ANEXO III - Preencher'!M136</f>
        <v>6.6</v>
      </c>
      <c r="M127" s="15">
        <f t="shared" si="7"/>
        <v>240.7988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219.19</v>
      </c>
      <c r="R127" s="15">
        <f>'[1]TCE - ANEXO III - Preencher'!S136</f>
        <v>79.8</v>
      </c>
      <c r="S127" s="16">
        <f t="shared" si="9"/>
        <v>139.38999999999999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517.85879999999997</v>
      </c>
    </row>
    <row r="128" spans="1:28" x14ac:dyDescent="0.2">
      <c r="A128" s="8">
        <f>IFERROR(VLOOKUP(B128,'[1]DADOS (OCULTAR)'!$Q$3:$S$133,3,0),"")</f>
        <v>9767633000870</v>
      </c>
      <c r="B128" s="9" t="str">
        <f>'[1]TCE - ANEXO III - Preencher'!C137</f>
        <v>UPA TORRÕES - C.G 009/2022</v>
      </c>
      <c r="C128" s="10"/>
      <c r="D128" s="11" t="str">
        <f>'[1]TCE - ANEXO III - Preencher'!E137</f>
        <v>LUCIANA NAYARA PEREIRA DE MENDONCA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45231</v>
      </c>
      <c r="H128" s="14">
        <f>'[1]TCE - ANEXO III - Preencher'!I137</f>
        <v>0</v>
      </c>
      <c r="I128" s="14">
        <f>'[1]TCE - ANEXO III - Preencher'!J137</f>
        <v>148.82</v>
      </c>
      <c r="J128" s="14">
        <f>'[1]TCE - ANEXO III - Preencher'!K137</f>
        <v>0</v>
      </c>
      <c r="K128" s="15">
        <f>'[1]TCE - ANEXO III - Preencher'!L137</f>
        <v>247.39879999999999</v>
      </c>
      <c r="L128" s="15">
        <f>'[1]TCE - ANEXO III - Preencher'!M137</f>
        <v>6.6</v>
      </c>
      <c r="M128" s="15">
        <f t="shared" si="7"/>
        <v>240.7988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128.99</v>
      </c>
      <c r="R128" s="15">
        <f>'[1]TCE - ANEXO III - Preencher'!S137</f>
        <v>79.8</v>
      </c>
      <c r="S128" s="16">
        <f t="shared" si="9"/>
        <v>49.190000000000012</v>
      </c>
      <c r="T128" s="15">
        <f>'[1]TCE - ANEXO III - Preencher'!U137</f>
        <v>77.55</v>
      </c>
      <c r="U128" s="15">
        <f>'[1]TCE - ANEXO III - Preencher'!V137</f>
        <v>0</v>
      </c>
      <c r="V128" s="16">
        <f t="shared" si="10"/>
        <v>77.55</v>
      </c>
      <c r="W128" s="17" t="str">
        <f>IF('[1]TCE - ANEXO III - Preencher'!X137="","",'[1]TCE - ANEXO III - Preencher'!X137)</f>
        <v>AUXILIO CRECHE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518.50879999999995</v>
      </c>
    </row>
    <row r="129" spans="1:28" x14ac:dyDescent="0.2">
      <c r="A129" s="8">
        <f>IFERROR(VLOOKUP(B129,'[1]DADOS (OCULTAR)'!$Q$3:$S$133,3,0),"")</f>
        <v>9767633000870</v>
      </c>
      <c r="B129" s="9" t="str">
        <f>'[1]TCE - ANEXO III - Preencher'!C138</f>
        <v>UPA TORRÕES - C.G 009/2022</v>
      </c>
      <c r="C129" s="10"/>
      <c r="D129" s="11" t="str">
        <f>'[1]TCE - ANEXO III - Preencher'!E138</f>
        <v>LUCIANA SILVA VALOIS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45231</v>
      </c>
      <c r="H129" s="14">
        <f>'[1]TCE - ANEXO III - Preencher'!I138</f>
        <v>0</v>
      </c>
      <c r="I129" s="14">
        <f>'[1]TCE - ANEXO III - Preencher'!J138</f>
        <v>135.52000000000001</v>
      </c>
      <c r="J129" s="14">
        <f>'[1]TCE - ANEXO III - Preencher'!K138</f>
        <v>0</v>
      </c>
      <c r="K129" s="15">
        <f>'[1]TCE - ANEXO III - Preencher'!L138</f>
        <v>247.39879999999999</v>
      </c>
      <c r="L129" s="15">
        <f>'[1]TCE - ANEXO III - Preencher'!M138</f>
        <v>6.6</v>
      </c>
      <c r="M129" s="15">
        <f t="shared" si="7"/>
        <v>240.7988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251.99</v>
      </c>
      <c r="R129" s="15">
        <f>'[1]TCE - ANEXO III - Preencher'!S138</f>
        <v>79.8</v>
      </c>
      <c r="S129" s="16">
        <f t="shared" si="9"/>
        <v>172.19</v>
      </c>
      <c r="T129" s="15">
        <f>'[1]TCE - ANEXO III - Preencher'!U138</f>
        <v>77.55</v>
      </c>
      <c r="U129" s="15">
        <f>'[1]TCE - ANEXO III - Preencher'!V138</f>
        <v>0</v>
      </c>
      <c r="V129" s="16">
        <f t="shared" si="10"/>
        <v>77.55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628.20879999999988</v>
      </c>
    </row>
    <row r="130" spans="1:28" x14ac:dyDescent="0.2">
      <c r="A130" s="8">
        <f>IFERROR(VLOOKUP(B130,'[1]DADOS (OCULTAR)'!$Q$3:$S$133,3,0),"")</f>
        <v>9767633000870</v>
      </c>
      <c r="B130" s="9" t="str">
        <f>'[1]TCE - ANEXO III - Preencher'!C139</f>
        <v>UPA TORRÕES - C.G 009/2022</v>
      </c>
      <c r="C130" s="10"/>
      <c r="D130" s="11" t="str">
        <f>'[1]TCE - ANEXO III - Preencher'!E139</f>
        <v>LUCIENE MALTEZ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3226-05</v>
      </c>
      <c r="G130" s="13">
        <f>IF('[1]TCE - ANEXO III - Preencher'!H139="","",'[1]TCE - ANEXO III - Preencher'!H139)</f>
        <v>45231</v>
      </c>
      <c r="H130" s="14">
        <f>'[1]TCE - ANEXO III - Preencher'!I139</f>
        <v>0</v>
      </c>
      <c r="I130" s="14">
        <f>'[1]TCE - ANEXO III - Preencher'!J139</f>
        <v>156.35</v>
      </c>
      <c r="J130" s="14">
        <f>'[1]TCE - ANEXO III - Preencher'!K139</f>
        <v>0</v>
      </c>
      <c r="K130" s="15">
        <f>'[1]TCE - ANEXO III - Preencher'!L139</f>
        <v>247.39879999999999</v>
      </c>
      <c r="L130" s="15">
        <f>'[1]TCE - ANEXO III - Preencher'!M139</f>
        <v>6.6</v>
      </c>
      <c r="M130" s="15">
        <f t="shared" si="7"/>
        <v>240.7988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274.49</v>
      </c>
      <c r="R130" s="15">
        <f>'[1]TCE - ANEXO III - Preencher'!S139</f>
        <v>81.09</v>
      </c>
      <c r="S130" s="16">
        <f t="shared" si="9"/>
        <v>193.4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592.69880000000001</v>
      </c>
    </row>
    <row r="131" spans="1:28" x14ac:dyDescent="0.2">
      <c r="A131" s="8">
        <f>IFERROR(VLOOKUP(B131,'[1]DADOS (OCULTAR)'!$Q$3:$S$133,3,0),"")</f>
        <v>9767633000870</v>
      </c>
      <c r="B131" s="9" t="str">
        <f>'[1]TCE - ANEXO III - Preencher'!C140</f>
        <v>UPA TORRÕES - C.G 009/2022</v>
      </c>
      <c r="C131" s="10"/>
      <c r="D131" s="11" t="str">
        <f>'[1]TCE - ANEXO III - Preencher'!E140</f>
        <v>LUNARA OLIVEIRA DE FARIAS SANTOS MOTA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45231</v>
      </c>
      <c r="H131" s="14">
        <f>'[1]TCE - ANEXO III - Preencher'!I140</f>
        <v>0</v>
      </c>
      <c r="I131" s="14">
        <f>'[1]TCE - ANEXO III - Preencher'!J140</f>
        <v>223.95</v>
      </c>
      <c r="J131" s="14">
        <f>'[1]TCE - ANEXO III - Preencher'!K140</f>
        <v>0</v>
      </c>
      <c r="K131" s="15">
        <f>'[1]TCE - ANEXO III - Preencher'!L140</f>
        <v>247.39879999999999</v>
      </c>
      <c r="L131" s="15">
        <f>'[1]TCE - ANEXO III - Preencher'!M140</f>
        <v>3.05</v>
      </c>
      <c r="M131" s="15">
        <f t="shared" si="7"/>
        <v>244.34879999999998</v>
      </c>
      <c r="N131" s="15">
        <f>'[1]TCE - ANEXO III - Preencher'!O140</f>
        <v>3.65</v>
      </c>
      <c r="O131" s="15">
        <f>'[1]TCE - ANEXO III - Preencher'!P140</f>
        <v>0</v>
      </c>
      <c r="P131" s="16">
        <f t="shared" si="8"/>
        <v>3.65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471.94879999999995</v>
      </c>
    </row>
    <row r="132" spans="1:28" x14ac:dyDescent="0.2">
      <c r="A132" s="8">
        <f>IFERROR(VLOOKUP(B132,'[1]DADOS (OCULTAR)'!$Q$3:$S$133,3,0),"")</f>
        <v>9767633000870</v>
      </c>
      <c r="B132" s="9" t="str">
        <f>'[1]TCE - ANEXO III - Preencher'!C141</f>
        <v>UPA TORRÕES - C.G 009/2022</v>
      </c>
      <c r="C132" s="10"/>
      <c r="D132" s="11" t="str">
        <f>'[1]TCE - ANEXO III - Preencher'!E141</f>
        <v>MARCELO ANTONIO DA SILVA JUNIOR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3226-05</v>
      </c>
      <c r="G132" s="13">
        <f>IF('[1]TCE - ANEXO III - Preencher'!H141="","",'[1]TCE - ANEXO III - Preencher'!H141)</f>
        <v>45231</v>
      </c>
      <c r="H132" s="14">
        <f>'[1]TCE - ANEXO III - Preencher'!I141</f>
        <v>0</v>
      </c>
      <c r="I132" s="14">
        <f>'[1]TCE - ANEXO III - Preencher'!J141</f>
        <v>130.51</v>
      </c>
      <c r="J132" s="14">
        <f>'[1]TCE - ANEXO III - Preencher'!K141</f>
        <v>0</v>
      </c>
      <c r="K132" s="15">
        <f>'[1]TCE - ANEXO III - Preencher'!L141</f>
        <v>247.39879999999999</v>
      </c>
      <c r="L132" s="15">
        <f>'[1]TCE - ANEXO III - Preencher'!M141</f>
        <v>6.6</v>
      </c>
      <c r="M132" s="15">
        <f t="shared" ref="M132:M195" si="13">K132-L132</f>
        <v>240.7988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373.4588</v>
      </c>
    </row>
    <row r="133" spans="1:28" x14ac:dyDescent="0.2">
      <c r="A133" s="8">
        <f>IFERROR(VLOOKUP(B133,'[1]DADOS (OCULTAR)'!$Q$3:$S$133,3,0),"")</f>
        <v>9767633000870</v>
      </c>
      <c r="B133" s="9" t="str">
        <f>'[1]TCE - ANEXO III - Preencher'!C142</f>
        <v>UPA TORRÕES - C.G 009/2022</v>
      </c>
      <c r="C133" s="10"/>
      <c r="D133" s="11" t="str">
        <f>'[1]TCE - ANEXO III - Preencher'!E142</f>
        <v>MARCIANITA GOMES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5211-30</v>
      </c>
      <c r="G133" s="13">
        <f>IF('[1]TCE - ANEXO III - Preencher'!H142="","",'[1]TCE - ANEXO III - Preencher'!H142)</f>
        <v>45231</v>
      </c>
      <c r="H133" s="14">
        <f>'[1]TCE - ANEXO III - Preencher'!I142</f>
        <v>0</v>
      </c>
      <c r="I133" s="14">
        <f>'[1]TCE - ANEXO III - Preencher'!J142</f>
        <v>130.5</v>
      </c>
      <c r="J133" s="14">
        <f>'[1]TCE - ANEXO III - Preencher'!K142</f>
        <v>0</v>
      </c>
      <c r="K133" s="15">
        <f>'[1]TCE - ANEXO III - Preencher'!L142</f>
        <v>247.39879999999999</v>
      </c>
      <c r="L133" s="15">
        <f>'[1]TCE - ANEXO III - Preencher'!M142</f>
        <v>6.6</v>
      </c>
      <c r="M133" s="15">
        <f t="shared" si="13"/>
        <v>240.7988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296.99</v>
      </c>
      <c r="R133" s="15">
        <f>'[1]TCE - ANEXO III - Preencher'!S142</f>
        <v>81.09</v>
      </c>
      <c r="S133" s="16">
        <f t="shared" si="15"/>
        <v>215.9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589.34879999999998</v>
      </c>
    </row>
    <row r="134" spans="1:28" x14ac:dyDescent="0.2">
      <c r="A134" s="8">
        <f>IFERROR(VLOOKUP(B134,'[1]DADOS (OCULTAR)'!$Q$3:$S$133,3,0),"")</f>
        <v>9767633000870</v>
      </c>
      <c r="B134" s="9" t="str">
        <f>'[1]TCE - ANEXO III - Preencher'!C143</f>
        <v>UPA TORRÕES - C.G 009/2022</v>
      </c>
      <c r="C134" s="10"/>
      <c r="D134" s="11" t="str">
        <f>'[1]TCE - ANEXO III - Preencher'!E143</f>
        <v>MARCO ANTONIO LEITE ALBERT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>
        <f>IF('[1]TCE - ANEXO III - Preencher'!H143="","",'[1]TCE - ANEXO III - Preencher'!H143)</f>
        <v>45231</v>
      </c>
      <c r="H134" s="14">
        <f>'[1]TCE - ANEXO III - Preencher'!I143</f>
        <v>0</v>
      </c>
      <c r="I134" s="14">
        <f>'[1]TCE - ANEXO III - Preencher'!J143</f>
        <v>341.89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344.03999999999996</v>
      </c>
    </row>
    <row r="135" spans="1:28" x14ac:dyDescent="0.2">
      <c r="A135" s="8">
        <f>IFERROR(VLOOKUP(B135,'[1]DADOS (OCULTAR)'!$Q$3:$S$133,3,0),"")</f>
        <v>9767633000870</v>
      </c>
      <c r="B135" s="9" t="str">
        <f>'[1]TCE - ANEXO III - Preencher'!C144</f>
        <v>UPA TORRÕES - C.G 009/2022</v>
      </c>
      <c r="C135" s="10"/>
      <c r="D135" s="11" t="str">
        <f>'[1]TCE - ANEXO III - Preencher'!E144</f>
        <v>MARCONI PEDRO DE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45231</v>
      </c>
      <c r="H135" s="14">
        <f>'[1]TCE - ANEXO III - Preencher'!I144</f>
        <v>0</v>
      </c>
      <c r="I135" s="14">
        <f>'[1]TCE - ANEXO III - Preencher'!J144</f>
        <v>143.68</v>
      </c>
      <c r="J135" s="14">
        <f>'[1]TCE - ANEXO III - Preencher'!K144</f>
        <v>0</v>
      </c>
      <c r="K135" s="15">
        <f>'[1]TCE - ANEXO III - Preencher'!L144</f>
        <v>247.39879999999999</v>
      </c>
      <c r="L135" s="15">
        <f>'[1]TCE - ANEXO III - Preencher'!M144</f>
        <v>6.6</v>
      </c>
      <c r="M135" s="15">
        <f t="shared" si="13"/>
        <v>240.7988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235.59</v>
      </c>
      <c r="R135" s="15">
        <f>'[1]TCE - ANEXO III - Preencher'!S144</f>
        <v>79.8</v>
      </c>
      <c r="S135" s="16">
        <f t="shared" si="15"/>
        <v>155.79000000000002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542.41879999999992</v>
      </c>
    </row>
    <row r="136" spans="1:28" x14ac:dyDescent="0.2">
      <c r="A136" s="8">
        <f>IFERROR(VLOOKUP(B136,'[1]DADOS (OCULTAR)'!$Q$3:$S$133,3,0),"")</f>
        <v>9767633000870</v>
      </c>
      <c r="B136" s="9" t="str">
        <f>'[1]TCE - ANEXO III - Preencher'!C145</f>
        <v>UPA TORRÕES - C.G 009/2022</v>
      </c>
      <c r="C136" s="10"/>
      <c r="D136" s="11" t="str">
        <f>'[1]TCE - ANEXO III - Preencher'!E145</f>
        <v>MARCOS BATISTA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45231</v>
      </c>
      <c r="H136" s="14">
        <f>'[1]TCE - ANEXO III - Preencher'!I145</f>
        <v>0</v>
      </c>
      <c r="I136" s="14">
        <f>'[1]TCE - ANEXO III - Preencher'!J145</f>
        <v>162.63</v>
      </c>
      <c r="J136" s="14">
        <f>'[1]TCE - ANEXO III - Preencher'!K145</f>
        <v>0</v>
      </c>
      <c r="K136" s="15">
        <f>'[1]TCE - ANEXO III - Preencher'!L145</f>
        <v>247.39879999999999</v>
      </c>
      <c r="L136" s="15">
        <f>'[1]TCE - ANEXO III - Preencher'!M145</f>
        <v>6.6</v>
      </c>
      <c r="M136" s="15">
        <f t="shared" si="13"/>
        <v>240.7988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296.99</v>
      </c>
      <c r="R136" s="15">
        <f>'[1]TCE - ANEXO III - Preencher'!S145</f>
        <v>79.8</v>
      </c>
      <c r="S136" s="16">
        <f t="shared" si="15"/>
        <v>217.19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622.76880000000006</v>
      </c>
    </row>
    <row r="137" spans="1:28" x14ac:dyDescent="0.2">
      <c r="A137" s="8">
        <f>IFERROR(VLOOKUP(B137,'[1]DADOS (OCULTAR)'!$Q$3:$S$133,3,0),"")</f>
        <v>9767633000870</v>
      </c>
      <c r="B137" s="9" t="str">
        <f>'[1]TCE - ANEXO III - Preencher'!C146</f>
        <v>UPA TORRÕES - C.G 009/2022</v>
      </c>
      <c r="C137" s="10"/>
      <c r="D137" s="11" t="str">
        <f>'[1]TCE - ANEXO III - Preencher'!E146</f>
        <v>MARCOS RODRIGUES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5151-10</v>
      </c>
      <c r="G137" s="13">
        <f>IF('[1]TCE - ANEXO III - Preencher'!H146="","",'[1]TCE - ANEXO III - Preencher'!H146)</f>
        <v>45231</v>
      </c>
      <c r="H137" s="14">
        <f>'[1]TCE - ANEXO III - Preencher'!I146</f>
        <v>0</v>
      </c>
      <c r="I137" s="14">
        <f>'[1]TCE - ANEXO III - Preencher'!J146</f>
        <v>130.5</v>
      </c>
      <c r="J137" s="14">
        <f>'[1]TCE - ANEXO III - Preencher'!K146</f>
        <v>0</v>
      </c>
      <c r="K137" s="15">
        <f>'[1]TCE - ANEXO III - Preencher'!L146</f>
        <v>247.39879999999999</v>
      </c>
      <c r="L137" s="15">
        <f>'[1]TCE - ANEXO III - Preencher'!M146</f>
        <v>6.6</v>
      </c>
      <c r="M137" s="15">
        <f t="shared" si="13"/>
        <v>240.7988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251.99</v>
      </c>
      <c r="R137" s="15">
        <f>'[1]TCE - ANEXO III - Preencher'!S146</f>
        <v>81.09</v>
      </c>
      <c r="S137" s="16">
        <f t="shared" si="15"/>
        <v>170.9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544.34879999999998</v>
      </c>
    </row>
    <row r="138" spans="1:28" x14ac:dyDescent="0.2">
      <c r="A138" s="8">
        <f>IFERROR(VLOOKUP(B138,'[1]DADOS (OCULTAR)'!$Q$3:$S$133,3,0),"")</f>
        <v>9767633000870</v>
      </c>
      <c r="B138" s="9" t="str">
        <f>'[1]TCE - ANEXO III - Preencher'!C147</f>
        <v>UPA TORRÕES - C.G 009/2022</v>
      </c>
      <c r="C138" s="10"/>
      <c r="D138" s="11" t="str">
        <f>'[1]TCE - ANEXO III - Preencher'!E147</f>
        <v>MARIA APARECIDA DA SILVA DE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3226-05</v>
      </c>
      <c r="G138" s="13">
        <f>IF('[1]TCE - ANEXO III - Preencher'!H147="","",'[1]TCE - ANEXO III - Preencher'!H147)</f>
        <v>45231</v>
      </c>
      <c r="H138" s="14">
        <f>'[1]TCE - ANEXO III - Preencher'!I147</f>
        <v>0</v>
      </c>
      <c r="I138" s="14">
        <f>'[1]TCE - ANEXO III - Preencher'!J147</f>
        <v>156.35</v>
      </c>
      <c r="J138" s="14">
        <f>'[1]TCE - ANEXO III - Preencher'!K147</f>
        <v>0</v>
      </c>
      <c r="K138" s="15">
        <f>'[1]TCE - ANEXO III - Preencher'!L147</f>
        <v>247.39879999999999</v>
      </c>
      <c r="L138" s="15">
        <f>'[1]TCE - ANEXO III - Preencher'!M147</f>
        <v>6.6</v>
      </c>
      <c r="M138" s="15">
        <f t="shared" si="13"/>
        <v>240.7988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399.29879999999997</v>
      </c>
    </row>
    <row r="139" spans="1:28" x14ac:dyDescent="0.2">
      <c r="A139" s="8">
        <f>IFERROR(VLOOKUP(B139,'[1]DADOS (OCULTAR)'!$Q$3:$S$133,3,0),"")</f>
        <v>9767633000870</v>
      </c>
      <c r="B139" s="9" t="str">
        <f>'[1]TCE - ANEXO III - Preencher'!C148</f>
        <v>UPA TORRÕES - C.G 009/2022</v>
      </c>
      <c r="C139" s="10"/>
      <c r="D139" s="11" t="str">
        <f>'[1]TCE - ANEXO III - Preencher'!E148</f>
        <v>MARIA CLARA NASCIMENTO DE ALBUQUERQUE SOUSA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45231</v>
      </c>
      <c r="H139" s="14">
        <f>'[1]TCE - ANEXO III - Preencher'!I148</f>
        <v>0</v>
      </c>
      <c r="I139" s="14">
        <f>'[1]TCE - ANEXO III - Preencher'!J148</f>
        <v>719.8</v>
      </c>
      <c r="J139" s="14">
        <f>'[1]TCE - ANEXO III - Preencher'!K148</f>
        <v>0</v>
      </c>
      <c r="K139" s="15">
        <f>'[1]TCE - ANEXO III - Preencher'!L148</f>
        <v>247.39879999999999</v>
      </c>
      <c r="L139" s="15">
        <f>'[1]TCE - ANEXO III - Preencher'!M148</f>
        <v>3.59</v>
      </c>
      <c r="M139" s="15">
        <f t="shared" si="13"/>
        <v>243.80879999999999</v>
      </c>
      <c r="N139" s="15">
        <f>'[1]TCE - ANEXO III - Preencher'!O148</f>
        <v>3.65</v>
      </c>
      <c r="O139" s="15">
        <f>'[1]TCE - ANEXO III - Preencher'!P148</f>
        <v>0</v>
      </c>
      <c r="P139" s="16">
        <f t="shared" si="14"/>
        <v>3.65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967.25879999999995</v>
      </c>
    </row>
    <row r="140" spans="1:28" x14ac:dyDescent="0.2">
      <c r="A140" s="8">
        <f>IFERROR(VLOOKUP(B140,'[1]DADOS (OCULTAR)'!$Q$3:$S$133,3,0),"")</f>
        <v>9767633000870</v>
      </c>
      <c r="B140" s="9" t="str">
        <f>'[1]TCE - ANEXO III - Preencher'!C149</f>
        <v>UPA TORRÕES - C.G 009/2022</v>
      </c>
      <c r="C140" s="10"/>
      <c r="D140" s="11" t="str">
        <f>'[1]TCE - ANEXO III - Preencher'!E149</f>
        <v>MARIA DA CONCEICAO GUIMARAES DE SOUSA MELO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45231</v>
      </c>
      <c r="H140" s="14">
        <f>'[1]TCE - ANEXO III - Preencher'!I149</f>
        <v>0</v>
      </c>
      <c r="I140" s="14">
        <f>'[1]TCE - ANEXO III - Preencher'!J149</f>
        <v>162.62</v>
      </c>
      <c r="J140" s="14">
        <f>'[1]TCE - ANEXO III - Preencher'!K149</f>
        <v>0</v>
      </c>
      <c r="K140" s="15">
        <f>'[1]TCE - ANEXO III - Preencher'!L149</f>
        <v>247.39879999999999</v>
      </c>
      <c r="L140" s="15">
        <f>'[1]TCE - ANEXO III - Preencher'!M149</f>
        <v>6.6</v>
      </c>
      <c r="M140" s="15">
        <f t="shared" si="13"/>
        <v>240.7988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77.55</v>
      </c>
      <c r="U140" s="15">
        <f>'[1]TCE - ANEXO III - Preencher'!V149</f>
        <v>0</v>
      </c>
      <c r="V140" s="16">
        <f t="shared" si="16"/>
        <v>77.55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483.11880000000002</v>
      </c>
    </row>
    <row r="141" spans="1:28" x14ac:dyDescent="0.2">
      <c r="A141" s="8">
        <f>IFERROR(VLOOKUP(B141,'[1]DADOS (OCULTAR)'!$Q$3:$S$133,3,0),"")</f>
        <v>9767633000870</v>
      </c>
      <c r="B141" s="9" t="str">
        <f>'[1]TCE - ANEXO III - Preencher'!C150</f>
        <v>UPA TORRÕES - C.G 009/2022</v>
      </c>
      <c r="C141" s="10"/>
      <c r="D141" s="11" t="str">
        <f>'[1]TCE - ANEXO III - Preencher'!E150</f>
        <v>MARIA DE LOURDES GOMES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3226-05</v>
      </c>
      <c r="G141" s="13">
        <f>IF('[1]TCE - ANEXO III - Preencher'!H150="","",'[1]TCE - ANEXO III - Preencher'!H150)</f>
        <v>45231</v>
      </c>
      <c r="H141" s="14">
        <f>'[1]TCE - ANEXO III - Preencher'!I150</f>
        <v>0</v>
      </c>
      <c r="I141" s="14">
        <f>'[1]TCE - ANEXO III - Preencher'!J150</f>
        <v>147.46</v>
      </c>
      <c r="J141" s="14">
        <f>'[1]TCE - ANEXO III - Preencher'!K150</f>
        <v>0</v>
      </c>
      <c r="K141" s="15">
        <f>'[1]TCE - ANEXO III - Preencher'!L150</f>
        <v>247.39879999999999</v>
      </c>
      <c r="L141" s="15">
        <f>'[1]TCE - ANEXO III - Preencher'!M150</f>
        <v>6.6</v>
      </c>
      <c r="M141" s="15">
        <f t="shared" si="13"/>
        <v>240.7988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251.99</v>
      </c>
      <c r="R141" s="15">
        <f>'[1]TCE - ANEXO III - Preencher'!S150</f>
        <v>81.09</v>
      </c>
      <c r="S141" s="16">
        <f t="shared" si="15"/>
        <v>170.9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561.30880000000002</v>
      </c>
    </row>
    <row r="142" spans="1:28" x14ac:dyDescent="0.2">
      <c r="A142" s="8">
        <f>IFERROR(VLOOKUP(B142,'[1]DADOS (OCULTAR)'!$Q$3:$S$133,3,0),"")</f>
        <v>9767633000870</v>
      </c>
      <c r="B142" s="9" t="str">
        <f>'[1]TCE - ANEXO III - Preencher'!C151</f>
        <v>UPA TORRÕES - C.G 009/2022</v>
      </c>
      <c r="C142" s="10"/>
      <c r="D142" s="11" t="str">
        <f>'[1]TCE - ANEXO III - Preencher'!E151</f>
        <v>MARIA JOSE DA SILVA ALEXANDRE TAVARES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45231</v>
      </c>
      <c r="H142" s="14">
        <f>'[1]TCE - ANEXO III - Preencher'!I151</f>
        <v>0</v>
      </c>
      <c r="I142" s="14">
        <f>'[1]TCE - ANEXO III - Preencher'!J151</f>
        <v>162.62</v>
      </c>
      <c r="J142" s="14">
        <f>'[1]TCE - ANEXO III - Preencher'!K151</f>
        <v>0</v>
      </c>
      <c r="K142" s="15">
        <f>'[1]TCE - ANEXO III - Preencher'!L151</f>
        <v>247.39879999999999</v>
      </c>
      <c r="L142" s="15">
        <f>'[1]TCE - ANEXO III - Preencher'!M151</f>
        <v>6.6</v>
      </c>
      <c r="M142" s="15">
        <f t="shared" si="13"/>
        <v>240.7988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296.99</v>
      </c>
      <c r="R142" s="15">
        <f>'[1]TCE - ANEXO III - Preencher'!S151</f>
        <v>79.8</v>
      </c>
      <c r="S142" s="16">
        <f t="shared" si="15"/>
        <v>217.19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622.75880000000006</v>
      </c>
    </row>
    <row r="143" spans="1:28" x14ac:dyDescent="0.2">
      <c r="A143" s="8">
        <f>IFERROR(VLOOKUP(B143,'[1]DADOS (OCULTAR)'!$Q$3:$S$133,3,0),"")</f>
        <v>9767633000870</v>
      </c>
      <c r="B143" s="9" t="str">
        <f>'[1]TCE - ANEXO III - Preencher'!C152</f>
        <v>UPA TORRÕES - C.G 009/2022</v>
      </c>
      <c r="C143" s="10"/>
      <c r="D143" s="11" t="str">
        <f>'[1]TCE - ANEXO III - Preencher'!E152</f>
        <v>MARTA MILENA FLOR DE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>
        <f>IF('[1]TCE - ANEXO III - Preencher'!H152="","",'[1]TCE - ANEXO III - Preencher'!H152)</f>
        <v>45231</v>
      </c>
      <c r="H143" s="14">
        <f>'[1]TCE - ANEXO III - Preencher'!I152</f>
        <v>0</v>
      </c>
      <c r="I143" s="14">
        <f>'[1]TCE - ANEXO III - Preencher'!J152</f>
        <v>270.06</v>
      </c>
      <c r="J143" s="14">
        <f>'[1]TCE - ANEXO III - Preencher'!K152</f>
        <v>0</v>
      </c>
      <c r="K143" s="15">
        <f>'[1]TCE - ANEXO III - Preencher'!L152</f>
        <v>247.39879999999999</v>
      </c>
      <c r="L143" s="15">
        <f>'[1]TCE - ANEXO III - Preencher'!M152</f>
        <v>6.6</v>
      </c>
      <c r="M143" s="15">
        <f t="shared" si="13"/>
        <v>240.7988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513.00879999999995</v>
      </c>
    </row>
    <row r="144" spans="1:28" x14ac:dyDescent="0.2">
      <c r="A144" s="8">
        <f>IFERROR(VLOOKUP(B144,'[1]DADOS (OCULTAR)'!$Q$3:$S$133,3,0),"")</f>
        <v>9767633000870</v>
      </c>
      <c r="B144" s="9" t="str">
        <f>'[1]TCE - ANEXO III - Preencher'!C153</f>
        <v>UPA TORRÕES - C.G 009/2022</v>
      </c>
      <c r="C144" s="10"/>
      <c r="D144" s="11" t="str">
        <f>'[1]TCE - ANEXO III - Preencher'!E153</f>
        <v>MAYHARA LIMA E SILVA JORDAO EMERENCIANO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45231</v>
      </c>
      <c r="H144" s="14">
        <f>'[1]TCE - ANEXO III - Preencher'!I153</f>
        <v>0</v>
      </c>
      <c r="I144" s="14">
        <f>'[1]TCE - ANEXO III - Preencher'!J153</f>
        <v>790.63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3.65</v>
      </c>
      <c r="O144" s="15">
        <f>'[1]TCE - ANEXO III - Preencher'!P153</f>
        <v>0</v>
      </c>
      <c r="P144" s="16">
        <f t="shared" si="14"/>
        <v>3.65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794.28</v>
      </c>
    </row>
    <row r="145" spans="1:28" x14ac:dyDescent="0.2">
      <c r="A145" s="8">
        <f>IFERROR(VLOOKUP(B145,'[1]DADOS (OCULTAR)'!$Q$3:$S$133,3,0),"")</f>
        <v>9767633000870</v>
      </c>
      <c r="B145" s="9" t="str">
        <f>'[1]TCE - ANEXO III - Preencher'!C154</f>
        <v>UPA TORRÕES - C.G 009/2022</v>
      </c>
      <c r="C145" s="10"/>
      <c r="D145" s="11" t="str">
        <f>'[1]TCE - ANEXO III - Preencher'!E154</f>
        <v>MELINA MARIA SOARES FREITAS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2234-45</v>
      </c>
      <c r="G145" s="13">
        <f>IF('[1]TCE - ANEXO III - Preencher'!H154="","",'[1]TCE - ANEXO III - Preencher'!H154)</f>
        <v>45231</v>
      </c>
      <c r="H145" s="14">
        <f>'[1]TCE - ANEXO III - Preencher'!I154</f>
        <v>0</v>
      </c>
      <c r="I145" s="14">
        <f>'[1]TCE - ANEXO III - Preencher'!J154</f>
        <v>581.42999999999995</v>
      </c>
      <c r="J145" s="14">
        <f>'[1]TCE - ANEXO III - Preencher'!K154</f>
        <v>0</v>
      </c>
      <c r="K145" s="15">
        <f>'[1]TCE - ANEXO III - Preencher'!L154</f>
        <v>247.39879999999999</v>
      </c>
      <c r="L145" s="15">
        <f>'[1]TCE - ANEXO III - Preencher'!M154</f>
        <v>6.6</v>
      </c>
      <c r="M145" s="15">
        <f t="shared" si="13"/>
        <v>240.7988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824.37879999999996</v>
      </c>
    </row>
    <row r="146" spans="1:28" x14ac:dyDescent="0.2">
      <c r="A146" s="8">
        <f>IFERROR(VLOOKUP(B146,'[1]DADOS (OCULTAR)'!$Q$3:$S$133,3,0),"")</f>
        <v>9767633000870</v>
      </c>
      <c r="B146" s="9" t="str">
        <f>'[1]TCE - ANEXO III - Preencher'!C155</f>
        <v>UPA TORRÕES - C.G 009/2022</v>
      </c>
      <c r="C146" s="10"/>
      <c r="D146" s="11" t="str">
        <f>'[1]TCE - ANEXO III - Preencher'!E155</f>
        <v>MERCIA CORREIA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45231</v>
      </c>
      <c r="H146" s="14">
        <f>'[1]TCE - ANEXO III - Preencher'!I155</f>
        <v>0</v>
      </c>
      <c r="I146" s="14">
        <f>'[1]TCE - ANEXO III - Preencher'!J155</f>
        <v>252.2</v>
      </c>
      <c r="J146" s="14">
        <f>'[1]TCE - ANEXO III - Preencher'!K155</f>
        <v>0</v>
      </c>
      <c r="K146" s="15">
        <f>'[1]TCE - ANEXO III - Preencher'!L155</f>
        <v>247.39879999999999</v>
      </c>
      <c r="L146" s="15">
        <f>'[1]TCE - ANEXO III - Preencher'!M155</f>
        <v>3.05</v>
      </c>
      <c r="M146" s="15">
        <f t="shared" si="13"/>
        <v>244.34879999999998</v>
      </c>
      <c r="N146" s="15">
        <f>'[1]TCE - ANEXO III - Preencher'!O155</f>
        <v>3.65</v>
      </c>
      <c r="O146" s="15">
        <f>'[1]TCE - ANEXO III - Preencher'!P155</f>
        <v>0</v>
      </c>
      <c r="P146" s="16">
        <f t="shared" si="14"/>
        <v>3.65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500.19879999999995</v>
      </c>
    </row>
    <row r="147" spans="1:28" x14ac:dyDescent="0.2">
      <c r="A147" s="8">
        <f>IFERROR(VLOOKUP(B147,'[1]DADOS (OCULTAR)'!$Q$3:$S$133,3,0),"")</f>
        <v>9767633000870</v>
      </c>
      <c r="B147" s="9" t="str">
        <f>'[1]TCE - ANEXO III - Preencher'!C156</f>
        <v>UPA TORRÕES - C.G 009/2022</v>
      </c>
      <c r="C147" s="10"/>
      <c r="D147" s="11" t="str">
        <f>'[1]TCE - ANEXO III - Preencher'!E156</f>
        <v>MICHELE GONCALVES DA SILVA COSTA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45231</v>
      </c>
      <c r="H147" s="14">
        <f>'[1]TCE - ANEXO III - Preencher'!I156</f>
        <v>0</v>
      </c>
      <c r="I147" s="14">
        <f>'[1]TCE - ANEXO III - Preencher'!J156</f>
        <v>162.62</v>
      </c>
      <c r="J147" s="14">
        <f>'[1]TCE - ANEXO III - Preencher'!K156</f>
        <v>0</v>
      </c>
      <c r="K147" s="15">
        <f>'[1]TCE - ANEXO III - Preencher'!L156</f>
        <v>247.39879999999999</v>
      </c>
      <c r="L147" s="15">
        <f>'[1]TCE - ANEXO III - Preencher'!M156</f>
        <v>6.6</v>
      </c>
      <c r="M147" s="15">
        <f t="shared" si="13"/>
        <v>240.7988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235.59</v>
      </c>
      <c r="R147" s="15">
        <f>'[1]TCE - ANEXO III - Preencher'!S156</f>
        <v>79.8</v>
      </c>
      <c r="S147" s="16">
        <f t="shared" si="15"/>
        <v>155.79000000000002</v>
      </c>
      <c r="T147" s="15">
        <f>'[1]TCE - ANEXO III - Preencher'!U156</f>
        <v>77.55</v>
      </c>
      <c r="U147" s="15">
        <f>'[1]TCE - ANEXO III - Preencher'!V156</f>
        <v>0</v>
      </c>
      <c r="V147" s="16">
        <f t="shared" si="16"/>
        <v>77.55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638.90879999999993</v>
      </c>
    </row>
    <row r="148" spans="1:28" x14ac:dyDescent="0.2">
      <c r="A148" s="8">
        <f>IFERROR(VLOOKUP(B148,'[1]DADOS (OCULTAR)'!$Q$3:$S$133,3,0),"")</f>
        <v>9767633000870</v>
      </c>
      <c r="B148" s="9" t="str">
        <f>'[1]TCE - ANEXO III - Preencher'!C157</f>
        <v>UPA TORRÕES - C.G 009/2022</v>
      </c>
      <c r="C148" s="10"/>
      <c r="D148" s="11" t="str">
        <f>'[1]TCE - ANEXO III - Preencher'!E157</f>
        <v>MIRELA DOS SANTOS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45231</v>
      </c>
      <c r="H148" s="14">
        <f>'[1]TCE - ANEXO III - Preencher'!I157</f>
        <v>0</v>
      </c>
      <c r="I148" s="14">
        <f>'[1]TCE - ANEXO III - Preencher'!J157</f>
        <v>204.43</v>
      </c>
      <c r="J148" s="14">
        <f>'[1]TCE - ANEXO III - Preencher'!K157</f>
        <v>0</v>
      </c>
      <c r="K148" s="15">
        <f>'[1]TCE - ANEXO III - Preencher'!L157</f>
        <v>247.39879999999999</v>
      </c>
      <c r="L148" s="15">
        <f>'[1]TCE - ANEXO III - Preencher'!M157</f>
        <v>2.79</v>
      </c>
      <c r="M148" s="15">
        <f t="shared" si="13"/>
        <v>244.6088</v>
      </c>
      <c r="N148" s="15">
        <f>'[1]TCE - ANEXO III - Preencher'!O157</f>
        <v>3.65</v>
      </c>
      <c r="O148" s="15">
        <f>'[1]TCE - ANEXO III - Preencher'!P157</f>
        <v>0</v>
      </c>
      <c r="P148" s="16">
        <f t="shared" si="14"/>
        <v>3.65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452.68880000000001</v>
      </c>
    </row>
    <row r="149" spans="1:28" x14ac:dyDescent="0.2">
      <c r="A149" s="8">
        <f>IFERROR(VLOOKUP(B149,'[1]DADOS (OCULTAR)'!$Q$3:$S$133,3,0),"")</f>
        <v>9767633000870</v>
      </c>
      <c r="B149" s="9" t="str">
        <f>'[1]TCE - ANEXO III - Preencher'!C158</f>
        <v>UPA TORRÕES - C.G 009/2022</v>
      </c>
      <c r="C149" s="10"/>
      <c r="D149" s="11" t="str">
        <f>'[1]TCE - ANEXO III - Preencher'!E158</f>
        <v>MIRIAN FERREIRA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5152-05</v>
      </c>
      <c r="G149" s="13">
        <f>IF('[1]TCE - ANEXO III - Preencher'!H158="","",'[1]TCE - ANEXO III - Preencher'!H158)</f>
        <v>45231</v>
      </c>
      <c r="H149" s="14">
        <f>'[1]TCE - ANEXO III - Preencher'!I158</f>
        <v>0</v>
      </c>
      <c r="I149" s="14">
        <f>'[1]TCE - ANEXO III - Preencher'!J158</f>
        <v>152.06</v>
      </c>
      <c r="J149" s="14">
        <f>'[1]TCE - ANEXO III - Preencher'!K158</f>
        <v>0</v>
      </c>
      <c r="K149" s="15">
        <f>'[1]TCE - ANEXO III - Preencher'!L158</f>
        <v>247.39879999999999</v>
      </c>
      <c r="L149" s="15">
        <f>'[1]TCE - ANEXO III - Preencher'!M158</f>
        <v>6.6</v>
      </c>
      <c r="M149" s="15">
        <f t="shared" si="13"/>
        <v>240.7988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395.00879999999995</v>
      </c>
    </row>
    <row r="150" spans="1:28" x14ac:dyDescent="0.2">
      <c r="A150" s="8">
        <f>IFERROR(VLOOKUP(B150,'[1]DADOS (OCULTAR)'!$Q$3:$S$133,3,0),"")</f>
        <v>9767633000870</v>
      </c>
      <c r="B150" s="9" t="str">
        <f>'[1]TCE - ANEXO III - Preencher'!C159</f>
        <v>UPA TORRÕES - C.G 009/2022</v>
      </c>
      <c r="C150" s="10"/>
      <c r="D150" s="11" t="str">
        <f>'[1]TCE - ANEXO III - Preencher'!E159</f>
        <v>MOHAMA PRISCILLA DA SILVA FERREIRA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45231</v>
      </c>
      <c r="H150" s="14">
        <f>'[1]TCE - ANEXO III - Preencher'!I159</f>
        <v>0</v>
      </c>
      <c r="I150" s="14">
        <f>'[1]TCE - ANEXO III - Preencher'!J159</f>
        <v>162.62</v>
      </c>
      <c r="J150" s="14">
        <f>'[1]TCE - ANEXO III - Preencher'!K159</f>
        <v>0</v>
      </c>
      <c r="K150" s="15">
        <f>'[1]TCE - ANEXO III - Preencher'!L159</f>
        <v>247.39879999999999</v>
      </c>
      <c r="L150" s="15">
        <f>'[1]TCE - ANEXO III - Preencher'!M159</f>
        <v>6.6</v>
      </c>
      <c r="M150" s="15">
        <f t="shared" si="13"/>
        <v>240.7988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251.99</v>
      </c>
      <c r="R150" s="15">
        <f>'[1]TCE - ANEXO III - Preencher'!S159</f>
        <v>79.8</v>
      </c>
      <c r="S150" s="16">
        <f t="shared" si="15"/>
        <v>172.19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577.75880000000006</v>
      </c>
    </row>
    <row r="151" spans="1:28" x14ac:dyDescent="0.2">
      <c r="A151" s="8">
        <f>IFERROR(VLOOKUP(B151,'[1]DADOS (OCULTAR)'!$Q$3:$S$133,3,0),"")</f>
        <v>9767633000870</v>
      </c>
      <c r="B151" s="9" t="str">
        <f>'[1]TCE - ANEXO III - Preencher'!C160</f>
        <v>UPA TORRÕES - C.G 009/2022</v>
      </c>
      <c r="C151" s="10"/>
      <c r="D151" s="11" t="str">
        <f>'[1]TCE - ANEXO III - Preencher'!E160</f>
        <v>MYLENA FIGUEIREDO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45231</v>
      </c>
      <c r="H151" s="14">
        <f>'[1]TCE - ANEXO III - Preencher'!I160</f>
        <v>0</v>
      </c>
      <c r="I151" s="14">
        <f>'[1]TCE - ANEXO III - Preencher'!J160</f>
        <v>156.94</v>
      </c>
      <c r="J151" s="14">
        <f>'[1]TCE - ANEXO III - Preencher'!K160</f>
        <v>0</v>
      </c>
      <c r="K151" s="15">
        <f>'[1]TCE - ANEXO III - Preencher'!L160</f>
        <v>247.39879999999999</v>
      </c>
      <c r="L151" s="15">
        <f>'[1]TCE - ANEXO III - Preencher'!M160</f>
        <v>6.6</v>
      </c>
      <c r="M151" s="15">
        <f t="shared" si="13"/>
        <v>240.7988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251.99</v>
      </c>
      <c r="R151" s="15">
        <f>'[1]TCE - ANEXO III - Preencher'!S160</f>
        <v>79.8</v>
      </c>
      <c r="S151" s="16">
        <f t="shared" si="15"/>
        <v>172.19</v>
      </c>
      <c r="T151" s="15">
        <f>'[1]TCE - ANEXO III - Preencher'!U160</f>
        <v>77.55</v>
      </c>
      <c r="U151" s="15">
        <f>'[1]TCE - ANEXO III - Preencher'!V160</f>
        <v>0</v>
      </c>
      <c r="V151" s="16">
        <f t="shared" si="16"/>
        <v>77.55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649.62879999999996</v>
      </c>
    </row>
    <row r="152" spans="1:28" x14ac:dyDescent="0.2">
      <c r="A152" s="8">
        <f>IFERROR(VLOOKUP(B152,'[1]DADOS (OCULTAR)'!$Q$3:$S$133,3,0),"")</f>
        <v>9767633000870</v>
      </c>
      <c r="B152" s="9" t="str">
        <f>'[1]TCE - ANEXO III - Preencher'!C161</f>
        <v>UPA TORRÕES - C.G 009/2022</v>
      </c>
      <c r="C152" s="10"/>
      <c r="D152" s="11" t="str">
        <f>'[1]TCE - ANEXO III - Preencher'!E161</f>
        <v>NADJANE MEIRA DE CARVALHO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45231</v>
      </c>
      <c r="H152" s="14">
        <f>'[1]TCE - ANEXO III - Preencher'!I161</f>
        <v>0</v>
      </c>
      <c r="I152" s="14">
        <f>'[1]TCE - ANEXO III - Preencher'!J161</f>
        <v>199.95</v>
      </c>
      <c r="J152" s="14">
        <f>'[1]TCE - ANEXO III - Preencher'!K161</f>
        <v>0</v>
      </c>
      <c r="K152" s="15">
        <f>'[1]TCE - ANEXO III - Preencher'!L161</f>
        <v>247.39879999999999</v>
      </c>
      <c r="L152" s="15">
        <f>'[1]TCE - ANEXO III - Preencher'!M161</f>
        <v>3.05</v>
      </c>
      <c r="M152" s="15">
        <f t="shared" si="13"/>
        <v>244.34879999999998</v>
      </c>
      <c r="N152" s="15">
        <f>'[1]TCE - ANEXO III - Preencher'!O161</f>
        <v>3.65</v>
      </c>
      <c r="O152" s="15">
        <f>'[1]TCE - ANEXO III - Preencher'!P161</f>
        <v>0</v>
      </c>
      <c r="P152" s="16">
        <f t="shared" si="14"/>
        <v>3.65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447.94879999999995</v>
      </c>
    </row>
    <row r="153" spans="1:28" x14ac:dyDescent="0.2">
      <c r="A153" s="8">
        <f>IFERROR(VLOOKUP(B153,'[1]DADOS (OCULTAR)'!$Q$3:$S$133,3,0),"")</f>
        <v>9767633000870</v>
      </c>
      <c r="B153" s="9" t="str">
        <f>'[1]TCE - ANEXO III - Preencher'!C162</f>
        <v>UPA TORRÕES - C.G 009/2022</v>
      </c>
      <c r="C153" s="10"/>
      <c r="D153" s="11" t="str">
        <f>'[1]TCE - ANEXO III - Preencher'!E162</f>
        <v>NAILZA MARIA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3241-15</v>
      </c>
      <c r="G153" s="13">
        <f>IF('[1]TCE - ANEXO III - Preencher'!H162="","",'[1]TCE - ANEXO III - Preencher'!H162)</f>
        <v>45231</v>
      </c>
      <c r="H153" s="14">
        <f>'[1]TCE - ANEXO III - Preencher'!I162</f>
        <v>0</v>
      </c>
      <c r="I153" s="14">
        <f>'[1]TCE - ANEXO III - Preencher'!J162</f>
        <v>291.66000000000003</v>
      </c>
      <c r="J153" s="14">
        <f>'[1]TCE - ANEXO III - Preencher'!K162</f>
        <v>0</v>
      </c>
      <c r="K153" s="15">
        <f>'[1]TCE - ANEXO III - Preencher'!L162</f>
        <v>247.39879999999999</v>
      </c>
      <c r="L153" s="15">
        <f>'[1]TCE - ANEXO III - Preencher'!M162</f>
        <v>6.6</v>
      </c>
      <c r="M153" s="15">
        <f t="shared" si="13"/>
        <v>240.7988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534.60879999999997</v>
      </c>
    </row>
    <row r="154" spans="1:28" x14ac:dyDescent="0.2">
      <c r="A154" s="8">
        <f>IFERROR(VLOOKUP(B154,'[1]DADOS (OCULTAR)'!$Q$3:$S$133,3,0),"")</f>
        <v>9767633000870</v>
      </c>
      <c r="B154" s="9" t="str">
        <f>'[1]TCE - ANEXO III - Preencher'!C163</f>
        <v>UPA TORRÕES - C.G 009/2022</v>
      </c>
      <c r="C154" s="10"/>
      <c r="D154" s="11" t="str">
        <f>'[1]TCE - ANEXO III - Preencher'!E163</f>
        <v>NATALIA CRISTINA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5211-30</v>
      </c>
      <c r="G154" s="13">
        <f>IF('[1]TCE - ANEXO III - Preencher'!H163="","",'[1]TCE - ANEXO III - Preencher'!H163)</f>
        <v>45231</v>
      </c>
      <c r="H154" s="14">
        <f>'[1]TCE - ANEXO III - Preencher'!I163</f>
        <v>0</v>
      </c>
      <c r="I154" s="14">
        <f>'[1]TCE - ANEXO III - Preencher'!J163</f>
        <v>130.5</v>
      </c>
      <c r="J154" s="14">
        <f>'[1]TCE - ANEXO III - Preencher'!K163</f>
        <v>0</v>
      </c>
      <c r="K154" s="15">
        <f>'[1]TCE - ANEXO III - Preencher'!L163</f>
        <v>247.39879999999999</v>
      </c>
      <c r="L154" s="15">
        <f>'[1]TCE - ANEXO III - Preencher'!M163</f>
        <v>6.6</v>
      </c>
      <c r="M154" s="15">
        <f t="shared" si="13"/>
        <v>240.7988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128.99</v>
      </c>
      <c r="R154" s="15">
        <f>'[1]TCE - ANEXO III - Preencher'!S163</f>
        <v>81.09</v>
      </c>
      <c r="S154" s="16">
        <f t="shared" si="15"/>
        <v>47.900000000000006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421.34879999999998</v>
      </c>
    </row>
    <row r="155" spans="1:28" x14ac:dyDescent="0.2">
      <c r="A155" s="8">
        <f>IFERROR(VLOOKUP(B155,'[1]DADOS (OCULTAR)'!$Q$3:$S$133,3,0),"")</f>
        <v>9767633000870</v>
      </c>
      <c r="B155" s="9" t="str">
        <f>'[1]TCE - ANEXO III - Preencher'!C164</f>
        <v>UPA TORRÕES - C.G 009/2022</v>
      </c>
      <c r="C155" s="10"/>
      <c r="D155" s="11" t="str">
        <f>'[1]TCE - ANEXO III - Preencher'!E164</f>
        <v>OSVALDO SANTOS GOMES DE SANTANA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5211-30</v>
      </c>
      <c r="G155" s="13">
        <f>IF('[1]TCE - ANEXO III - Preencher'!H164="","",'[1]TCE - ANEXO III - Preencher'!H164)</f>
        <v>45231</v>
      </c>
      <c r="H155" s="14">
        <f>'[1]TCE - ANEXO III - Preencher'!I164</f>
        <v>0</v>
      </c>
      <c r="I155" s="14">
        <f>'[1]TCE - ANEXO III - Preencher'!J164</f>
        <v>156.35</v>
      </c>
      <c r="J155" s="14">
        <f>'[1]TCE - ANEXO III - Preencher'!K164</f>
        <v>0</v>
      </c>
      <c r="K155" s="15">
        <f>'[1]TCE - ANEXO III - Preencher'!L164</f>
        <v>247.39879999999999</v>
      </c>
      <c r="L155" s="15">
        <f>'[1]TCE - ANEXO III - Preencher'!M164</f>
        <v>6.6</v>
      </c>
      <c r="M155" s="15">
        <f t="shared" si="13"/>
        <v>240.7988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251.99</v>
      </c>
      <c r="R155" s="15">
        <f>'[1]TCE - ANEXO III - Preencher'!S164</f>
        <v>81.09</v>
      </c>
      <c r="S155" s="16">
        <f t="shared" si="15"/>
        <v>170.9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570.19880000000001</v>
      </c>
    </row>
    <row r="156" spans="1:28" x14ac:dyDescent="0.2">
      <c r="A156" s="8">
        <f>IFERROR(VLOOKUP(B156,'[1]DADOS (OCULTAR)'!$Q$3:$S$133,3,0),"")</f>
        <v>9767633000870</v>
      </c>
      <c r="B156" s="9" t="str">
        <f>'[1]TCE - ANEXO III - Preencher'!C165</f>
        <v>UPA TORRÕES - C.G 009/2022</v>
      </c>
      <c r="C156" s="10"/>
      <c r="D156" s="11" t="str">
        <f>'[1]TCE - ANEXO III - Preencher'!E165</f>
        <v>PATRICIA MARIA ALVES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45231</v>
      </c>
      <c r="H156" s="14">
        <f>'[1]TCE - ANEXO III - Preencher'!I165</f>
        <v>0</v>
      </c>
      <c r="I156" s="14">
        <f>'[1]TCE - ANEXO III - Preencher'!J165</f>
        <v>200.48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202.63</v>
      </c>
    </row>
    <row r="157" spans="1:28" x14ac:dyDescent="0.2">
      <c r="A157" s="8">
        <f>IFERROR(VLOOKUP(B157,'[1]DADOS (OCULTAR)'!$Q$3:$S$133,3,0),"")</f>
        <v>9767633000870</v>
      </c>
      <c r="B157" s="9" t="str">
        <f>'[1]TCE - ANEXO III - Preencher'!C166</f>
        <v>UPA TORRÕES - C.G 009/2022</v>
      </c>
      <c r="C157" s="10"/>
      <c r="D157" s="11" t="str">
        <f>'[1]TCE - ANEXO III - Preencher'!E166</f>
        <v>PATRICIA ROBERTA ALMEIDA FELIX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45231</v>
      </c>
      <c r="H157" s="14">
        <f>'[1]TCE - ANEXO III - Preencher'!I166</f>
        <v>0</v>
      </c>
      <c r="I157" s="14">
        <f>'[1]TCE - ANEXO III - Preencher'!J166</f>
        <v>156.65</v>
      </c>
      <c r="J157" s="14">
        <f>'[1]TCE - ANEXO III - Preencher'!K166</f>
        <v>0</v>
      </c>
      <c r="K157" s="15">
        <f>'[1]TCE - ANEXO III - Preencher'!L166</f>
        <v>247.39879999999999</v>
      </c>
      <c r="L157" s="15">
        <f>'[1]TCE - ANEXO III - Preencher'!M166</f>
        <v>6.6</v>
      </c>
      <c r="M157" s="15">
        <f t="shared" si="13"/>
        <v>240.7988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399.59879999999998</v>
      </c>
    </row>
    <row r="158" spans="1:28" x14ac:dyDescent="0.2">
      <c r="A158" s="8">
        <f>IFERROR(VLOOKUP(B158,'[1]DADOS (OCULTAR)'!$Q$3:$S$133,3,0),"")</f>
        <v>9767633000870</v>
      </c>
      <c r="B158" s="9" t="str">
        <f>'[1]TCE - ANEXO III - Preencher'!C167</f>
        <v>UPA TORRÕES - C.G 009/2022</v>
      </c>
      <c r="C158" s="10"/>
      <c r="D158" s="11" t="str">
        <f>'[1]TCE - ANEXO III - Preencher'!E167</f>
        <v>PAULA MICHELLE DE LIMA ANDRADE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45231</v>
      </c>
      <c r="H158" s="14">
        <f>'[1]TCE - ANEXO III - Preencher'!I167</f>
        <v>0</v>
      </c>
      <c r="I158" s="14">
        <f>'[1]TCE - ANEXO III - Preencher'!J167</f>
        <v>192.91</v>
      </c>
      <c r="J158" s="14">
        <f>'[1]TCE - ANEXO III - Preencher'!K167</f>
        <v>0</v>
      </c>
      <c r="K158" s="15">
        <f>'[1]TCE - ANEXO III - Preencher'!L167</f>
        <v>247.39879999999999</v>
      </c>
      <c r="L158" s="15">
        <f>'[1]TCE - ANEXO III - Preencher'!M167</f>
        <v>3.05</v>
      </c>
      <c r="M158" s="15">
        <f t="shared" si="13"/>
        <v>244.34879999999998</v>
      </c>
      <c r="N158" s="15">
        <f>'[1]TCE - ANEXO III - Preencher'!O167</f>
        <v>3.65</v>
      </c>
      <c r="O158" s="15">
        <f>'[1]TCE - ANEXO III - Preencher'!P167</f>
        <v>0</v>
      </c>
      <c r="P158" s="16">
        <f t="shared" si="14"/>
        <v>3.65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440.90879999999993</v>
      </c>
    </row>
    <row r="159" spans="1:28" x14ac:dyDescent="0.2">
      <c r="A159" s="8">
        <f>IFERROR(VLOOKUP(B159,'[1]DADOS (OCULTAR)'!$Q$3:$S$133,3,0),"")</f>
        <v>9767633000870</v>
      </c>
      <c r="B159" s="9" t="str">
        <f>'[1]TCE - ANEXO III - Preencher'!C168</f>
        <v>UPA TORRÕES - C.G 009/2022</v>
      </c>
      <c r="C159" s="10"/>
      <c r="D159" s="11" t="str">
        <f>'[1]TCE - ANEXO III - Preencher'!E168</f>
        <v>PAULO ROBERTO ANGEIRAS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>
        <f>IF('[1]TCE - ANEXO III - Preencher'!H168="","",'[1]TCE - ANEXO III - Preencher'!H168)</f>
        <v>45231</v>
      </c>
      <c r="H159" s="14">
        <f>'[1]TCE - ANEXO III - Preencher'!I168</f>
        <v>0</v>
      </c>
      <c r="I159" s="14">
        <f>'[1]TCE - ANEXO III - Preencher'!J168</f>
        <v>291.64999999999998</v>
      </c>
      <c r="J159" s="14">
        <f>'[1]TCE - ANEXO III - Preencher'!K168</f>
        <v>0</v>
      </c>
      <c r="K159" s="15">
        <f>'[1]TCE - ANEXO III - Preencher'!L168</f>
        <v>247.39879999999999</v>
      </c>
      <c r="L159" s="15">
        <f>'[1]TCE - ANEXO III - Preencher'!M168</f>
        <v>6.6</v>
      </c>
      <c r="M159" s="15">
        <f t="shared" si="13"/>
        <v>240.7988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534.59879999999998</v>
      </c>
    </row>
    <row r="160" spans="1:28" x14ac:dyDescent="0.2">
      <c r="A160" s="8">
        <f>IFERROR(VLOOKUP(B160,'[1]DADOS (OCULTAR)'!$Q$3:$S$133,3,0),"")</f>
        <v>9767633000870</v>
      </c>
      <c r="B160" s="9" t="str">
        <f>'[1]TCE - ANEXO III - Preencher'!C169</f>
        <v>UPA TORRÕES - C.G 009/2022</v>
      </c>
      <c r="C160" s="10"/>
      <c r="D160" s="11" t="str">
        <f>'[1]TCE - ANEXO III - Preencher'!E169</f>
        <v>PAULO ROBERTO JOSE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45231</v>
      </c>
      <c r="H160" s="14">
        <f>'[1]TCE - ANEXO III - Preencher'!I169</f>
        <v>0</v>
      </c>
      <c r="I160" s="14">
        <f>'[1]TCE - ANEXO III - Preencher'!J169</f>
        <v>131.52000000000001</v>
      </c>
      <c r="J160" s="14">
        <f>'[1]TCE - ANEXO III - Preencher'!K169</f>
        <v>0</v>
      </c>
      <c r="K160" s="15">
        <f>'[1]TCE - ANEXO III - Preencher'!L169</f>
        <v>247.39879999999999</v>
      </c>
      <c r="L160" s="15">
        <f>'[1]TCE - ANEXO III - Preencher'!M169</f>
        <v>6.6</v>
      </c>
      <c r="M160" s="15">
        <f t="shared" si="13"/>
        <v>240.7988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374.46879999999999</v>
      </c>
    </row>
    <row r="161" spans="1:28" x14ac:dyDescent="0.2">
      <c r="A161" s="8">
        <f>IFERROR(VLOOKUP(B161,'[1]DADOS (OCULTAR)'!$Q$3:$S$133,3,0),"")</f>
        <v>9767633000870</v>
      </c>
      <c r="B161" s="9" t="str">
        <f>'[1]TCE - ANEXO III - Preencher'!C170</f>
        <v>UPA TORRÕES - C.G 009/2022</v>
      </c>
      <c r="C161" s="10"/>
      <c r="D161" s="11" t="str">
        <f>'[1]TCE - ANEXO III - Preencher'!E170</f>
        <v>POLIANA PIRES LINS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2234-05</v>
      </c>
      <c r="G161" s="13">
        <f>IF('[1]TCE - ANEXO III - Preencher'!H170="","",'[1]TCE - ANEXO III - Preencher'!H170)</f>
        <v>45231</v>
      </c>
      <c r="H161" s="14">
        <f>'[1]TCE - ANEXO III - Preencher'!I170</f>
        <v>0</v>
      </c>
      <c r="I161" s="14">
        <f>'[1]TCE - ANEXO III - Preencher'!J170</f>
        <v>520.29999999999995</v>
      </c>
      <c r="J161" s="14">
        <f>'[1]TCE - ANEXO III - Preencher'!K170</f>
        <v>0</v>
      </c>
      <c r="K161" s="15">
        <f>'[1]TCE - ANEXO III - Preencher'!L170</f>
        <v>247.39879999999999</v>
      </c>
      <c r="L161" s="15">
        <f>'[1]TCE - ANEXO III - Preencher'!M170</f>
        <v>6.6</v>
      </c>
      <c r="M161" s="15">
        <f t="shared" si="13"/>
        <v>240.7988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763.24879999999996</v>
      </c>
    </row>
    <row r="162" spans="1:28" x14ac:dyDescent="0.2">
      <c r="A162" s="8">
        <f>IFERROR(VLOOKUP(B162,'[1]DADOS (OCULTAR)'!$Q$3:$S$133,3,0),"")</f>
        <v>9767633000870</v>
      </c>
      <c r="B162" s="9" t="str">
        <f>'[1]TCE - ANEXO III - Preencher'!C171</f>
        <v>UPA TORRÕES - C.G 009/2022</v>
      </c>
      <c r="C162" s="10"/>
      <c r="D162" s="11" t="str">
        <f>'[1]TCE - ANEXO III - Preencher'!E171</f>
        <v>PRISCILA FARIAS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45231</v>
      </c>
      <c r="H162" s="14">
        <f>'[1]TCE - ANEXO III - Preencher'!I171</f>
        <v>0</v>
      </c>
      <c r="I162" s="14">
        <f>'[1]TCE - ANEXO III - Preencher'!J171</f>
        <v>148.82</v>
      </c>
      <c r="J162" s="14">
        <f>'[1]TCE - ANEXO III - Preencher'!K171</f>
        <v>0</v>
      </c>
      <c r="K162" s="15">
        <f>'[1]TCE - ANEXO III - Preencher'!L171</f>
        <v>247.39879999999999</v>
      </c>
      <c r="L162" s="15">
        <f>'[1]TCE - ANEXO III - Preencher'!M171</f>
        <v>6.6</v>
      </c>
      <c r="M162" s="15">
        <f t="shared" si="13"/>
        <v>240.7988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128.99</v>
      </c>
      <c r="R162" s="15">
        <f>'[1]TCE - ANEXO III - Preencher'!S171</f>
        <v>79.8</v>
      </c>
      <c r="S162" s="16">
        <f t="shared" si="15"/>
        <v>49.190000000000012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440.95879999999994</v>
      </c>
    </row>
    <row r="163" spans="1:28" x14ac:dyDescent="0.2">
      <c r="A163" s="8">
        <f>IFERROR(VLOOKUP(B163,'[1]DADOS (OCULTAR)'!$Q$3:$S$133,3,0),"")</f>
        <v>9767633000870</v>
      </c>
      <c r="B163" s="9" t="str">
        <f>'[1]TCE - ANEXO III - Preencher'!C172</f>
        <v>UPA TORRÕES - C.G 009/2022</v>
      </c>
      <c r="C163" s="10"/>
      <c r="D163" s="11" t="str">
        <f>'[1]TCE - ANEXO III - Preencher'!E172</f>
        <v>RAFAEL GOUVEIA GOMES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45231</v>
      </c>
      <c r="H163" s="14">
        <f>'[1]TCE - ANEXO III - Preencher'!I172</f>
        <v>0</v>
      </c>
      <c r="I163" s="14">
        <f>'[1]TCE - ANEXO III - Preencher'!J172</f>
        <v>162.62</v>
      </c>
      <c r="J163" s="14">
        <f>'[1]TCE - ANEXO III - Preencher'!K172</f>
        <v>0</v>
      </c>
      <c r="K163" s="15">
        <f>'[1]TCE - ANEXO III - Preencher'!L172</f>
        <v>247.39879999999999</v>
      </c>
      <c r="L163" s="15">
        <f>'[1]TCE - ANEXO III - Preencher'!M172</f>
        <v>6.6</v>
      </c>
      <c r="M163" s="15">
        <f t="shared" si="13"/>
        <v>240.7988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128.99</v>
      </c>
      <c r="R163" s="15">
        <f>'[1]TCE - ANEXO III - Preencher'!S172</f>
        <v>79.8</v>
      </c>
      <c r="S163" s="16">
        <f t="shared" si="15"/>
        <v>49.190000000000012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454.75880000000001</v>
      </c>
    </row>
    <row r="164" spans="1:28" x14ac:dyDescent="0.2">
      <c r="A164" s="8">
        <f>IFERROR(VLOOKUP(B164,'[1]DADOS (OCULTAR)'!$Q$3:$S$133,3,0),"")</f>
        <v>9767633000870</v>
      </c>
      <c r="B164" s="9" t="str">
        <f>'[1]TCE - ANEXO III - Preencher'!C173</f>
        <v>UPA TORRÕES - C.G 009/2022</v>
      </c>
      <c r="C164" s="10"/>
      <c r="D164" s="11" t="str">
        <f>'[1]TCE - ANEXO III - Preencher'!E173</f>
        <v>RAFAELA MAGALHAES DA SILVA LOURENCO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45231</v>
      </c>
      <c r="H164" s="14">
        <f>'[1]TCE - ANEXO III - Preencher'!I173</f>
        <v>0</v>
      </c>
      <c r="I164" s="14">
        <f>'[1]TCE - ANEXO III - Preencher'!J173</f>
        <v>162.62</v>
      </c>
      <c r="J164" s="14">
        <f>'[1]TCE - ANEXO III - Preencher'!K173</f>
        <v>0</v>
      </c>
      <c r="K164" s="15">
        <f>'[1]TCE - ANEXO III - Preencher'!L173</f>
        <v>247.39879999999999</v>
      </c>
      <c r="L164" s="15">
        <f>'[1]TCE - ANEXO III - Preencher'!M173</f>
        <v>6.6</v>
      </c>
      <c r="M164" s="15">
        <f t="shared" si="13"/>
        <v>240.7988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251.99</v>
      </c>
      <c r="R164" s="15">
        <f>'[1]TCE - ANEXO III - Preencher'!S173</f>
        <v>79.8</v>
      </c>
      <c r="S164" s="16">
        <f t="shared" si="15"/>
        <v>172.19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577.75880000000006</v>
      </c>
    </row>
    <row r="165" spans="1:28" x14ac:dyDescent="0.2">
      <c r="A165" s="8">
        <f>IFERROR(VLOOKUP(B165,'[1]DADOS (OCULTAR)'!$Q$3:$S$133,3,0),"")</f>
        <v>9767633000870</v>
      </c>
      <c r="B165" s="9" t="str">
        <f>'[1]TCE - ANEXO III - Preencher'!C174</f>
        <v>UPA TORRÕES - C.G 009/2022</v>
      </c>
      <c r="C165" s="10"/>
      <c r="D165" s="11" t="str">
        <f>'[1]TCE - ANEXO III - Preencher'!E174</f>
        <v>RAFAELLA PEREGRINO DE ALMEIDA VIANA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45231</v>
      </c>
      <c r="H165" s="14">
        <f>'[1]TCE - ANEXO III - Preencher'!I174</f>
        <v>0</v>
      </c>
      <c r="I165" s="14">
        <f>'[1]TCE - ANEXO III - Preencher'!J174</f>
        <v>233.97</v>
      </c>
      <c r="J165" s="14">
        <f>'[1]TCE - ANEXO III - Preencher'!K174</f>
        <v>0</v>
      </c>
      <c r="K165" s="15">
        <f>'[1]TCE - ANEXO III - Preencher'!L174</f>
        <v>247.39879999999999</v>
      </c>
      <c r="L165" s="15">
        <f>'[1]TCE - ANEXO III - Preencher'!M174</f>
        <v>3.05</v>
      </c>
      <c r="M165" s="15">
        <f t="shared" si="13"/>
        <v>244.34879999999998</v>
      </c>
      <c r="N165" s="15">
        <f>'[1]TCE - ANEXO III - Preencher'!O174</f>
        <v>3.65</v>
      </c>
      <c r="O165" s="15">
        <f>'[1]TCE - ANEXO III - Preencher'!P174</f>
        <v>0</v>
      </c>
      <c r="P165" s="16">
        <f t="shared" si="14"/>
        <v>3.65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120.26</v>
      </c>
      <c r="U165" s="15">
        <f>'[1]TCE - ANEXO III - Preencher'!V174</f>
        <v>0</v>
      </c>
      <c r="V165" s="16">
        <f t="shared" si="16"/>
        <v>120.26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602.22879999999998</v>
      </c>
    </row>
    <row r="166" spans="1:28" x14ac:dyDescent="0.2">
      <c r="A166" s="8">
        <f>IFERROR(VLOOKUP(B166,'[1]DADOS (OCULTAR)'!$Q$3:$S$133,3,0),"")</f>
        <v>9767633000870</v>
      </c>
      <c r="B166" s="9" t="str">
        <f>'[1]TCE - ANEXO III - Preencher'!C175</f>
        <v>UPA TORRÕES - C.G 009/2022</v>
      </c>
      <c r="C166" s="10"/>
      <c r="D166" s="11" t="str">
        <f>'[1]TCE - ANEXO III - Preencher'!E175</f>
        <v>RAUANA HIPOLITO CHAVES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2516-05</v>
      </c>
      <c r="G166" s="13">
        <f>IF('[1]TCE - ANEXO III - Preencher'!H175="","",'[1]TCE - ANEXO III - Preencher'!H175)</f>
        <v>45231</v>
      </c>
      <c r="H166" s="14">
        <f>'[1]TCE - ANEXO III - Preencher'!I175</f>
        <v>0</v>
      </c>
      <c r="I166" s="14">
        <f>'[1]TCE - ANEXO III - Preencher'!J175</f>
        <v>319.16000000000003</v>
      </c>
      <c r="J166" s="14">
        <f>'[1]TCE - ANEXO III - Preencher'!K175</f>
        <v>0</v>
      </c>
      <c r="K166" s="15">
        <f>'[1]TCE - ANEXO III - Preencher'!L175</f>
        <v>247.39879999999999</v>
      </c>
      <c r="L166" s="15">
        <f>'[1]TCE - ANEXO III - Preencher'!M175</f>
        <v>6.6</v>
      </c>
      <c r="M166" s="15">
        <f t="shared" si="13"/>
        <v>240.7988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562.10879999999997</v>
      </c>
    </row>
    <row r="167" spans="1:28" x14ac:dyDescent="0.2">
      <c r="A167" s="8">
        <f>IFERROR(VLOOKUP(B167,'[1]DADOS (OCULTAR)'!$Q$3:$S$133,3,0),"")</f>
        <v>9767633000870</v>
      </c>
      <c r="B167" s="9" t="str">
        <f>'[1]TCE - ANEXO III - Preencher'!C176</f>
        <v>UPA TORRÕES - C.G 009/2022</v>
      </c>
      <c r="C167" s="10"/>
      <c r="D167" s="11" t="str">
        <f>'[1]TCE - ANEXO III - Preencher'!E176</f>
        <v>RENALLY DE PAULA CASTRO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45231</v>
      </c>
      <c r="H167" s="14">
        <f>'[1]TCE - ANEXO III - Preencher'!I176</f>
        <v>0</v>
      </c>
      <c r="I167" s="14">
        <f>'[1]TCE - ANEXO III - Preencher'!J176</f>
        <v>225.21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227.36</v>
      </c>
    </row>
    <row r="168" spans="1:28" x14ac:dyDescent="0.2">
      <c r="A168" s="8">
        <f>IFERROR(VLOOKUP(B168,'[1]DADOS (OCULTAR)'!$Q$3:$S$133,3,0),"")</f>
        <v>9767633000870</v>
      </c>
      <c r="B168" s="9" t="str">
        <f>'[1]TCE - ANEXO III - Preencher'!C177</f>
        <v>UPA TORRÕES - C.G 009/2022</v>
      </c>
      <c r="C168" s="10"/>
      <c r="D168" s="11" t="str">
        <f>'[1]TCE - ANEXO III - Preencher'!E177</f>
        <v>RENATHA SALOME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45231</v>
      </c>
      <c r="H168" s="14">
        <f>'[1]TCE - ANEXO III - Preencher'!I177</f>
        <v>0</v>
      </c>
      <c r="I168" s="14">
        <f>'[1]TCE - ANEXO III - Preencher'!J177</f>
        <v>135.52000000000001</v>
      </c>
      <c r="J168" s="14">
        <f>'[1]TCE - ANEXO III - Preencher'!K177</f>
        <v>0</v>
      </c>
      <c r="K168" s="15">
        <f>'[1]TCE - ANEXO III - Preencher'!L177</f>
        <v>247.39879999999999</v>
      </c>
      <c r="L168" s="15">
        <f>'[1]TCE - ANEXO III - Preencher'!M177</f>
        <v>6.6</v>
      </c>
      <c r="M168" s="15">
        <f t="shared" si="13"/>
        <v>240.7988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378.46879999999999</v>
      </c>
    </row>
    <row r="169" spans="1:28" x14ac:dyDescent="0.2">
      <c r="A169" s="8">
        <f>IFERROR(VLOOKUP(B169,'[1]DADOS (OCULTAR)'!$Q$3:$S$133,3,0),"")</f>
        <v>9767633000870</v>
      </c>
      <c r="B169" s="9" t="str">
        <f>'[1]TCE - ANEXO III - Preencher'!C178</f>
        <v>UPA TORRÕES - C.G 009/2022</v>
      </c>
      <c r="C169" s="10"/>
      <c r="D169" s="11" t="str">
        <f>'[1]TCE - ANEXO III - Preencher'!E178</f>
        <v>SEVERINA GONCALVES DE FREITAS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>
        <f>IF('[1]TCE - ANEXO III - Preencher'!H178="","",'[1]TCE - ANEXO III - Preencher'!H178)</f>
        <v>45231</v>
      </c>
      <c r="H169" s="14">
        <f>'[1]TCE - ANEXO III - Preencher'!I178</f>
        <v>0</v>
      </c>
      <c r="I169" s="14">
        <f>'[1]TCE - ANEXO III - Preencher'!J178</f>
        <v>143.08000000000001</v>
      </c>
      <c r="J169" s="14">
        <f>'[1]TCE - ANEXO III - Preencher'!K178</f>
        <v>0</v>
      </c>
      <c r="K169" s="15">
        <f>'[1]TCE - ANEXO III - Preencher'!L178</f>
        <v>247.39879999999999</v>
      </c>
      <c r="L169" s="15">
        <f>'[1]TCE - ANEXO III - Preencher'!M178</f>
        <v>6.6</v>
      </c>
      <c r="M169" s="15">
        <f t="shared" si="13"/>
        <v>240.7988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386.02879999999999</v>
      </c>
    </row>
    <row r="170" spans="1:28" x14ac:dyDescent="0.2">
      <c r="A170" s="8">
        <f>IFERROR(VLOOKUP(B170,'[1]DADOS (OCULTAR)'!$Q$3:$S$133,3,0),"")</f>
        <v>9767633000870</v>
      </c>
      <c r="B170" s="9" t="str">
        <f>'[1]TCE - ANEXO III - Preencher'!C179</f>
        <v>UPA TORRÕES - C.G 009/2022</v>
      </c>
      <c r="C170" s="10"/>
      <c r="D170" s="11" t="str">
        <f>'[1]TCE - ANEXO III - Preencher'!E179</f>
        <v>SHIRLEY EMANUELA FRAGOSO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45231</v>
      </c>
      <c r="H170" s="14">
        <f>'[1]TCE - ANEXO III - Preencher'!I179</f>
        <v>0</v>
      </c>
      <c r="I170" s="14">
        <f>'[1]TCE - ANEXO III - Preencher'!J179</f>
        <v>233.98</v>
      </c>
      <c r="J170" s="14">
        <f>'[1]TCE - ANEXO III - Preencher'!K179</f>
        <v>0</v>
      </c>
      <c r="K170" s="15">
        <f>'[1]TCE - ANEXO III - Preencher'!L179</f>
        <v>247.39879999999999</v>
      </c>
      <c r="L170" s="15">
        <f>'[1]TCE - ANEXO III - Preencher'!M179</f>
        <v>3.05</v>
      </c>
      <c r="M170" s="15">
        <f t="shared" si="13"/>
        <v>244.34879999999998</v>
      </c>
      <c r="N170" s="15">
        <f>'[1]TCE - ANEXO III - Preencher'!O179</f>
        <v>3.65</v>
      </c>
      <c r="O170" s="15">
        <f>'[1]TCE - ANEXO III - Preencher'!P179</f>
        <v>0</v>
      </c>
      <c r="P170" s="16">
        <f t="shared" si="14"/>
        <v>3.65</v>
      </c>
      <c r="Q170" s="15">
        <f>'[1]TCE - ANEXO III - Preencher'!R179</f>
        <v>202.79</v>
      </c>
      <c r="R170" s="15">
        <f>'[1]TCE - ANEXO III - Preencher'!S179</f>
        <v>122.12</v>
      </c>
      <c r="S170" s="16">
        <f t="shared" si="15"/>
        <v>80.669999999999987</v>
      </c>
      <c r="T170" s="15">
        <f>'[1]TCE - ANEXO III - Preencher'!U179</f>
        <v>120.26</v>
      </c>
      <c r="U170" s="15">
        <f>'[1]TCE - ANEXO III - Preencher'!V179</f>
        <v>0</v>
      </c>
      <c r="V170" s="16">
        <f t="shared" si="16"/>
        <v>120.26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682.90879999999993</v>
      </c>
    </row>
    <row r="171" spans="1:28" x14ac:dyDescent="0.2">
      <c r="A171" s="8">
        <f>IFERROR(VLOOKUP(B171,'[1]DADOS (OCULTAR)'!$Q$3:$S$133,3,0),"")</f>
        <v>9767633000870</v>
      </c>
      <c r="B171" s="9" t="str">
        <f>'[1]TCE - ANEXO III - Preencher'!C180</f>
        <v>UPA TORRÕES - C.G 009/2022</v>
      </c>
      <c r="C171" s="10"/>
      <c r="D171" s="11" t="str">
        <f>'[1]TCE - ANEXO III - Preencher'!E180</f>
        <v>SILVANA DA SILVA ROSA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45231</v>
      </c>
      <c r="H171" s="14">
        <f>'[1]TCE - ANEXO III - Preencher'!I180</f>
        <v>0</v>
      </c>
      <c r="I171" s="14">
        <f>'[1]TCE - ANEXO III - Preencher'!J180</f>
        <v>225.18</v>
      </c>
      <c r="J171" s="14">
        <f>'[1]TCE - ANEXO III - Preencher'!K180</f>
        <v>0</v>
      </c>
      <c r="K171" s="15">
        <f>'[1]TCE - ANEXO III - Preencher'!L180</f>
        <v>247.39879999999999</v>
      </c>
      <c r="L171" s="15">
        <f>'[1]TCE - ANEXO III - Preencher'!M180</f>
        <v>3.05</v>
      </c>
      <c r="M171" s="15">
        <f t="shared" si="13"/>
        <v>244.34879999999998</v>
      </c>
      <c r="N171" s="15">
        <f>'[1]TCE - ANEXO III - Preencher'!O180</f>
        <v>3.65</v>
      </c>
      <c r="O171" s="15">
        <f>'[1]TCE - ANEXO III - Preencher'!P180</f>
        <v>0</v>
      </c>
      <c r="P171" s="16">
        <f t="shared" si="14"/>
        <v>3.65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473.17879999999997</v>
      </c>
    </row>
    <row r="172" spans="1:28" x14ac:dyDescent="0.2">
      <c r="A172" s="8">
        <f>IFERROR(VLOOKUP(B172,'[1]DADOS (OCULTAR)'!$Q$3:$S$133,3,0),"")</f>
        <v>9767633000870</v>
      </c>
      <c r="B172" s="9" t="str">
        <f>'[1]TCE - ANEXO III - Preencher'!C181</f>
        <v>UPA TORRÕES - C.G 009/2022</v>
      </c>
      <c r="C172" s="10"/>
      <c r="D172" s="11" t="str">
        <f>'[1]TCE - ANEXO III - Preencher'!E181</f>
        <v>SOLANGE MARIA DE FRANCA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45231</v>
      </c>
      <c r="H172" s="14">
        <f>'[1]TCE - ANEXO III - Preencher'!I181</f>
        <v>0</v>
      </c>
      <c r="I172" s="14">
        <f>'[1]TCE - ANEXO III - Preencher'!J181</f>
        <v>162.62</v>
      </c>
      <c r="J172" s="14">
        <f>'[1]TCE - ANEXO III - Preencher'!K181</f>
        <v>0</v>
      </c>
      <c r="K172" s="15">
        <f>'[1]TCE - ANEXO III - Preencher'!L181</f>
        <v>247.39879999999999</v>
      </c>
      <c r="L172" s="15">
        <f>'[1]TCE - ANEXO III - Preencher'!M181</f>
        <v>6.6</v>
      </c>
      <c r="M172" s="15">
        <f t="shared" si="13"/>
        <v>240.7988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251.99</v>
      </c>
      <c r="R172" s="15">
        <f>'[1]TCE - ANEXO III - Preencher'!S181</f>
        <v>79.8</v>
      </c>
      <c r="S172" s="16">
        <f t="shared" si="15"/>
        <v>172.19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577.75880000000006</v>
      </c>
    </row>
    <row r="173" spans="1:28" x14ac:dyDescent="0.2">
      <c r="A173" s="8">
        <f>IFERROR(VLOOKUP(B173,'[1]DADOS (OCULTAR)'!$Q$3:$S$133,3,0),"")</f>
        <v>9767633000870</v>
      </c>
      <c r="B173" s="9" t="str">
        <f>'[1]TCE - ANEXO III - Preencher'!C182</f>
        <v>UPA TORRÕES - C.G 009/2022</v>
      </c>
      <c r="C173" s="10"/>
      <c r="D173" s="11" t="str">
        <f>'[1]TCE - ANEXO III - Preencher'!E182</f>
        <v>TACIANA DE MOURA VELOSO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45231</v>
      </c>
      <c r="H173" s="14">
        <f>'[1]TCE - ANEXO III - Preencher'!I182</f>
        <v>0</v>
      </c>
      <c r="I173" s="14">
        <f>'[1]TCE - ANEXO III - Preencher'!J182</f>
        <v>233.98</v>
      </c>
      <c r="J173" s="14">
        <f>'[1]TCE - ANEXO III - Preencher'!K182</f>
        <v>0</v>
      </c>
      <c r="K173" s="15">
        <f>'[1]TCE - ANEXO III - Preencher'!L182</f>
        <v>247.39879999999999</v>
      </c>
      <c r="L173" s="15">
        <f>'[1]TCE - ANEXO III - Preencher'!M182</f>
        <v>3.05</v>
      </c>
      <c r="M173" s="15">
        <f t="shared" si="13"/>
        <v>244.34879999999998</v>
      </c>
      <c r="N173" s="15">
        <f>'[1]TCE - ANEXO III - Preencher'!O182</f>
        <v>3.65</v>
      </c>
      <c r="O173" s="15">
        <f>'[1]TCE - ANEXO III - Preencher'!P182</f>
        <v>0</v>
      </c>
      <c r="P173" s="16">
        <f t="shared" si="14"/>
        <v>3.65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120.26</v>
      </c>
      <c r="U173" s="15">
        <f>'[1]TCE - ANEXO III - Preencher'!V182</f>
        <v>0</v>
      </c>
      <c r="V173" s="16">
        <f t="shared" si="16"/>
        <v>120.26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602.23879999999997</v>
      </c>
    </row>
    <row r="174" spans="1:28" x14ac:dyDescent="0.2">
      <c r="A174" s="8">
        <f>IFERROR(VLOOKUP(B174,'[1]DADOS (OCULTAR)'!$Q$3:$S$133,3,0),"")</f>
        <v>9767633000870</v>
      </c>
      <c r="B174" s="9" t="str">
        <f>'[1]TCE - ANEXO III - Preencher'!C183</f>
        <v>UPA TORRÕES - C.G 009/2022</v>
      </c>
      <c r="C174" s="10"/>
      <c r="D174" s="11" t="str">
        <f>'[1]TCE - ANEXO III - Preencher'!E183</f>
        <v>THALITA PEREIRA LOPES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45231</v>
      </c>
      <c r="H174" s="14">
        <f>'[1]TCE - ANEXO III - Preencher'!I183</f>
        <v>0</v>
      </c>
      <c r="I174" s="14">
        <f>'[1]TCE - ANEXO III - Preencher'!J183</f>
        <v>205.76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3.65</v>
      </c>
      <c r="O174" s="15">
        <f>'[1]TCE - ANEXO III - Preencher'!P183</f>
        <v>0</v>
      </c>
      <c r="P174" s="16">
        <f t="shared" si="14"/>
        <v>3.65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209.41</v>
      </c>
    </row>
    <row r="175" spans="1:28" x14ac:dyDescent="0.2">
      <c r="A175" s="8">
        <f>IFERROR(VLOOKUP(B175,'[1]DADOS (OCULTAR)'!$Q$3:$S$133,3,0),"")</f>
        <v>9767633000870</v>
      </c>
      <c r="B175" s="9" t="str">
        <f>'[1]TCE - ANEXO III - Preencher'!C184</f>
        <v>UPA TORRÕES - C.G 009/2022</v>
      </c>
      <c r="C175" s="10"/>
      <c r="D175" s="11" t="str">
        <f>'[1]TCE - ANEXO III - Preencher'!E184</f>
        <v>THALYTA DO NASCIMENTO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45231</v>
      </c>
      <c r="H175" s="14">
        <f>'[1]TCE - ANEXO III - Preencher'!I184</f>
        <v>0</v>
      </c>
      <c r="I175" s="14">
        <f>'[1]TCE - ANEXO III - Preencher'!J184</f>
        <v>162.62</v>
      </c>
      <c r="J175" s="14">
        <f>'[1]TCE - ANEXO III - Preencher'!K184</f>
        <v>0</v>
      </c>
      <c r="K175" s="15">
        <f>'[1]TCE - ANEXO III - Preencher'!L184</f>
        <v>247.39879999999999</v>
      </c>
      <c r="L175" s="15">
        <f>'[1]TCE - ANEXO III - Preencher'!M184</f>
        <v>6.6</v>
      </c>
      <c r="M175" s="15">
        <f t="shared" si="13"/>
        <v>240.7988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77.55</v>
      </c>
      <c r="U175" s="15">
        <f>'[1]TCE - ANEXO III - Preencher'!V184</f>
        <v>0</v>
      </c>
      <c r="V175" s="16">
        <f t="shared" si="16"/>
        <v>77.55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483.11880000000002</v>
      </c>
    </row>
    <row r="176" spans="1:28" x14ac:dyDescent="0.2">
      <c r="A176" s="8">
        <f>IFERROR(VLOOKUP(B176,'[1]DADOS (OCULTAR)'!$Q$3:$S$133,3,0),"")</f>
        <v>9767633000870</v>
      </c>
      <c r="B176" s="9" t="str">
        <f>'[1]TCE - ANEXO III - Preencher'!C185</f>
        <v>UPA TORRÕES - C.G 009/2022</v>
      </c>
      <c r="C176" s="10"/>
      <c r="D176" s="11" t="str">
        <f>'[1]TCE - ANEXO III - Preencher'!E185</f>
        <v>TICIANE BARROS DE LIRA COSTA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45231</v>
      </c>
      <c r="H176" s="14">
        <f>'[1]TCE - ANEXO III - Preencher'!I185</f>
        <v>0</v>
      </c>
      <c r="I176" s="14">
        <f>'[1]TCE - ANEXO III - Preencher'!J185</f>
        <v>215.65</v>
      </c>
      <c r="J176" s="14">
        <f>'[1]TCE - ANEXO III - Preencher'!K185</f>
        <v>0</v>
      </c>
      <c r="K176" s="15">
        <f>'[1]TCE - ANEXO III - Preencher'!L185</f>
        <v>247.39879999999999</v>
      </c>
      <c r="L176" s="15">
        <f>'[1]TCE - ANEXO III - Preencher'!M185</f>
        <v>2.6</v>
      </c>
      <c r="M176" s="15">
        <f t="shared" si="13"/>
        <v>244.7988</v>
      </c>
      <c r="N176" s="15">
        <f>'[1]TCE - ANEXO III - Preencher'!O185</f>
        <v>3.65</v>
      </c>
      <c r="O176" s="15">
        <f>'[1]TCE - ANEXO III - Preencher'!P185</f>
        <v>0</v>
      </c>
      <c r="P176" s="16">
        <f t="shared" si="14"/>
        <v>3.65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464.09879999999998</v>
      </c>
    </row>
    <row r="177" spans="1:28" x14ac:dyDescent="0.2">
      <c r="A177" s="8">
        <f>IFERROR(VLOOKUP(B177,'[1]DADOS (OCULTAR)'!$Q$3:$S$133,3,0),"")</f>
        <v>9767633000870</v>
      </c>
      <c r="B177" s="9" t="str">
        <f>'[1]TCE - ANEXO III - Preencher'!C186</f>
        <v>UPA TORRÕES - C.G 009/2022</v>
      </c>
      <c r="C177" s="10"/>
      <c r="D177" s="11" t="str">
        <f>'[1]TCE - ANEXO III - Preencher'!E186</f>
        <v>TULLIO CEZAR BARROS MIRANDA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45231</v>
      </c>
      <c r="H177" s="14">
        <f>'[1]TCE - ANEXO III - Preencher'!I186</f>
        <v>0</v>
      </c>
      <c r="I177" s="14">
        <f>'[1]TCE - ANEXO III - Preencher'!J186</f>
        <v>199.95</v>
      </c>
      <c r="J177" s="14">
        <f>'[1]TCE - ANEXO III - Preencher'!K186</f>
        <v>0</v>
      </c>
      <c r="K177" s="15">
        <f>'[1]TCE - ANEXO III - Preencher'!L186</f>
        <v>247.39879999999999</v>
      </c>
      <c r="L177" s="15">
        <f>'[1]TCE - ANEXO III - Preencher'!M186</f>
        <v>3.05</v>
      </c>
      <c r="M177" s="15">
        <f t="shared" si="13"/>
        <v>244.34879999999998</v>
      </c>
      <c r="N177" s="15">
        <f>'[1]TCE - ANEXO III - Preencher'!O186</f>
        <v>3.65</v>
      </c>
      <c r="O177" s="15">
        <f>'[1]TCE - ANEXO III - Preencher'!P186</f>
        <v>0</v>
      </c>
      <c r="P177" s="16">
        <f t="shared" si="14"/>
        <v>3.65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447.94879999999995</v>
      </c>
    </row>
    <row r="178" spans="1:28" x14ac:dyDescent="0.2">
      <c r="A178" s="8">
        <f>IFERROR(VLOOKUP(B178,'[1]DADOS (OCULTAR)'!$Q$3:$S$133,3,0),"")</f>
        <v>9767633000870</v>
      </c>
      <c r="B178" s="9" t="str">
        <f>'[1]TCE - ANEXO III - Preencher'!C187</f>
        <v>UPA TORRÕES - C.G 009/2022</v>
      </c>
      <c r="C178" s="10"/>
      <c r="D178" s="11" t="str">
        <f>'[1]TCE - ANEXO III - Preencher'!E187</f>
        <v>VALQUIRIA SILVA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45231</v>
      </c>
      <c r="H178" s="14">
        <f>'[1]TCE - ANEXO III - Preencher'!I187</f>
        <v>0</v>
      </c>
      <c r="I178" s="14">
        <f>'[1]TCE - ANEXO III - Preencher'!J187</f>
        <v>217.02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219.17000000000002</v>
      </c>
    </row>
    <row r="179" spans="1:28" x14ac:dyDescent="0.2">
      <c r="A179" s="8">
        <f>IFERROR(VLOOKUP(B179,'[1]DADOS (OCULTAR)'!$Q$3:$S$133,3,0),"")</f>
        <v>9767633000870</v>
      </c>
      <c r="B179" s="9" t="str">
        <f>'[1]TCE - ANEXO III - Preencher'!C188</f>
        <v>UPA TORRÕES - C.G 009/2022</v>
      </c>
      <c r="C179" s="10"/>
      <c r="D179" s="11" t="str">
        <f>'[1]TCE - ANEXO III - Preencher'!E188</f>
        <v>VANESSA MARIA CHAGAS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45231</v>
      </c>
      <c r="H179" s="14">
        <f>'[1]TCE - ANEXO III - Preencher'!I188</f>
        <v>0</v>
      </c>
      <c r="I179" s="14">
        <f>'[1]TCE - ANEXO III - Preencher'!J188</f>
        <v>241.02</v>
      </c>
      <c r="J179" s="14">
        <f>'[1]TCE - ANEXO III - Preencher'!K188</f>
        <v>0</v>
      </c>
      <c r="K179" s="15">
        <f>'[1]TCE - ANEXO III - Preencher'!L188</f>
        <v>247.39879999999999</v>
      </c>
      <c r="L179" s="15">
        <f>'[1]TCE - ANEXO III - Preencher'!M188</f>
        <v>3.05</v>
      </c>
      <c r="M179" s="15">
        <f t="shared" si="13"/>
        <v>244.34879999999998</v>
      </c>
      <c r="N179" s="15">
        <f>'[1]TCE - ANEXO III - Preencher'!O188</f>
        <v>3.65</v>
      </c>
      <c r="O179" s="15">
        <f>'[1]TCE - ANEXO III - Preencher'!P188</f>
        <v>0</v>
      </c>
      <c r="P179" s="16">
        <f t="shared" si="14"/>
        <v>3.65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489.01879999999994</v>
      </c>
    </row>
    <row r="180" spans="1:28" x14ac:dyDescent="0.2">
      <c r="A180" s="8">
        <f>IFERROR(VLOOKUP(B180,'[1]DADOS (OCULTAR)'!$Q$3:$S$133,3,0),"")</f>
        <v>9767633000870</v>
      </c>
      <c r="B180" s="9" t="str">
        <f>'[1]TCE - ANEXO III - Preencher'!C189</f>
        <v>UPA TORRÕES - C.G 009/2022</v>
      </c>
      <c r="C180" s="10"/>
      <c r="D180" s="11" t="str">
        <f>'[1]TCE - ANEXO III - Preencher'!E189</f>
        <v>VERA LUCIA GOUVEIA BERNARDO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45231</v>
      </c>
      <c r="H180" s="14">
        <f>'[1]TCE - ANEXO III - Preencher'!I189</f>
        <v>0</v>
      </c>
      <c r="I180" s="14">
        <f>'[1]TCE - ANEXO III - Preencher'!J189</f>
        <v>135.53</v>
      </c>
      <c r="J180" s="14">
        <f>'[1]TCE - ANEXO III - Preencher'!K189</f>
        <v>0</v>
      </c>
      <c r="K180" s="15">
        <f>'[1]TCE - ANEXO III - Preencher'!L189</f>
        <v>247.39879999999999</v>
      </c>
      <c r="L180" s="15">
        <f>'[1]TCE - ANEXO III - Preencher'!M189</f>
        <v>6.6</v>
      </c>
      <c r="M180" s="15">
        <f t="shared" si="13"/>
        <v>240.7988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378.47879999999998</v>
      </c>
    </row>
    <row r="181" spans="1:28" x14ac:dyDescent="0.2">
      <c r="A181" s="8">
        <f>IFERROR(VLOOKUP(B181,'[1]DADOS (OCULTAR)'!$Q$3:$S$133,3,0),"")</f>
        <v>9767633000870</v>
      </c>
      <c r="B181" s="9" t="str">
        <f>'[1]TCE - ANEXO III - Preencher'!C190</f>
        <v>UPA TORRÕES - C.G 009/2022</v>
      </c>
      <c r="C181" s="10"/>
      <c r="D181" s="11" t="str">
        <f>'[1]TCE - ANEXO III - Preencher'!E190</f>
        <v>VIRGINIA MACHADO MOTA SILVEIRA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45231</v>
      </c>
      <c r="H181" s="14">
        <f>'[1]TCE - ANEXO III - Preencher'!I190</f>
        <v>0</v>
      </c>
      <c r="I181" s="14">
        <f>'[1]TCE - ANEXO III - Preencher'!J190</f>
        <v>208.9</v>
      </c>
      <c r="J181" s="14">
        <f>'[1]TCE - ANEXO III - Preencher'!K190</f>
        <v>0</v>
      </c>
      <c r="K181" s="15">
        <f>'[1]TCE - ANEXO III - Preencher'!L190</f>
        <v>247.39879999999999</v>
      </c>
      <c r="L181" s="15">
        <f>'[1]TCE - ANEXO III - Preencher'!M190</f>
        <v>3.05</v>
      </c>
      <c r="M181" s="15">
        <f t="shared" si="13"/>
        <v>244.34879999999998</v>
      </c>
      <c r="N181" s="15">
        <f>'[1]TCE - ANEXO III - Preencher'!O190</f>
        <v>3.65</v>
      </c>
      <c r="O181" s="15">
        <f>'[1]TCE - ANEXO III - Preencher'!P190</f>
        <v>0</v>
      </c>
      <c r="P181" s="16">
        <f t="shared" si="14"/>
        <v>3.65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456.89879999999994</v>
      </c>
    </row>
    <row r="182" spans="1:28" x14ac:dyDescent="0.2">
      <c r="A182" s="8">
        <f>IFERROR(VLOOKUP(B182,'[1]DADOS (OCULTAR)'!$Q$3:$S$133,3,0),"")</f>
        <v>9767633000870</v>
      </c>
      <c r="B182" s="9" t="str">
        <f>'[1]TCE - ANEXO III - Preencher'!C191</f>
        <v>UPA TORRÕES - C.G 009/2022</v>
      </c>
      <c r="C182" s="10"/>
      <c r="D182" s="11" t="str">
        <f>'[1]TCE - ANEXO III - Preencher'!E191</f>
        <v>VIVIANE DA COSTA LINS PEDROSO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2516-05</v>
      </c>
      <c r="G182" s="13">
        <f>IF('[1]TCE - ANEXO III - Preencher'!H191="","",'[1]TCE - ANEXO III - Preencher'!H191)</f>
        <v>45231</v>
      </c>
      <c r="H182" s="14">
        <f>'[1]TCE - ANEXO III - Preencher'!I191</f>
        <v>0</v>
      </c>
      <c r="I182" s="14">
        <f>'[1]TCE - ANEXO III - Preencher'!J191</f>
        <v>266.82</v>
      </c>
      <c r="J182" s="14">
        <f>'[1]TCE - ANEXO III - Preencher'!K191</f>
        <v>0</v>
      </c>
      <c r="K182" s="15">
        <f>'[1]TCE - ANEXO III - Preencher'!L191</f>
        <v>247.39879999999999</v>
      </c>
      <c r="L182" s="15">
        <f>'[1]TCE - ANEXO III - Preencher'!M191</f>
        <v>6.6</v>
      </c>
      <c r="M182" s="15">
        <f t="shared" si="13"/>
        <v>240.7988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509.76879999999994</v>
      </c>
    </row>
    <row r="183" spans="1:28" x14ac:dyDescent="0.2">
      <c r="A183" s="8">
        <f>IFERROR(VLOOKUP(B183,'[1]DADOS (OCULTAR)'!$Q$3:$S$133,3,0),"")</f>
        <v>9767633000870</v>
      </c>
      <c r="B183" s="9" t="str">
        <f>'[1]TCE - ANEXO III - Preencher'!C192</f>
        <v>UPA TORRÕES - C.G 009/2022</v>
      </c>
      <c r="C183" s="10"/>
      <c r="D183" s="11" t="str">
        <f>'[1]TCE - ANEXO III - Preencher'!E192</f>
        <v>WASHINGTON ERNANE DE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45231</v>
      </c>
      <c r="H183" s="14">
        <f>'[1]TCE - ANEXO III - Preencher'!I192</f>
        <v>0</v>
      </c>
      <c r="I183" s="14">
        <f>'[1]TCE - ANEXO III - Preencher'!J192</f>
        <v>131.53</v>
      </c>
      <c r="J183" s="14">
        <f>'[1]TCE - ANEXO III - Preencher'!K192</f>
        <v>0</v>
      </c>
      <c r="K183" s="15">
        <f>'[1]TCE - ANEXO III - Preencher'!L192</f>
        <v>247.39879999999999</v>
      </c>
      <c r="L183" s="15">
        <f>'[1]TCE - ANEXO III - Preencher'!M192</f>
        <v>6.6</v>
      </c>
      <c r="M183" s="15">
        <f t="shared" si="13"/>
        <v>240.7988</v>
      </c>
      <c r="N183" s="15">
        <f>'[1]TCE - ANEXO III - Preencher'!O192</f>
        <v>2.15</v>
      </c>
      <c r="O183" s="15">
        <f>'[1]TCE - ANEXO III - Preencher'!P192</f>
        <v>0</v>
      </c>
      <c r="P183" s="16">
        <f t="shared" si="14"/>
        <v>2.15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374.47879999999998</v>
      </c>
    </row>
    <row r="184" spans="1:28" x14ac:dyDescent="0.2">
      <c r="A184" s="8">
        <f>IFERROR(VLOOKUP(B184,'[1]DADOS (OCULTAR)'!$Q$3:$S$133,3,0),"")</f>
        <v>9767633000870</v>
      </c>
      <c r="B184" s="9" t="str">
        <f>'[1]TCE - ANEXO III - Preencher'!C193</f>
        <v>UPA TORRÕES - C.G 009/2022</v>
      </c>
      <c r="C184" s="10"/>
      <c r="D184" s="11" t="str">
        <f>'[1]TCE - ANEXO III - Preencher'!E193</f>
        <v>WEIDSON DE SOUZA MARTINS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45231</v>
      </c>
      <c r="H184" s="14">
        <f>'[1]TCE - ANEXO III - Preencher'!I193</f>
        <v>0</v>
      </c>
      <c r="I184" s="14">
        <f>'[1]TCE - ANEXO III - Preencher'!J193</f>
        <v>143.66999999999999</v>
      </c>
      <c r="J184" s="14">
        <f>'[1]TCE - ANEXO III - Preencher'!K193</f>
        <v>0</v>
      </c>
      <c r="K184" s="15">
        <f>'[1]TCE - ANEXO III - Preencher'!L193</f>
        <v>247.39879999999999</v>
      </c>
      <c r="L184" s="15">
        <f>'[1]TCE - ANEXO III - Preencher'!M193</f>
        <v>6.6</v>
      </c>
      <c r="M184" s="15">
        <f t="shared" si="13"/>
        <v>240.7988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386.61879999999996</v>
      </c>
    </row>
    <row r="185" spans="1:28" x14ac:dyDescent="0.2">
      <c r="A185" s="8">
        <f>IFERROR(VLOOKUP(B185,'[1]DADOS (OCULTAR)'!$Q$3:$S$133,3,0),"")</f>
        <v>9767633000870</v>
      </c>
      <c r="B185" s="9" t="str">
        <f>'[1]TCE - ANEXO III - Preencher'!C194</f>
        <v>UPA TORRÕES - C.G 009/2022</v>
      </c>
      <c r="C185" s="10"/>
      <c r="D185" s="11" t="str">
        <f>'[1]TCE - ANEXO III - Preencher'!E194</f>
        <v>WENDEL VALENTE DO LAGO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7664-20</v>
      </c>
      <c r="G185" s="13">
        <f>IF('[1]TCE - ANEXO III - Preencher'!H194="","",'[1]TCE - ANEXO III - Preencher'!H194)</f>
        <v>45231</v>
      </c>
      <c r="H185" s="14">
        <f>'[1]TCE - ANEXO III - Preencher'!I194</f>
        <v>0</v>
      </c>
      <c r="I185" s="14">
        <f>'[1]TCE - ANEXO III - Preencher'!J194</f>
        <v>249.75</v>
      </c>
      <c r="J185" s="14">
        <f>'[1]TCE - ANEXO III - Preencher'!K194</f>
        <v>0</v>
      </c>
      <c r="K185" s="15">
        <f>'[1]TCE - ANEXO III - Preencher'!L194</f>
        <v>247.39879999999999</v>
      </c>
      <c r="L185" s="15">
        <f>'[1]TCE - ANEXO III - Preencher'!M194</f>
        <v>6.6</v>
      </c>
      <c r="M185" s="15">
        <f t="shared" si="13"/>
        <v>240.7988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71.59</v>
      </c>
      <c r="R185" s="15">
        <f>'[1]TCE - ANEXO III - Preencher'!S194</f>
        <v>65.599999999999994</v>
      </c>
      <c r="S185" s="16">
        <f t="shared" si="15"/>
        <v>5.9900000000000091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498.68880000000001</v>
      </c>
    </row>
    <row r="186" spans="1:28" x14ac:dyDescent="0.2">
      <c r="A186" s="8">
        <f>IFERROR(VLOOKUP(B186,'[1]DADOS (OCULTAR)'!$Q$3:$S$133,3,0),"")</f>
        <v>9767633000870</v>
      </c>
      <c r="B186" s="9" t="str">
        <f>'[1]TCE - ANEXO III - Preencher'!C195</f>
        <v>UPA TORRÕES - C.G 009/2022</v>
      </c>
      <c r="C186" s="10"/>
      <c r="D186" s="11" t="str">
        <f>'[1]TCE - ANEXO III - Preencher'!E195</f>
        <v>WENDERSON MARINHO SOARES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5151-10</v>
      </c>
      <c r="G186" s="13">
        <f>IF('[1]TCE - ANEXO III - Preencher'!H195="","",'[1]TCE - ANEXO III - Preencher'!H195)</f>
        <v>45231</v>
      </c>
      <c r="H186" s="14">
        <f>'[1]TCE - ANEXO III - Preencher'!I195</f>
        <v>0</v>
      </c>
      <c r="I186" s="14">
        <f>'[1]TCE - ANEXO III - Preencher'!J195</f>
        <v>130.5</v>
      </c>
      <c r="J186" s="14">
        <f>'[1]TCE - ANEXO III - Preencher'!K195</f>
        <v>0</v>
      </c>
      <c r="K186" s="15">
        <f>'[1]TCE - ANEXO III - Preencher'!L195</f>
        <v>247.39879999999999</v>
      </c>
      <c r="L186" s="15">
        <f>'[1]TCE - ANEXO III - Preencher'!M195</f>
        <v>6.6</v>
      </c>
      <c r="M186" s="15">
        <f t="shared" si="13"/>
        <v>240.7988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373.44880000000001</v>
      </c>
    </row>
    <row r="187" spans="1:28" x14ac:dyDescent="0.2">
      <c r="A187" s="8">
        <f>IFERROR(VLOOKUP(B187,'[1]DADOS (OCULTAR)'!$Q$3:$S$133,3,0),"")</f>
        <v>9767633000870</v>
      </c>
      <c r="B187" s="9" t="str">
        <f>'[1]TCE - ANEXO III - Preencher'!C196</f>
        <v>UPA TORRÕES - C.G 009/2022</v>
      </c>
      <c r="C187" s="10"/>
      <c r="D187" s="11" t="str">
        <f>'[1]TCE - ANEXO III - Preencher'!E196</f>
        <v>WILSON ALBUQUERQUE FRANCA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5151-10</v>
      </c>
      <c r="G187" s="13">
        <f>IF('[1]TCE - ANEXO III - Preencher'!H196="","",'[1]TCE - ANEXO III - Preencher'!H196)</f>
        <v>45231</v>
      </c>
      <c r="H187" s="14">
        <f>'[1]TCE - ANEXO III - Preencher'!I196</f>
        <v>0</v>
      </c>
      <c r="I187" s="14">
        <f>'[1]TCE - ANEXO III - Preencher'!J196</f>
        <v>154.63999999999999</v>
      </c>
      <c r="J187" s="14">
        <f>'[1]TCE - ANEXO III - Preencher'!K196</f>
        <v>0</v>
      </c>
      <c r="K187" s="15">
        <f>'[1]TCE - ANEXO III - Preencher'!L196</f>
        <v>247.39879999999999</v>
      </c>
      <c r="L187" s="15">
        <f>'[1]TCE - ANEXO III - Preencher'!M196</f>
        <v>6.6</v>
      </c>
      <c r="M187" s="15">
        <f t="shared" si="13"/>
        <v>240.7988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251.99</v>
      </c>
      <c r="R187" s="15">
        <f>'[1]TCE - ANEXO III - Preencher'!S196</f>
        <v>81.09</v>
      </c>
      <c r="S187" s="16">
        <f t="shared" si="15"/>
        <v>170.9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568.48879999999997</v>
      </c>
    </row>
    <row r="188" spans="1:28" x14ac:dyDescent="0.2">
      <c r="A188" s="8">
        <f>IFERROR(VLOOKUP(B188,'[1]DADOS (OCULTAR)'!$Q$3:$S$133,3,0),"")</f>
        <v>9767633000870</v>
      </c>
      <c r="B188" s="9" t="str">
        <f>'[1]TCE - ANEXO III - Preencher'!C197</f>
        <v>UPA TORRÕES - C.G 009/2022</v>
      </c>
      <c r="C188" s="10"/>
      <c r="D188" s="11" t="str">
        <f>'[1]TCE - ANEXO III - Preencher'!E197</f>
        <v>MARIA SUZANA DE CRASTO SANTANA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45231</v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2023-12-26T19:27:30Z</dcterms:created>
  <dcterms:modified xsi:type="dcterms:W3CDTF">2023-12-26T19:27:51Z</dcterms:modified>
</cp:coreProperties>
</file>